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Corporate-Strategy-and-Performance\Comms\TSY website content\State Finances pubs\Main page\"/>
    </mc:Choice>
  </mc:AlternateContent>
  <bookViews>
    <workbookView xWindow="240" yWindow="75" windowWidth="24720" windowHeight="10800" tabRatio="906"/>
  </bookViews>
  <sheets>
    <sheet name="Chp 1 Tab 1" sheetId="1" r:id="rId1"/>
    <sheet name="Chp 1 Tab 2" sheetId="2" r:id="rId2"/>
    <sheet name="Chp 1 Tab 3" sheetId="3" r:id="rId3"/>
    <sheet name="Chp 1 Tab 4" sheetId="4" r:id="rId4"/>
    <sheet name="Chp 1 Fig 1" sheetId="5" r:id="rId5"/>
    <sheet name="Chp 1 Fig 2" sheetId="6" r:id="rId6"/>
    <sheet name="Chp 1 fig 3 commodity price" sheetId="32" r:id="rId7"/>
    <sheet name="Chp 1 fig 3 change in GG Rev" sheetId="31" r:id="rId8"/>
    <sheet name="Chp 1 Fig 4" sheetId="7" r:id="rId9"/>
    <sheet name="Chp 1 Fig 5 " sheetId="8" r:id="rId10"/>
    <sheet name="Chp 1 Fig 6" sheetId="9" r:id="rId11"/>
    <sheet name="Chp 1 Fig 7" sheetId="10" r:id="rId12"/>
    <sheet name="Chp 1 Fig 8" sheetId="11" r:id="rId13"/>
    <sheet name="Chp 1 Fig 9" sheetId="12" r:id="rId14"/>
    <sheet name="Chp 1 Tab 5" sheetId="13" r:id="rId15"/>
    <sheet name="Chp 1 Tab 6" sheetId="14" r:id="rId16"/>
    <sheet name="Chp 1 Fig 10" sheetId="15" r:id="rId17"/>
    <sheet name="Chp 1 Fig 11" sheetId="16" r:id="rId18"/>
    <sheet name="Chp 1 Tab 7" sheetId="17" r:id="rId19"/>
    <sheet name="Chp 1 Figure 12" sheetId="18" r:id="rId20"/>
    <sheet name="Chp 1 Fig 13" sheetId="19" r:id="rId21"/>
    <sheet name="Chp 1 Tab 8" sheetId="20" r:id="rId22"/>
    <sheet name="Chp 1 Tab 9" sheetId="21" r:id="rId23"/>
    <sheet name="Chp 2 Tab 1" sheetId="22" r:id="rId24"/>
    <sheet name="Chp 2 Fig 1" sheetId="23" r:id="rId25"/>
    <sheet name="Chp 2 Fig 2" sheetId="24" r:id="rId26"/>
    <sheet name="Chp 2 Fig 3" sheetId="25" r:id="rId27"/>
    <sheet name="Chp 2 Fig 4" sheetId="26" r:id="rId28"/>
    <sheet name="Chp 2 Fig 5" sheetId="27"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163384V" localSheetId="7">#REF!,#REF!</definedName>
    <definedName name="A163384V" localSheetId="6">#REF!,#REF!</definedName>
    <definedName name="A163384V" localSheetId="10">#REF!,#REF!</definedName>
    <definedName name="A163384V" localSheetId="13">#REF!,#REF!</definedName>
    <definedName name="A163384V" localSheetId="19">#REF!,#REF!</definedName>
    <definedName name="A163384V">#REF!,#REF!</definedName>
    <definedName name="A163384V_Data" localSheetId="7">#REF!</definedName>
    <definedName name="A163384V_Data" localSheetId="6">#REF!</definedName>
    <definedName name="A163384V_Data" localSheetId="10">#REF!</definedName>
    <definedName name="A163384V_Data" localSheetId="13">#REF!</definedName>
    <definedName name="A163384V_Data" localSheetId="19">#REF!</definedName>
    <definedName name="A163384V_Data">#REF!</definedName>
    <definedName name="A163384V_Latest" localSheetId="7">#REF!</definedName>
    <definedName name="A163384V_Latest" localSheetId="6">#REF!</definedName>
    <definedName name="A163384V_Latest" localSheetId="10">#REF!</definedName>
    <definedName name="A163384V_Latest" localSheetId="13">#REF!</definedName>
    <definedName name="A163384V_Latest" localSheetId="19">#REF!</definedName>
    <definedName name="A163384V_Latest">#REF!</definedName>
    <definedName name="A163401K" localSheetId="7">#REF!,#REF!</definedName>
    <definedName name="A163401K" localSheetId="6">#REF!,#REF!</definedName>
    <definedName name="A163401K" localSheetId="10">#REF!,#REF!</definedName>
    <definedName name="A163401K" localSheetId="13">#REF!,#REF!</definedName>
    <definedName name="A163401K" localSheetId="19">#REF!,#REF!</definedName>
    <definedName name="A163401K">#REF!,#REF!</definedName>
    <definedName name="A163401K_Data" localSheetId="7">#REF!</definedName>
    <definedName name="A163401K_Data" localSheetId="6">#REF!</definedName>
    <definedName name="A163401K_Data" localSheetId="10">#REF!</definedName>
    <definedName name="A163401K_Data" localSheetId="13">#REF!</definedName>
    <definedName name="A163401K_Data" localSheetId="19">#REF!</definedName>
    <definedName name="A163401K_Data">#REF!</definedName>
    <definedName name="A163401K_Latest" localSheetId="7">#REF!</definedName>
    <definedName name="A163401K_Latest" localSheetId="6">#REF!</definedName>
    <definedName name="A163401K_Latest" localSheetId="10">#REF!</definedName>
    <definedName name="A163401K_Latest" localSheetId="13">#REF!</definedName>
    <definedName name="A163401K_Latest" localSheetId="19">#REF!</definedName>
    <definedName name="A163401K_Latest">#REF!</definedName>
    <definedName name="A163418F" localSheetId="7">#REF!,#REF!</definedName>
    <definedName name="A163418F" localSheetId="6">#REF!,#REF!</definedName>
    <definedName name="A163418F" localSheetId="10">#REF!,#REF!</definedName>
    <definedName name="A163418F" localSheetId="13">#REF!,#REF!</definedName>
    <definedName name="A163418F" localSheetId="19">#REF!,#REF!</definedName>
    <definedName name="A163418F">#REF!,#REF!</definedName>
    <definedName name="A163418F_Data" localSheetId="7">#REF!</definedName>
    <definedName name="A163418F_Data" localSheetId="6">#REF!</definedName>
    <definedName name="A163418F_Data" localSheetId="10">#REF!</definedName>
    <definedName name="A163418F_Data" localSheetId="13">#REF!</definedName>
    <definedName name="A163418F_Data" localSheetId="19">#REF!</definedName>
    <definedName name="A163418F_Data">#REF!</definedName>
    <definedName name="A163418F_Latest" localSheetId="7">#REF!</definedName>
    <definedName name="A163418F_Latest" localSheetId="6">#REF!</definedName>
    <definedName name="A163418F_Latest" localSheetId="10">#REF!</definedName>
    <definedName name="A163418F_Latest" localSheetId="13">#REF!</definedName>
    <definedName name="A163418F_Latest" localSheetId="19">#REF!</definedName>
    <definedName name="A163418F_Latest">#REF!</definedName>
    <definedName name="A181734V" localSheetId="7">#REF!,#REF!</definedName>
    <definedName name="A181734V" localSheetId="6">#REF!,#REF!</definedName>
    <definedName name="A181734V" localSheetId="10">#REF!,#REF!</definedName>
    <definedName name="A181734V" localSheetId="13">#REF!,#REF!</definedName>
    <definedName name="A181734V" localSheetId="19">#REF!,#REF!</definedName>
    <definedName name="A181734V">#REF!,#REF!</definedName>
    <definedName name="A181734V_Data" localSheetId="7">#REF!</definedName>
    <definedName name="A181734V_Data" localSheetId="6">#REF!</definedName>
    <definedName name="A181734V_Data" localSheetId="10">#REF!</definedName>
    <definedName name="A181734V_Data" localSheetId="13">#REF!</definedName>
    <definedName name="A181734V_Data" localSheetId="19">#REF!</definedName>
    <definedName name="A181734V_Data">#REF!</definedName>
    <definedName name="A181734V_Latest" localSheetId="7">#REF!</definedName>
    <definedName name="A181734V_Latest" localSheetId="6">#REF!</definedName>
    <definedName name="A181734V_Latest" localSheetId="10">#REF!</definedName>
    <definedName name="A181734V_Latest" localSheetId="13">#REF!</definedName>
    <definedName name="A181734V_Latest" localSheetId="19">#REF!</definedName>
    <definedName name="A181734V_Latest">#REF!</definedName>
    <definedName name="A181736X" localSheetId="7">#REF!,#REF!</definedName>
    <definedName name="A181736X" localSheetId="6">#REF!,#REF!</definedName>
    <definedName name="A181736X" localSheetId="10">#REF!,#REF!</definedName>
    <definedName name="A181736X" localSheetId="13">#REF!,#REF!</definedName>
    <definedName name="A181736X" localSheetId="19">#REF!,#REF!</definedName>
    <definedName name="A181736X">#REF!,#REF!</definedName>
    <definedName name="A181736X_Data" localSheetId="7">#REF!</definedName>
    <definedName name="A181736X_Data" localSheetId="6">#REF!</definedName>
    <definedName name="A181736X_Data" localSheetId="10">#REF!</definedName>
    <definedName name="A181736X_Data" localSheetId="13">#REF!</definedName>
    <definedName name="A181736X_Data" localSheetId="19">#REF!</definedName>
    <definedName name="A181736X_Data">#REF!</definedName>
    <definedName name="A181736X_Latest" localSheetId="7">#REF!</definedName>
    <definedName name="A181736X_Latest" localSheetId="6">#REF!</definedName>
    <definedName name="A181736X_Latest" localSheetId="10">#REF!</definedName>
    <definedName name="A181736X_Latest" localSheetId="13">#REF!</definedName>
    <definedName name="A181736X_Latest" localSheetId="19">#REF!</definedName>
    <definedName name="A181736X_Latest">#REF!</definedName>
    <definedName name="A181739F" localSheetId="7">#REF!,#REF!</definedName>
    <definedName name="A181739F" localSheetId="6">#REF!,#REF!</definedName>
    <definedName name="A181739F" localSheetId="10">#REF!,#REF!</definedName>
    <definedName name="A181739F" localSheetId="13">#REF!,#REF!</definedName>
    <definedName name="A181739F" localSheetId="19">#REF!,#REF!</definedName>
    <definedName name="A181739F">#REF!,#REF!</definedName>
    <definedName name="A181739F_Data" localSheetId="7">#REF!</definedName>
    <definedName name="A181739F_Data" localSheetId="6">#REF!</definedName>
    <definedName name="A181739F_Data" localSheetId="10">#REF!</definedName>
    <definedName name="A181739F_Data" localSheetId="13">#REF!</definedName>
    <definedName name="A181739F_Data" localSheetId="19">#REF!</definedName>
    <definedName name="A181739F_Data">#REF!</definedName>
    <definedName name="A181739F_Latest" localSheetId="7">#REF!</definedName>
    <definedName name="A181739F_Latest" localSheetId="6">#REF!</definedName>
    <definedName name="A181739F_Latest" localSheetId="10">#REF!</definedName>
    <definedName name="A181739F_Latest" localSheetId="13">#REF!</definedName>
    <definedName name="A181739F_Latest" localSheetId="19">#REF!</definedName>
    <definedName name="A181739F_Latest">#REF!</definedName>
    <definedName name="A181745A" localSheetId="7">#REF!,#REF!</definedName>
    <definedName name="A181745A" localSheetId="6">#REF!,#REF!</definedName>
    <definedName name="A181745A" localSheetId="10">#REF!,#REF!</definedName>
    <definedName name="A181745A" localSheetId="13">#REF!,#REF!</definedName>
    <definedName name="A181745A" localSheetId="19">#REF!,#REF!</definedName>
    <definedName name="A181745A">#REF!,#REF!</definedName>
    <definedName name="A181745A_Data" localSheetId="7">#REF!</definedName>
    <definedName name="A181745A_Data" localSheetId="6">#REF!</definedName>
    <definedName name="A181745A_Data" localSheetId="10">#REF!</definedName>
    <definedName name="A181745A_Data" localSheetId="13">#REF!</definedName>
    <definedName name="A181745A_Data" localSheetId="19">#REF!</definedName>
    <definedName name="A181745A_Data">#REF!</definedName>
    <definedName name="A181745A_Latest" localSheetId="7">#REF!</definedName>
    <definedName name="A181745A_Latest" localSheetId="6">#REF!</definedName>
    <definedName name="A181745A_Latest" localSheetId="10">#REF!</definedName>
    <definedName name="A181745A_Latest" localSheetId="13">#REF!</definedName>
    <definedName name="A181745A_Latest" localSheetId="19">#REF!</definedName>
    <definedName name="A181745A_Latest">#REF!</definedName>
    <definedName name="A181746C" localSheetId="7">#REF!,#REF!</definedName>
    <definedName name="A181746C" localSheetId="6">#REF!,#REF!</definedName>
    <definedName name="A181746C" localSheetId="10">#REF!,#REF!</definedName>
    <definedName name="A181746C" localSheetId="13">#REF!,#REF!</definedName>
    <definedName name="A181746C" localSheetId="19">#REF!,#REF!</definedName>
    <definedName name="A181746C">#REF!,#REF!</definedName>
    <definedName name="A181746C_Data" localSheetId="7">#REF!</definedName>
    <definedName name="A181746C_Data" localSheetId="6">#REF!</definedName>
    <definedName name="A181746C_Data" localSheetId="10">#REF!</definedName>
    <definedName name="A181746C_Data" localSheetId="13">#REF!</definedName>
    <definedName name="A181746C_Data" localSheetId="19">#REF!</definedName>
    <definedName name="A181746C_Data">#REF!</definedName>
    <definedName name="A181746C_Latest" localSheetId="7">#REF!</definedName>
    <definedName name="A181746C_Latest" localSheetId="6">#REF!</definedName>
    <definedName name="A181746C_Latest" localSheetId="10">#REF!</definedName>
    <definedName name="A181746C_Latest" localSheetId="13">#REF!</definedName>
    <definedName name="A181746C_Latest" localSheetId="19">#REF!</definedName>
    <definedName name="A181746C_Latest">#REF!</definedName>
    <definedName name="A181751W" localSheetId="7">#REF!,#REF!</definedName>
    <definedName name="A181751W" localSheetId="6">#REF!,#REF!</definedName>
    <definedName name="A181751W" localSheetId="10">#REF!,#REF!</definedName>
    <definedName name="A181751W" localSheetId="13">#REF!,#REF!</definedName>
    <definedName name="A181751W" localSheetId="19">#REF!,#REF!</definedName>
    <definedName name="A181751W">#REF!,#REF!</definedName>
    <definedName name="A181751W_Data" localSheetId="7">#REF!</definedName>
    <definedName name="A181751W_Data" localSheetId="6">#REF!</definedName>
    <definedName name="A181751W_Data" localSheetId="10">#REF!</definedName>
    <definedName name="A181751W_Data" localSheetId="13">#REF!</definedName>
    <definedName name="A181751W_Data" localSheetId="19">#REF!</definedName>
    <definedName name="A181751W_Data">#REF!</definedName>
    <definedName name="A181751W_Latest" localSheetId="7">#REF!</definedName>
    <definedName name="A181751W_Latest" localSheetId="6">#REF!</definedName>
    <definedName name="A181751W_Latest" localSheetId="10">#REF!</definedName>
    <definedName name="A181751W_Latest" localSheetId="13">#REF!</definedName>
    <definedName name="A181751W_Latest" localSheetId="19">#REF!</definedName>
    <definedName name="A181751W_Latest">#REF!</definedName>
    <definedName name="A181753A" localSheetId="7">#REF!,#REF!</definedName>
    <definedName name="A181753A" localSheetId="6">#REF!,#REF!</definedName>
    <definedName name="A181753A" localSheetId="10">#REF!,#REF!</definedName>
    <definedName name="A181753A" localSheetId="13">#REF!,#REF!</definedName>
    <definedName name="A181753A" localSheetId="19">#REF!,#REF!</definedName>
    <definedName name="A181753A">#REF!,#REF!</definedName>
    <definedName name="A181753A_Data" localSheetId="7">#REF!</definedName>
    <definedName name="A181753A_Data" localSheetId="6">#REF!</definedName>
    <definedName name="A181753A_Data" localSheetId="10">#REF!</definedName>
    <definedName name="A181753A_Data" localSheetId="13">#REF!</definedName>
    <definedName name="A181753A_Data" localSheetId="19">#REF!</definedName>
    <definedName name="A181753A_Data">#REF!</definedName>
    <definedName name="A181753A_Latest" localSheetId="7">#REF!</definedName>
    <definedName name="A181753A_Latest" localSheetId="6">#REF!</definedName>
    <definedName name="A181753A_Latest" localSheetId="10">#REF!</definedName>
    <definedName name="A181753A_Latest" localSheetId="13">#REF!</definedName>
    <definedName name="A181753A_Latest" localSheetId="19">#REF!</definedName>
    <definedName name="A181753A_Latest">#REF!</definedName>
    <definedName name="A181756J" localSheetId="7">#REF!,#REF!</definedName>
    <definedName name="A181756J" localSheetId="6">#REF!,#REF!</definedName>
    <definedName name="A181756J" localSheetId="10">#REF!,#REF!</definedName>
    <definedName name="A181756J" localSheetId="13">#REF!,#REF!</definedName>
    <definedName name="A181756J" localSheetId="19">#REF!,#REF!</definedName>
    <definedName name="A181756J">#REF!,#REF!</definedName>
    <definedName name="A181756J_Data" localSheetId="7">#REF!</definedName>
    <definedName name="A181756J_Data" localSheetId="6">#REF!</definedName>
    <definedName name="A181756J_Data" localSheetId="10">#REF!</definedName>
    <definedName name="A181756J_Data" localSheetId="13">#REF!</definedName>
    <definedName name="A181756J_Data" localSheetId="19">#REF!</definedName>
    <definedName name="A181756J_Data">#REF!</definedName>
    <definedName name="A181756J_Latest" localSheetId="7">#REF!</definedName>
    <definedName name="A181756J_Latest" localSheetId="6">#REF!</definedName>
    <definedName name="A181756J_Latest" localSheetId="10">#REF!</definedName>
    <definedName name="A181756J_Latest" localSheetId="13">#REF!</definedName>
    <definedName name="A181756J_Latest" localSheetId="19">#REF!</definedName>
    <definedName name="A181756J_Latest">#REF!</definedName>
    <definedName name="A181762C" localSheetId="7">#REF!,#REF!</definedName>
    <definedName name="A181762C" localSheetId="6">#REF!,#REF!</definedName>
    <definedName name="A181762C" localSheetId="10">#REF!,#REF!</definedName>
    <definedName name="A181762C" localSheetId="13">#REF!,#REF!</definedName>
    <definedName name="A181762C" localSheetId="19">#REF!,#REF!</definedName>
    <definedName name="A181762C">#REF!,#REF!</definedName>
    <definedName name="A181762C_Data" localSheetId="7">#REF!</definedName>
    <definedName name="A181762C_Data" localSheetId="6">#REF!</definedName>
    <definedName name="A181762C_Data" localSheetId="10">#REF!</definedName>
    <definedName name="A181762C_Data" localSheetId="13">#REF!</definedName>
    <definedName name="A181762C_Data" localSheetId="19">#REF!</definedName>
    <definedName name="A181762C_Data">#REF!</definedName>
    <definedName name="A181762C_Latest" localSheetId="7">#REF!</definedName>
    <definedName name="A181762C_Latest" localSheetId="6">#REF!</definedName>
    <definedName name="A181762C_Latest" localSheetId="10">#REF!</definedName>
    <definedName name="A181762C_Latest" localSheetId="13">#REF!</definedName>
    <definedName name="A181762C_Latest" localSheetId="19">#REF!</definedName>
    <definedName name="A181762C_Latest">#REF!</definedName>
    <definedName name="A181763F" localSheetId="7">#REF!,#REF!</definedName>
    <definedName name="A181763F" localSheetId="6">#REF!,#REF!</definedName>
    <definedName name="A181763F" localSheetId="10">#REF!,#REF!</definedName>
    <definedName name="A181763F" localSheetId="13">#REF!,#REF!</definedName>
    <definedName name="A181763F" localSheetId="19">#REF!,#REF!</definedName>
    <definedName name="A181763F">#REF!,#REF!</definedName>
    <definedName name="A181763F_Data" localSheetId="7">#REF!</definedName>
    <definedName name="A181763F_Data" localSheetId="6">#REF!</definedName>
    <definedName name="A181763F_Data" localSheetId="10">#REF!</definedName>
    <definedName name="A181763F_Data" localSheetId="13">#REF!</definedName>
    <definedName name="A181763F_Data" localSheetId="19">#REF!</definedName>
    <definedName name="A181763F_Data">#REF!</definedName>
    <definedName name="A181763F_Latest" localSheetId="7">#REF!</definedName>
    <definedName name="A181763F_Latest" localSheetId="6">#REF!</definedName>
    <definedName name="A181763F_Latest" localSheetId="10">#REF!</definedName>
    <definedName name="A181763F_Latest" localSheetId="13">#REF!</definedName>
    <definedName name="A181763F_Latest" localSheetId="19">#REF!</definedName>
    <definedName name="A181763F_Latest">#REF!</definedName>
    <definedName name="A181768T" localSheetId="7">#REF!,#REF!</definedName>
    <definedName name="A181768T" localSheetId="6">#REF!,#REF!</definedName>
    <definedName name="A181768T" localSheetId="10">#REF!,#REF!</definedName>
    <definedName name="A181768T" localSheetId="13">#REF!,#REF!</definedName>
    <definedName name="A181768T" localSheetId="19">#REF!,#REF!</definedName>
    <definedName name="A181768T">#REF!,#REF!</definedName>
    <definedName name="A181768T_Data" localSheetId="7">#REF!</definedName>
    <definedName name="A181768T_Data" localSheetId="6">#REF!</definedName>
    <definedName name="A181768T_Data" localSheetId="10">#REF!</definedName>
    <definedName name="A181768T_Data" localSheetId="13">#REF!</definedName>
    <definedName name="A181768T_Data" localSheetId="19">#REF!</definedName>
    <definedName name="A181768T_Data">#REF!</definedName>
    <definedName name="A181768T_Latest" localSheetId="7">#REF!</definedName>
    <definedName name="A181768T_Latest" localSheetId="6">#REF!</definedName>
    <definedName name="A181768T_Latest" localSheetId="10">#REF!</definedName>
    <definedName name="A181768T_Latest" localSheetId="13">#REF!</definedName>
    <definedName name="A181768T_Latest" localSheetId="19">#REF!</definedName>
    <definedName name="A181768T_Latest">#REF!</definedName>
    <definedName name="A181770C" localSheetId="7">#REF!,#REF!</definedName>
    <definedName name="A181770C" localSheetId="6">#REF!,#REF!</definedName>
    <definedName name="A181770C" localSheetId="10">#REF!,#REF!</definedName>
    <definedName name="A181770C" localSheetId="13">#REF!,#REF!</definedName>
    <definedName name="A181770C" localSheetId="19">#REF!,#REF!</definedName>
    <definedName name="A181770C">#REF!,#REF!</definedName>
    <definedName name="A181770C_Data" localSheetId="7">#REF!</definedName>
    <definedName name="A181770C_Data" localSheetId="6">#REF!</definedName>
    <definedName name="A181770C_Data" localSheetId="10">#REF!</definedName>
    <definedName name="A181770C_Data" localSheetId="13">#REF!</definedName>
    <definedName name="A181770C_Data" localSheetId="19">#REF!</definedName>
    <definedName name="A181770C_Data">#REF!</definedName>
    <definedName name="A181770C_Latest" localSheetId="7">#REF!</definedName>
    <definedName name="A181770C_Latest" localSheetId="6">#REF!</definedName>
    <definedName name="A181770C_Latest" localSheetId="10">#REF!</definedName>
    <definedName name="A181770C_Latest" localSheetId="13">#REF!</definedName>
    <definedName name="A181770C_Latest" localSheetId="19">#REF!</definedName>
    <definedName name="A181770C_Latest">#REF!</definedName>
    <definedName name="A181773K" localSheetId="7">#REF!,#REF!</definedName>
    <definedName name="A181773K" localSheetId="6">#REF!,#REF!</definedName>
    <definedName name="A181773K" localSheetId="10">#REF!,#REF!</definedName>
    <definedName name="A181773K" localSheetId="13">#REF!,#REF!</definedName>
    <definedName name="A181773K" localSheetId="19">#REF!,#REF!</definedName>
    <definedName name="A181773K">#REF!,#REF!</definedName>
    <definedName name="A181773K_Data" localSheetId="7">#REF!</definedName>
    <definedName name="A181773K_Data" localSheetId="6">#REF!</definedName>
    <definedName name="A181773K_Data" localSheetId="10">#REF!</definedName>
    <definedName name="A181773K_Data" localSheetId="13">#REF!</definedName>
    <definedName name="A181773K_Data" localSheetId="19">#REF!</definedName>
    <definedName name="A181773K_Data">#REF!</definedName>
    <definedName name="A181773K_Latest" localSheetId="7">#REF!</definedName>
    <definedName name="A181773K_Latest" localSheetId="6">#REF!</definedName>
    <definedName name="A181773K_Latest" localSheetId="10">#REF!</definedName>
    <definedName name="A181773K_Latest" localSheetId="13">#REF!</definedName>
    <definedName name="A181773K_Latest" localSheetId="19">#REF!</definedName>
    <definedName name="A181773K_Latest">#REF!</definedName>
    <definedName name="A181779X" localSheetId="7">#REF!,#REF!</definedName>
    <definedName name="A181779X" localSheetId="6">#REF!,#REF!</definedName>
    <definedName name="A181779X" localSheetId="10">#REF!,#REF!</definedName>
    <definedName name="A181779X" localSheetId="13">#REF!,#REF!</definedName>
    <definedName name="A181779X" localSheetId="19">#REF!,#REF!</definedName>
    <definedName name="A181779X">#REF!,#REF!</definedName>
    <definedName name="A181779X_Data" localSheetId="7">#REF!</definedName>
    <definedName name="A181779X_Data" localSheetId="6">#REF!</definedName>
    <definedName name="A181779X_Data" localSheetId="10">#REF!</definedName>
    <definedName name="A181779X_Data" localSheetId="13">#REF!</definedName>
    <definedName name="A181779X_Data" localSheetId="19">#REF!</definedName>
    <definedName name="A181779X_Data">#REF!</definedName>
    <definedName name="A181779X_Latest" localSheetId="7">#REF!</definedName>
    <definedName name="A181779X_Latest" localSheetId="6">#REF!</definedName>
    <definedName name="A181779X_Latest" localSheetId="10">#REF!</definedName>
    <definedName name="A181779X_Latest" localSheetId="13">#REF!</definedName>
    <definedName name="A181779X_Latest" localSheetId="19">#REF!</definedName>
    <definedName name="A181779X_Latest">#REF!</definedName>
    <definedName name="A181780J" localSheetId="7">#REF!,#REF!</definedName>
    <definedName name="A181780J" localSheetId="6">#REF!,#REF!</definedName>
    <definedName name="A181780J" localSheetId="10">#REF!,#REF!</definedName>
    <definedName name="A181780J" localSheetId="13">#REF!,#REF!</definedName>
    <definedName name="A181780J" localSheetId="19">#REF!,#REF!</definedName>
    <definedName name="A181780J">#REF!,#REF!</definedName>
    <definedName name="A181780J_Data" localSheetId="7">#REF!</definedName>
    <definedName name="A181780J_Data" localSheetId="6">#REF!</definedName>
    <definedName name="A181780J_Data" localSheetId="10">#REF!</definedName>
    <definedName name="A181780J_Data" localSheetId="13">#REF!</definedName>
    <definedName name="A181780J_Data" localSheetId="19">#REF!</definedName>
    <definedName name="A181780J_Data">#REF!</definedName>
    <definedName name="A181780J_Latest" localSheetId="7">#REF!</definedName>
    <definedName name="A181780J_Latest" localSheetId="6">#REF!</definedName>
    <definedName name="A181780J_Latest" localSheetId="10">#REF!</definedName>
    <definedName name="A181780J_Latest" localSheetId="13">#REF!</definedName>
    <definedName name="A181780J_Latest" localSheetId="19">#REF!</definedName>
    <definedName name="A181780J_Latest">#REF!</definedName>
    <definedName name="A184029T" localSheetId="7">#REF!,#REF!</definedName>
    <definedName name="A184029T" localSheetId="6">#REF!,#REF!</definedName>
    <definedName name="A184029T" localSheetId="10">#REF!,#REF!</definedName>
    <definedName name="A184029T" localSheetId="13">#REF!,#REF!</definedName>
    <definedName name="A184029T" localSheetId="19">#REF!,#REF!</definedName>
    <definedName name="A184029T">#REF!,#REF!</definedName>
    <definedName name="A184029T_Data" localSheetId="7">#REF!</definedName>
    <definedName name="A184029T_Data" localSheetId="6">#REF!</definedName>
    <definedName name="A184029T_Data" localSheetId="10">#REF!</definedName>
    <definedName name="A184029T_Data" localSheetId="13">#REF!</definedName>
    <definedName name="A184029T_Data" localSheetId="19">#REF!</definedName>
    <definedName name="A184029T_Data">#REF!</definedName>
    <definedName name="A184029T_Latest" localSheetId="7">#REF!</definedName>
    <definedName name="A184029T_Latest" localSheetId="6">#REF!</definedName>
    <definedName name="A184029T_Latest" localSheetId="10">#REF!</definedName>
    <definedName name="A184029T_Latest" localSheetId="13">#REF!</definedName>
    <definedName name="A184029T_Latest" localSheetId="19">#REF!</definedName>
    <definedName name="A184029T_Latest">#REF!</definedName>
    <definedName name="A184031C" localSheetId="7">#REF!,#REF!</definedName>
    <definedName name="A184031C" localSheetId="6">#REF!,#REF!</definedName>
    <definedName name="A184031C" localSheetId="10">#REF!,#REF!</definedName>
    <definedName name="A184031C" localSheetId="13">#REF!,#REF!</definedName>
    <definedName name="A184031C" localSheetId="19">#REF!,#REF!</definedName>
    <definedName name="A184031C">#REF!,#REF!</definedName>
    <definedName name="A184031C_Data" localSheetId="7">#REF!</definedName>
    <definedName name="A184031C_Data" localSheetId="6">#REF!</definedName>
    <definedName name="A184031C_Data" localSheetId="10">#REF!</definedName>
    <definedName name="A184031C_Data" localSheetId="13">#REF!</definedName>
    <definedName name="A184031C_Data" localSheetId="19">#REF!</definedName>
    <definedName name="A184031C_Data">#REF!</definedName>
    <definedName name="A184031C_Latest" localSheetId="7">#REF!</definedName>
    <definedName name="A184031C_Latest" localSheetId="6">#REF!</definedName>
    <definedName name="A184031C_Latest" localSheetId="10">#REF!</definedName>
    <definedName name="A184031C_Latest" localSheetId="13">#REF!</definedName>
    <definedName name="A184031C_Latest" localSheetId="19">#REF!</definedName>
    <definedName name="A184031C_Latest">#REF!</definedName>
    <definedName name="A184034K" localSheetId="7">#REF!,#REF!</definedName>
    <definedName name="A184034K" localSheetId="6">#REF!,#REF!</definedName>
    <definedName name="A184034K" localSheetId="10">#REF!,#REF!</definedName>
    <definedName name="A184034K" localSheetId="13">#REF!,#REF!</definedName>
    <definedName name="A184034K" localSheetId="19">#REF!,#REF!</definedName>
    <definedName name="A184034K">#REF!,#REF!</definedName>
    <definedName name="A184034K_Data" localSheetId="7">#REF!</definedName>
    <definedName name="A184034K_Data" localSheetId="6">#REF!</definedName>
    <definedName name="A184034K_Data" localSheetId="10">#REF!</definedName>
    <definedName name="A184034K_Data" localSheetId="13">#REF!</definedName>
    <definedName name="A184034K_Data" localSheetId="19">#REF!</definedName>
    <definedName name="A184034K_Data">#REF!</definedName>
    <definedName name="A184034K_Latest" localSheetId="7">#REF!</definedName>
    <definedName name="A184034K_Latest" localSheetId="6">#REF!</definedName>
    <definedName name="A184034K_Latest" localSheetId="10">#REF!</definedName>
    <definedName name="A184034K_Latest" localSheetId="13">#REF!</definedName>
    <definedName name="A184034K_Latest" localSheetId="19">#REF!</definedName>
    <definedName name="A184034K_Latest">#REF!</definedName>
    <definedName name="A184040F" localSheetId="7">#REF!,#REF!</definedName>
    <definedName name="A184040F" localSheetId="6">#REF!,#REF!</definedName>
    <definedName name="A184040F" localSheetId="10">#REF!,#REF!</definedName>
    <definedName name="A184040F" localSheetId="13">#REF!,#REF!</definedName>
    <definedName name="A184040F" localSheetId="19">#REF!,#REF!</definedName>
    <definedName name="A184040F">#REF!,#REF!</definedName>
    <definedName name="A184040F_Data" localSheetId="7">#REF!</definedName>
    <definedName name="A184040F_Data" localSheetId="6">#REF!</definedName>
    <definedName name="A184040F_Data" localSheetId="10">#REF!</definedName>
    <definedName name="A184040F_Data" localSheetId="13">#REF!</definedName>
    <definedName name="A184040F_Data" localSheetId="19">#REF!</definedName>
    <definedName name="A184040F_Data">#REF!</definedName>
    <definedName name="A184040F_Latest" localSheetId="7">#REF!</definedName>
    <definedName name="A184040F_Latest" localSheetId="6">#REF!</definedName>
    <definedName name="A184040F_Latest" localSheetId="10">#REF!</definedName>
    <definedName name="A184040F_Latest" localSheetId="13">#REF!</definedName>
    <definedName name="A184040F_Latest" localSheetId="19">#REF!</definedName>
    <definedName name="A184040F_Latest">#REF!</definedName>
    <definedName name="A184041J" localSheetId="7">#REF!,#REF!</definedName>
    <definedName name="A184041J" localSheetId="6">#REF!,#REF!</definedName>
    <definedName name="A184041J" localSheetId="10">#REF!,#REF!</definedName>
    <definedName name="A184041J" localSheetId="13">#REF!,#REF!</definedName>
    <definedName name="A184041J" localSheetId="19">#REF!,#REF!</definedName>
    <definedName name="A184041J">#REF!,#REF!</definedName>
    <definedName name="A184041J_Data" localSheetId="7">#REF!</definedName>
    <definedName name="A184041J_Data" localSheetId="6">#REF!</definedName>
    <definedName name="A184041J_Data" localSheetId="10">#REF!</definedName>
    <definedName name="A184041J_Data" localSheetId="13">#REF!</definedName>
    <definedName name="A184041J_Data" localSheetId="19">#REF!</definedName>
    <definedName name="A184041J_Data">#REF!</definedName>
    <definedName name="A184041J_Latest" localSheetId="7">#REF!</definedName>
    <definedName name="A184041J_Latest" localSheetId="6">#REF!</definedName>
    <definedName name="A184041J_Latest" localSheetId="10">#REF!</definedName>
    <definedName name="A184041J_Latest" localSheetId="13">#REF!</definedName>
    <definedName name="A184041J_Latest" localSheetId="19">#REF!</definedName>
    <definedName name="A184041J_Latest">#REF!</definedName>
    <definedName name="A184046V" localSheetId="7">#REF!,#REF!</definedName>
    <definedName name="A184046V" localSheetId="6">#REF!,#REF!</definedName>
    <definedName name="A184046V" localSheetId="10">#REF!,#REF!</definedName>
    <definedName name="A184046V" localSheetId="13">#REF!,#REF!</definedName>
    <definedName name="A184046V" localSheetId="19">#REF!,#REF!</definedName>
    <definedName name="A184046V">#REF!,#REF!</definedName>
    <definedName name="A184046V_Data" localSheetId="7">#REF!</definedName>
    <definedName name="A184046V_Data" localSheetId="6">#REF!</definedName>
    <definedName name="A184046V_Data" localSheetId="10">#REF!</definedName>
    <definedName name="A184046V_Data" localSheetId="13">#REF!</definedName>
    <definedName name="A184046V_Data" localSheetId="19">#REF!</definedName>
    <definedName name="A184046V_Data">#REF!</definedName>
    <definedName name="A184046V_Latest" localSheetId="7">#REF!</definedName>
    <definedName name="A184046V_Latest" localSheetId="6">#REF!</definedName>
    <definedName name="A184046V_Latest" localSheetId="10">#REF!</definedName>
    <definedName name="A184046V_Latest" localSheetId="13">#REF!</definedName>
    <definedName name="A184046V_Latest" localSheetId="19">#REF!</definedName>
    <definedName name="A184046V_Latest">#REF!</definedName>
    <definedName name="A184048X" localSheetId="7">#REF!,#REF!</definedName>
    <definedName name="A184048X" localSheetId="6">#REF!,#REF!</definedName>
    <definedName name="A184048X" localSheetId="10">#REF!,#REF!</definedName>
    <definedName name="A184048X" localSheetId="13">#REF!,#REF!</definedName>
    <definedName name="A184048X" localSheetId="19">#REF!,#REF!</definedName>
    <definedName name="A184048X">#REF!,#REF!</definedName>
    <definedName name="A184048X_Data" localSheetId="7">#REF!</definedName>
    <definedName name="A184048X_Data" localSheetId="6">#REF!</definedName>
    <definedName name="A184048X_Data" localSheetId="10">#REF!</definedName>
    <definedName name="A184048X_Data" localSheetId="13">#REF!</definedName>
    <definedName name="A184048X_Data" localSheetId="19">#REF!</definedName>
    <definedName name="A184048X_Data">#REF!</definedName>
    <definedName name="A184048X_Latest" localSheetId="7">#REF!</definedName>
    <definedName name="A184048X_Latest" localSheetId="6">#REF!</definedName>
    <definedName name="A184048X_Latest" localSheetId="10">#REF!</definedName>
    <definedName name="A184048X_Latest" localSheetId="13">#REF!</definedName>
    <definedName name="A184048X_Latest" localSheetId="19">#REF!</definedName>
    <definedName name="A184048X_Latest">#REF!</definedName>
    <definedName name="A184051L" localSheetId="7">#REF!,#REF!</definedName>
    <definedName name="A184051L" localSheetId="6">#REF!,#REF!</definedName>
    <definedName name="A184051L" localSheetId="10">#REF!,#REF!</definedName>
    <definedName name="A184051L" localSheetId="13">#REF!,#REF!</definedName>
    <definedName name="A184051L" localSheetId="19">#REF!,#REF!</definedName>
    <definedName name="A184051L">#REF!,#REF!</definedName>
    <definedName name="A184051L_Data" localSheetId="7">#REF!</definedName>
    <definedName name="A184051L_Data" localSheetId="6">#REF!</definedName>
    <definedName name="A184051L_Data" localSheetId="10">#REF!</definedName>
    <definedName name="A184051L_Data" localSheetId="13">#REF!</definedName>
    <definedName name="A184051L_Data" localSheetId="19">#REF!</definedName>
    <definedName name="A184051L_Data">#REF!</definedName>
    <definedName name="A184051L_Latest" localSheetId="7">#REF!</definedName>
    <definedName name="A184051L_Latest" localSheetId="6">#REF!</definedName>
    <definedName name="A184051L_Latest" localSheetId="10">#REF!</definedName>
    <definedName name="A184051L_Latest" localSheetId="13">#REF!</definedName>
    <definedName name="A184051L_Latest" localSheetId="19">#REF!</definedName>
    <definedName name="A184051L_Latest">#REF!</definedName>
    <definedName name="A184057A" localSheetId="7">#REF!,#REF!</definedName>
    <definedName name="A184057A" localSheetId="6">#REF!,#REF!</definedName>
    <definedName name="A184057A" localSheetId="10">#REF!,#REF!</definedName>
    <definedName name="A184057A" localSheetId="13">#REF!,#REF!</definedName>
    <definedName name="A184057A" localSheetId="19">#REF!,#REF!</definedName>
    <definedName name="A184057A">#REF!,#REF!</definedName>
    <definedName name="A184057A_Data" localSheetId="7">#REF!</definedName>
    <definedName name="A184057A_Data" localSheetId="6">#REF!</definedName>
    <definedName name="A184057A_Data" localSheetId="10">#REF!</definedName>
    <definedName name="A184057A_Data" localSheetId="13">#REF!</definedName>
    <definedName name="A184057A_Data" localSheetId="19">#REF!</definedName>
    <definedName name="A184057A_Data">#REF!</definedName>
    <definedName name="A184057A_Latest" localSheetId="7">#REF!</definedName>
    <definedName name="A184057A_Latest" localSheetId="6">#REF!</definedName>
    <definedName name="A184057A_Latest" localSheetId="10">#REF!</definedName>
    <definedName name="A184057A_Latest" localSheetId="13">#REF!</definedName>
    <definedName name="A184057A_Latest" localSheetId="19">#REF!</definedName>
    <definedName name="A184057A_Latest">#REF!</definedName>
    <definedName name="A184058C" localSheetId="7">#REF!,#REF!</definedName>
    <definedName name="A184058C" localSheetId="6">#REF!,#REF!</definedName>
    <definedName name="A184058C" localSheetId="10">#REF!,#REF!</definedName>
    <definedName name="A184058C" localSheetId="13">#REF!,#REF!</definedName>
    <definedName name="A184058C" localSheetId="19">#REF!,#REF!</definedName>
    <definedName name="A184058C">#REF!,#REF!</definedName>
    <definedName name="A184058C_Data" localSheetId="7">#REF!</definedName>
    <definedName name="A184058C_Data" localSheetId="6">#REF!</definedName>
    <definedName name="A184058C_Data" localSheetId="10">#REF!</definedName>
    <definedName name="A184058C_Data" localSheetId="13">#REF!</definedName>
    <definedName name="A184058C_Data" localSheetId="19">#REF!</definedName>
    <definedName name="A184058C_Data">#REF!</definedName>
    <definedName name="A184058C_Latest" localSheetId="7">#REF!</definedName>
    <definedName name="A184058C_Latest" localSheetId="6">#REF!</definedName>
    <definedName name="A184058C_Latest" localSheetId="10">#REF!</definedName>
    <definedName name="A184058C_Latest" localSheetId="13">#REF!</definedName>
    <definedName name="A184058C_Latest" localSheetId="19">#REF!</definedName>
    <definedName name="A184058C_Latest">#REF!</definedName>
    <definedName name="A184063W" localSheetId="7">#REF!,#REF!</definedName>
    <definedName name="A184063W" localSheetId="6">#REF!,#REF!</definedName>
    <definedName name="A184063W" localSheetId="10">#REF!,#REF!</definedName>
    <definedName name="A184063W" localSheetId="13">#REF!,#REF!</definedName>
    <definedName name="A184063W" localSheetId="19">#REF!,#REF!</definedName>
    <definedName name="A184063W">#REF!,#REF!</definedName>
    <definedName name="A184063W_Data" localSheetId="7">#REF!</definedName>
    <definedName name="A184063W_Data" localSheetId="6">#REF!</definedName>
    <definedName name="A184063W_Data" localSheetId="10">#REF!</definedName>
    <definedName name="A184063W_Data" localSheetId="13">#REF!</definedName>
    <definedName name="A184063W_Data" localSheetId="19">#REF!</definedName>
    <definedName name="A184063W_Data">#REF!</definedName>
    <definedName name="A184063W_Latest" localSheetId="7">#REF!</definedName>
    <definedName name="A184063W_Latest" localSheetId="6">#REF!</definedName>
    <definedName name="A184063W_Latest" localSheetId="10">#REF!</definedName>
    <definedName name="A184063W_Latest" localSheetId="13">#REF!</definedName>
    <definedName name="A184063W_Latest" localSheetId="19">#REF!</definedName>
    <definedName name="A184063W_Latest">#REF!</definedName>
    <definedName name="A184065A" localSheetId="7">#REF!,#REF!</definedName>
    <definedName name="A184065A" localSheetId="6">#REF!,#REF!</definedName>
    <definedName name="A184065A" localSheetId="10">#REF!,#REF!</definedName>
    <definedName name="A184065A" localSheetId="13">#REF!,#REF!</definedName>
    <definedName name="A184065A" localSheetId="19">#REF!,#REF!</definedName>
    <definedName name="A184065A">#REF!,#REF!</definedName>
    <definedName name="A184065A_Data" localSheetId="7">#REF!</definedName>
    <definedName name="A184065A_Data" localSheetId="6">#REF!</definedName>
    <definedName name="A184065A_Data" localSheetId="10">#REF!</definedName>
    <definedName name="A184065A_Data" localSheetId="13">#REF!</definedName>
    <definedName name="A184065A_Data" localSheetId="19">#REF!</definedName>
    <definedName name="A184065A_Data">#REF!</definedName>
    <definedName name="A184065A_Latest" localSheetId="7">#REF!</definedName>
    <definedName name="A184065A_Latest" localSheetId="6">#REF!</definedName>
    <definedName name="A184065A_Latest" localSheetId="10">#REF!</definedName>
    <definedName name="A184065A_Latest" localSheetId="13">#REF!</definedName>
    <definedName name="A184065A_Latest" localSheetId="19">#REF!</definedName>
    <definedName name="A184065A_Latest">#REF!</definedName>
    <definedName name="A184068J" localSheetId="7">#REF!,#REF!</definedName>
    <definedName name="A184068J" localSheetId="6">#REF!,#REF!</definedName>
    <definedName name="A184068J" localSheetId="10">#REF!,#REF!</definedName>
    <definedName name="A184068J" localSheetId="13">#REF!,#REF!</definedName>
    <definedName name="A184068J" localSheetId="19">#REF!,#REF!</definedName>
    <definedName name="A184068J">#REF!,#REF!</definedName>
    <definedName name="A184068J_Data" localSheetId="7">#REF!</definedName>
    <definedName name="A184068J_Data" localSheetId="6">#REF!</definedName>
    <definedName name="A184068J_Data" localSheetId="10">#REF!</definedName>
    <definedName name="A184068J_Data" localSheetId="13">#REF!</definedName>
    <definedName name="A184068J_Data" localSheetId="19">#REF!</definedName>
    <definedName name="A184068J_Data">#REF!</definedName>
    <definedName name="A184068J_Latest" localSheetId="7">#REF!</definedName>
    <definedName name="A184068J_Latest" localSheetId="6">#REF!</definedName>
    <definedName name="A184068J_Latest" localSheetId="10">#REF!</definedName>
    <definedName name="A184068J_Latest" localSheetId="13">#REF!</definedName>
    <definedName name="A184068J_Latest" localSheetId="19">#REF!</definedName>
    <definedName name="A184068J_Latest">#REF!</definedName>
    <definedName name="A184074C" localSheetId="7">#REF!,#REF!</definedName>
    <definedName name="A184074C" localSheetId="6">#REF!,#REF!</definedName>
    <definedName name="A184074C" localSheetId="10">#REF!,#REF!</definedName>
    <definedName name="A184074C" localSheetId="13">#REF!,#REF!</definedName>
    <definedName name="A184074C" localSheetId="19">#REF!,#REF!</definedName>
    <definedName name="A184074C">#REF!,#REF!</definedName>
    <definedName name="A184074C_Data" localSheetId="7">#REF!</definedName>
    <definedName name="A184074C_Data" localSheetId="6">#REF!</definedName>
    <definedName name="A184074C_Data" localSheetId="10">#REF!</definedName>
    <definedName name="A184074C_Data" localSheetId="13">#REF!</definedName>
    <definedName name="A184074C_Data" localSheetId="19">#REF!</definedName>
    <definedName name="A184074C_Data">#REF!</definedName>
    <definedName name="A184074C_Latest" localSheetId="7">#REF!</definedName>
    <definedName name="A184074C_Latest" localSheetId="6">#REF!</definedName>
    <definedName name="A184074C_Latest" localSheetId="10">#REF!</definedName>
    <definedName name="A184074C_Latest" localSheetId="13">#REF!</definedName>
    <definedName name="A184074C_Latest" localSheetId="19">#REF!</definedName>
    <definedName name="A184074C_Latest">#REF!</definedName>
    <definedName name="A184075F" localSheetId="7">#REF!,#REF!</definedName>
    <definedName name="A184075F" localSheetId="6">#REF!,#REF!</definedName>
    <definedName name="A184075F" localSheetId="10">#REF!,#REF!</definedName>
    <definedName name="A184075F" localSheetId="13">#REF!,#REF!</definedName>
    <definedName name="A184075F" localSheetId="19">#REF!,#REF!</definedName>
    <definedName name="A184075F">#REF!,#REF!</definedName>
    <definedName name="A184075F_Data" localSheetId="7">#REF!</definedName>
    <definedName name="A184075F_Data" localSheetId="6">#REF!</definedName>
    <definedName name="A184075F_Data" localSheetId="10">#REF!</definedName>
    <definedName name="A184075F_Data" localSheetId="13">#REF!</definedName>
    <definedName name="A184075F_Data" localSheetId="19">#REF!</definedName>
    <definedName name="A184075F_Data">#REF!</definedName>
    <definedName name="A184075F_Latest" localSheetId="7">#REF!</definedName>
    <definedName name="A184075F_Latest" localSheetId="6">#REF!</definedName>
    <definedName name="A184075F_Latest" localSheetId="10">#REF!</definedName>
    <definedName name="A184075F_Latest" localSheetId="13">#REF!</definedName>
    <definedName name="A184075F_Latest" localSheetId="19">#REF!</definedName>
    <definedName name="A184075F_Latest">#REF!</definedName>
    <definedName name="A2159244F" localSheetId="7">#REF!,#REF!</definedName>
    <definedName name="A2159244F" localSheetId="6">#REF!,#REF!</definedName>
    <definedName name="A2159244F" localSheetId="10">#REF!,#REF!</definedName>
    <definedName name="A2159244F" localSheetId="13">#REF!,#REF!</definedName>
    <definedName name="A2159244F" localSheetId="19">#REF!,#REF!</definedName>
    <definedName name="A2159244F">#REF!,#REF!</definedName>
    <definedName name="A2159244F_Data" localSheetId="7">#REF!</definedName>
    <definedName name="A2159244F_Data" localSheetId="6">#REF!</definedName>
    <definedName name="A2159244F_Data" localSheetId="10">#REF!</definedName>
    <definedName name="A2159244F_Data" localSheetId="13">#REF!</definedName>
    <definedName name="A2159244F_Data" localSheetId="19">#REF!</definedName>
    <definedName name="A2159244F_Data">#REF!</definedName>
    <definedName name="A2159244F_Latest" localSheetId="7">#REF!</definedName>
    <definedName name="A2159244F_Latest" localSheetId="6">#REF!</definedName>
    <definedName name="A2159244F_Latest" localSheetId="10">#REF!</definedName>
    <definedName name="A2159244F_Latest" localSheetId="13">#REF!</definedName>
    <definedName name="A2159244F_Latest" localSheetId="19">#REF!</definedName>
    <definedName name="A2159244F_Latest">#REF!</definedName>
    <definedName name="A2159253J" localSheetId="7">#REF!,#REF!</definedName>
    <definedName name="A2159253J" localSheetId="6">#REF!,#REF!</definedName>
    <definedName name="A2159253J" localSheetId="10">#REF!,#REF!</definedName>
    <definedName name="A2159253J" localSheetId="13">#REF!,#REF!</definedName>
    <definedName name="A2159253J" localSheetId="19">#REF!,#REF!</definedName>
    <definedName name="A2159253J">#REF!,#REF!</definedName>
    <definedName name="A2159253J_Data" localSheetId="7">#REF!</definedName>
    <definedName name="A2159253J_Data" localSheetId="6">#REF!</definedName>
    <definedName name="A2159253J_Data" localSheetId="10">#REF!</definedName>
    <definedName name="A2159253J_Data" localSheetId="13">#REF!</definedName>
    <definedName name="A2159253J_Data" localSheetId="19">#REF!</definedName>
    <definedName name="A2159253J_Data">#REF!</definedName>
    <definedName name="A2159253J_Latest" localSheetId="7">#REF!</definedName>
    <definedName name="A2159253J_Latest" localSheetId="6">#REF!</definedName>
    <definedName name="A2159253J_Latest" localSheetId="10">#REF!</definedName>
    <definedName name="A2159253J_Latest" localSheetId="13">#REF!</definedName>
    <definedName name="A2159253J_Latest" localSheetId="19">#REF!</definedName>
    <definedName name="A2159253J_Latest">#REF!</definedName>
    <definedName name="A2159262K" localSheetId="7">#REF!,#REF!</definedName>
    <definedName name="A2159262K" localSheetId="6">#REF!,#REF!</definedName>
    <definedName name="A2159262K" localSheetId="10">#REF!,#REF!</definedName>
    <definedName name="A2159262K" localSheetId="13">#REF!,#REF!</definedName>
    <definedName name="A2159262K" localSheetId="19">#REF!,#REF!</definedName>
    <definedName name="A2159262K">#REF!,#REF!</definedName>
    <definedName name="A2159262K_Data" localSheetId="7">#REF!</definedName>
    <definedName name="A2159262K_Data" localSheetId="6">#REF!</definedName>
    <definedName name="A2159262K_Data" localSheetId="10">#REF!</definedName>
    <definedName name="A2159262K_Data" localSheetId="13">#REF!</definedName>
    <definedName name="A2159262K_Data" localSheetId="19">#REF!</definedName>
    <definedName name="A2159262K_Data">#REF!</definedName>
    <definedName name="A2159262K_Latest" localSheetId="7">#REF!</definedName>
    <definedName name="A2159262K_Latest" localSheetId="6">#REF!</definedName>
    <definedName name="A2159262K_Latest" localSheetId="10">#REF!</definedName>
    <definedName name="A2159262K_Latest" localSheetId="13">#REF!</definedName>
    <definedName name="A2159262K_Latest" localSheetId="19">#REF!</definedName>
    <definedName name="A2159262K_Latest">#REF!</definedName>
    <definedName name="A2187320V" localSheetId="7">#REF!,#REF!</definedName>
    <definedName name="A2187320V" localSheetId="6">#REF!,#REF!</definedName>
    <definedName name="A2187320V" localSheetId="10">#REF!,#REF!</definedName>
    <definedName name="A2187320V" localSheetId="13">#REF!,#REF!</definedName>
    <definedName name="A2187320V" localSheetId="19">#REF!,#REF!</definedName>
    <definedName name="A2187320V">#REF!,#REF!</definedName>
    <definedName name="A2187320V_Data" localSheetId="7">#REF!</definedName>
    <definedName name="A2187320V_Data" localSheetId="6">#REF!</definedName>
    <definedName name="A2187320V_Data" localSheetId="10">#REF!</definedName>
    <definedName name="A2187320V_Data" localSheetId="13">#REF!</definedName>
    <definedName name="A2187320V_Data" localSheetId="19">#REF!</definedName>
    <definedName name="A2187320V_Data">#REF!</definedName>
    <definedName name="A2187320V_Latest" localSheetId="7">#REF!</definedName>
    <definedName name="A2187320V_Latest" localSheetId="6">#REF!</definedName>
    <definedName name="A2187320V_Latest" localSheetId="10">#REF!</definedName>
    <definedName name="A2187320V_Latest" localSheetId="13">#REF!</definedName>
    <definedName name="A2187320V_Latest" localSheetId="19">#REF!</definedName>
    <definedName name="A2187320V_Latest">#REF!</definedName>
    <definedName name="A2187321W" localSheetId="7">#REF!,#REF!</definedName>
    <definedName name="A2187321W" localSheetId="6">#REF!,#REF!</definedName>
    <definedName name="A2187321W" localSheetId="10">#REF!,#REF!</definedName>
    <definedName name="A2187321W" localSheetId="13">#REF!,#REF!</definedName>
    <definedName name="A2187321W" localSheetId="19">#REF!,#REF!</definedName>
    <definedName name="A2187321W">#REF!,#REF!</definedName>
    <definedName name="A2187321W_Data" localSheetId="7">#REF!</definedName>
    <definedName name="A2187321W_Data" localSheetId="6">#REF!</definedName>
    <definedName name="A2187321W_Data" localSheetId="10">#REF!</definedName>
    <definedName name="A2187321W_Data" localSheetId="13">#REF!</definedName>
    <definedName name="A2187321W_Data" localSheetId="19">#REF!</definedName>
    <definedName name="A2187321W_Data">#REF!</definedName>
    <definedName name="A2187321W_Latest" localSheetId="7">#REF!</definedName>
    <definedName name="A2187321W_Latest" localSheetId="6">#REF!</definedName>
    <definedName name="A2187321W_Latest" localSheetId="10">#REF!</definedName>
    <definedName name="A2187321W_Latest" localSheetId="13">#REF!</definedName>
    <definedName name="A2187321W_Latest" localSheetId="19">#REF!</definedName>
    <definedName name="A2187321W_Latest">#REF!</definedName>
    <definedName name="A2187322X" localSheetId="7">#REF!,#REF!</definedName>
    <definedName name="A2187322X" localSheetId="6">#REF!,#REF!</definedName>
    <definedName name="A2187322X" localSheetId="10">#REF!,#REF!</definedName>
    <definedName name="A2187322X" localSheetId="13">#REF!,#REF!</definedName>
    <definedName name="A2187322X" localSheetId="19">#REF!,#REF!</definedName>
    <definedName name="A2187322X">#REF!,#REF!</definedName>
    <definedName name="A2187322X_Data" localSheetId="7">#REF!</definedName>
    <definedName name="A2187322X_Data" localSheetId="6">#REF!</definedName>
    <definedName name="A2187322X_Data" localSheetId="10">#REF!</definedName>
    <definedName name="A2187322X_Data" localSheetId="13">#REF!</definedName>
    <definedName name="A2187322X_Data" localSheetId="19">#REF!</definedName>
    <definedName name="A2187322X_Data">#REF!</definedName>
    <definedName name="A2187322X_Latest" localSheetId="7">#REF!</definedName>
    <definedName name="A2187322X_Latest" localSheetId="6">#REF!</definedName>
    <definedName name="A2187322X_Latest" localSheetId="10">#REF!</definedName>
    <definedName name="A2187322X_Latest" localSheetId="13">#REF!</definedName>
    <definedName name="A2187322X_Latest" localSheetId="19">#REF!</definedName>
    <definedName name="A2187322X_Latest">#REF!</definedName>
    <definedName name="A2187323A" localSheetId="7">#REF!,#REF!</definedName>
    <definedName name="A2187323A" localSheetId="6">#REF!,#REF!</definedName>
    <definedName name="A2187323A" localSheetId="10">#REF!,#REF!</definedName>
    <definedName name="A2187323A" localSheetId="13">#REF!,#REF!</definedName>
    <definedName name="A2187323A" localSheetId="19">#REF!,#REF!</definedName>
    <definedName name="A2187323A">#REF!,#REF!</definedName>
    <definedName name="A2187323A_Data" localSheetId="7">#REF!</definedName>
    <definedName name="A2187323A_Data" localSheetId="6">#REF!</definedName>
    <definedName name="A2187323A_Data" localSheetId="10">#REF!</definedName>
    <definedName name="A2187323A_Data" localSheetId="13">#REF!</definedName>
    <definedName name="A2187323A_Data" localSheetId="19">#REF!</definedName>
    <definedName name="A2187323A_Data">#REF!</definedName>
    <definedName name="A2187323A_Latest" localSheetId="7">#REF!</definedName>
    <definedName name="A2187323A_Latest" localSheetId="6">#REF!</definedName>
    <definedName name="A2187323A_Latest" localSheetId="10">#REF!</definedName>
    <definedName name="A2187323A_Latest" localSheetId="13">#REF!</definedName>
    <definedName name="A2187323A_Latest" localSheetId="19">#REF!</definedName>
    <definedName name="A2187323A_Latest">#REF!</definedName>
    <definedName name="A2187324C" localSheetId="7">#REF!,#REF!</definedName>
    <definedName name="A2187324C" localSheetId="6">#REF!,#REF!</definedName>
    <definedName name="A2187324C" localSheetId="10">#REF!,#REF!</definedName>
    <definedName name="A2187324C" localSheetId="13">#REF!,#REF!</definedName>
    <definedName name="A2187324C" localSheetId="19">#REF!,#REF!</definedName>
    <definedName name="A2187324C">#REF!,#REF!</definedName>
    <definedName name="A2187324C_Data" localSheetId="7">#REF!</definedName>
    <definedName name="A2187324C_Data" localSheetId="6">#REF!</definedName>
    <definedName name="A2187324C_Data" localSheetId="10">#REF!</definedName>
    <definedName name="A2187324C_Data" localSheetId="13">#REF!</definedName>
    <definedName name="A2187324C_Data" localSheetId="19">#REF!</definedName>
    <definedName name="A2187324C_Data">#REF!</definedName>
    <definedName name="A2187324C_Latest" localSheetId="7">#REF!</definedName>
    <definedName name="A2187324C_Latest" localSheetId="6">#REF!</definedName>
    <definedName name="A2187324C_Latest" localSheetId="10">#REF!</definedName>
    <definedName name="A2187324C_Latest" localSheetId="13">#REF!</definedName>
    <definedName name="A2187324C_Latest" localSheetId="19">#REF!</definedName>
    <definedName name="A2187324C_Latest">#REF!</definedName>
    <definedName name="A2187325F" localSheetId="7">#REF!,#REF!</definedName>
    <definedName name="A2187325F" localSheetId="6">#REF!,#REF!</definedName>
    <definedName name="A2187325F" localSheetId="10">#REF!,#REF!</definedName>
    <definedName name="A2187325F" localSheetId="13">#REF!,#REF!</definedName>
    <definedName name="A2187325F" localSheetId="19">#REF!,#REF!</definedName>
    <definedName name="A2187325F">#REF!,#REF!</definedName>
    <definedName name="A2187325F_Data" localSheetId="7">#REF!</definedName>
    <definedName name="A2187325F_Data" localSheetId="6">#REF!</definedName>
    <definedName name="A2187325F_Data" localSheetId="10">#REF!</definedName>
    <definedName name="A2187325F_Data" localSheetId="13">#REF!</definedName>
    <definedName name="A2187325F_Data" localSheetId="19">#REF!</definedName>
    <definedName name="A2187325F_Data">#REF!</definedName>
    <definedName name="A2187325F_Latest" localSheetId="7">#REF!</definedName>
    <definedName name="A2187325F_Latest" localSheetId="6">#REF!</definedName>
    <definedName name="A2187325F_Latest" localSheetId="10">#REF!</definedName>
    <definedName name="A2187325F_Latest" localSheetId="13">#REF!</definedName>
    <definedName name="A2187325F_Latest" localSheetId="19">#REF!</definedName>
    <definedName name="A2187325F_Latest">#REF!</definedName>
    <definedName name="A367164K" localSheetId="7">'[1]ABSData-VehicleSales'!#REF!,'[1]ABSData-VehicleSales'!#REF!</definedName>
    <definedName name="A367164K" localSheetId="6">'[1]ABSData-VehicleSales'!#REF!,'[1]ABSData-VehicleSales'!#REF!</definedName>
    <definedName name="A367164K" localSheetId="10">'[1]ABSData-VehicleSales'!#REF!,'[1]ABSData-VehicleSales'!#REF!</definedName>
    <definedName name="A367164K" localSheetId="13">'[1]ABSData-VehicleSales'!#REF!,'[1]ABSData-VehicleSales'!#REF!</definedName>
    <definedName name="A367164K" localSheetId="19">'[1]ABSData-VehicleSales'!#REF!,'[1]ABSData-VehicleSales'!#REF!</definedName>
    <definedName name="A367164K">'[1]ABSData-VehicleSales'!#REF!,'[1]ABSData-VehicleSales'!#REF!</definedName>
    <definedName name="A367164K_Data" localSheetId="7">'[1]ABSData-VehicleSales'!#REF!</definedName>
    <definedName name="A367164K_Data" localSheetId="6">'[1]ABSData-VehicleSales'!#REF!</definedName>
    <definedName name="A367164K_Data" localSheetId="10">'[1]ABSData-VehicleSales'!#REF!</definedName>
    <definedName name="A367164K_Data" localSheetId="13">'[1]ABSData-VehicleSales'!#REF!</definedName>
    <definedName name="A367164K_Data" localSheetId="19">'[1]ABSData-VehicleSales'!#REF!</definedName>
    <definedName name="A367164K_Data">'[1]ABSData-VehicleSales'!#REF!</definedName>
    <definedName name="A367164K_Latest" localSheetId="7">'[1]ABSData-VehicleSales'!#REF!</definedName>
    <definedName name="A367164K_Latest" localSheetId="6">'[1]ABSData-VehicleSales'!#REF!</definedName>
    <definedName name="A367164K_Latest" localSheetId="10">'[1]ABSData-VehicleSales'!#REF!</definedName>
    <definedName name="A367164K_Latest" localSheetId="13">'[1]ABSData-VehicleSales'!#REF!</definedName>
    <definedName name="A367164K_Latest" localSheetId="19">'[1]ABSData-VehicleSales'!#REF!</definedName>
    <definedName name="A367164K_Latest">'[1]ABSData-VehicleSales'!#REF!</definedName>
    <definedName name="A367165L" localSheetId="7">'[1]ABSData-VehicleSales'!#REF!,'[1]ABSData-VehicleSales'!#REF!</definedName>
    <definedName name="A367165L" localSheetId="6">'[1]ABSData-VehicleSales'!#REF!,'[1]ABSData-VehicleSales'!#REF!</definedName>
    <definedName name="A367165L" localSheetId="10">'[1]ABSData-VehicleSales'!#REF!,'[1]ABSData-VehicleSales'!#REF!</definedName>
    <definedName name="A367165L" localSheetId="13">'[1]ABSData-VehicleSales'!#REF!,'[1]ABSData-VehicleSales'!#REF!</definedName>
    <definedName name="A367165L" localSheetId="19">'[1]ABSData-VehicleSales'!#REF!,'[1]ABSData-VehicleSales'!#REF!</definedName>
    <definedName name="A367165L">'[1]ABSData-VehicleSales'!#REF!,'[1]ABSData-VehicleSales'!#REF!</definedName>
    <definedName name="A367165L_Data" localSheetId="7">'[1]ABSData-VehicleSales'!#REF!</definedName>
    <definedName name="A367165L_Data" localSheetId="6">'[1]ABSData-VehicleSales'!#REF!</definedName>
    <definedName name="A367165L_Data" localSheetId="10">'[1]ABSData-VehicleSales'!#REF!</definedName>
    <definedName name="A367165L_Data" localSheetId="13">'[1]ABSData-VehicleSales'!#REF!</definedName>
    <definedName name="A367165L_Data" localSheetId="19">'[1]ABSData-VehicleSales'!#REF!</definedName>
    <definedName name="A367165L_Data">'[1]ABSData-VehicleSales'!#REF!</definedName>
    <definedName name="A367165L_Latest" localSheetId="7">'[1]ABSData-VehicleSales'!#REF!</definedName>
    <definedName name="A367165L_Latest" localSheetId="6">'[1]ABSData-VehicleSales'!#REF!</definedName>
    <definedName name="A367165L_Latest" localSheetId="10">'[1]ABSData-VehicleSales'!#REF!</definedName>
    <definedName name="A367165L_Latest" localSheetId="13">'[1]ABSData-VehicleSales'!#REF!</definedName>
    <definedName name="A367165L_Latest" localSheetId="19">'[1]ABSData-VehicleSales'!#REF!</definedName>
    <definedName name="A367165L_Latest">'[1]ABSData-VehicleSales'!#REF!</definedName>
    <definedName name="A367166R" localSheetId="7">'[1]ABSData-VehicleSales'!#REF!,'[1]ABSData-VehicleSales'!#REF!</definedName>
    <definedName name="A367166R" localSheetId="6">'[1]ABSData-VehicleSales'!#REF!,'[1]ABSData-VehicleSales'!#REF!</definedName>
    <definedName name="A367166R" localSheetId="10">'[1]ABSData-VehicleSales'!#REF!,'[1]ABSData-VehicleSales'!#REF!</definedName>
    <definedName name="A367166R" localSheetId="13">'[1]ABSData-VehicleSales'!#REF!,'[1]ABSData-VehicleSales'!#REF!</definedName>
    <definedName name="A367166R" localSheetId="19">'[1]ABSData-VehicleSales'!#REF!,'[1]ABSData-VehicleSales'!#REF!</definedName>
    <definedName name="A367166R">'[1]ABSData-VehicleSales'!#REF!,'[1]ABSData-VehicleSales'!#REF!</definedName>
    <definedName name="A367166R_Data" localSheetId="7">'[1]ABSData-VehicleSales'!#REF!</definedName>
    <definedName name="A367166R_Data" localSheetId="6">'[1]ABSData-VehicleSales'!#REF!</definedName>
    <definedName name="A367166R_Data" localSheetId="10">'[1]ABSData-VehicleSales'!#REF!</definedName>
    <definedName name="A367166R_Data" localSheetId="13">'[1]ABSData-VehicleSales'!#REF!</definedName>
    <definedName name="A367166R_Data" localSheetId="19">'[1]ABSData-VehicleSales'!#REF!</definedName>
    <definedName name="A367166R_Data">'[1]ABSData-VehicleSales'!#REF!</definedName>
    <definedName name="A367166R_Latest" localSheetId="7">'[1]ABSData-VehicleSales'!#REF!</definedName>
    <definedName name="A367166R_Latest" localSheetId="6">'[1]ABSData-VehicleSales'!#REF!</definedName>
    <definedName name="A367166R_Latest" localSheetId="10">'[1]ABSData-VehicleSales'!#REF!</definedName>
    <definedName name="A367166R_Latest" localSheetId="13">'[1]ABSData-VehicleSales'!#REF!</definedName>
    <definedName name="A367166R_Latest" localSheetId="19">'[1]ABSData-VehicleSales'!#REF!</definedName>
    <definedName name="A367166R_Latest">'[1]ABSData-VehicleSales'!#REF!</definedName>
    <definedName name="A367169W" localSheetId="7">'[1]ABSData-VehicleSales'!#REF!,'[1]ABSData-VehicleSales'!#REF!</definedName>
    <definedName name="A367169W" localSheetId="6">'[1]ABSData-VehicleSales'!#REF!,'[1]ABSData-VehicleSales'!#REF!</definedName>
    <definedName name="A367169W" localSheetId="10">'[1]ABSData-VehicleSales'!#REF!,'[1]ABSData-VehicleSales'!#REF!</definedName>
    <definedName name="A367169W" localSheetId="13">'[1]ABSData-VehicleSales'!#REF!,'[1]ABSData-VehicleSales'!#REF!</definedName>
    <definedName name="A367169W" localSheetId="19">'[1]ABSData-VehicleSales'!#REF!,'[1]ABSData-VehicleSales'!#REF!</definedName>
    <definedName name="A367169W">'[1]ABSData-VehicleSales'!#REF!,'[1]ABSData-VehicleSales'!#REF!</definedName>
    <definedName name="A367169W_Data" localSheetId="7">'[1]ABSData-VehicleSales'!#REF!</definedName>
    <definedName name="A367169W_Data" localSheetId="6">'[1]ABSData-VehicleSales'!#REF!</definedName>
    <definedName name="A367169W_Data" localSheetId="10">'[1]ABSData-VehicleSales'!#REF!</definedName>
    <definedName name="A367169W_Data" localSheetId="13">'[1]ABSData-VehicleSales'!#REF!</definedName>
    <definedName name="A367169W_Data" localSheetId="19">'[1]ABSData-VehicleSales'!#REF!</definedName>
    <definedName name="A367169W_Data">'[1]ABSData-VehicleSales'!#REF!</definedName>
    <definedName name="A367169W_Latest" localSheetId="7">'[1]ABSData-VehicleSales'!#REF!</definedName>
    <definedName name="A367169W_Latest" localSheetId="6">'[1]ABSData-VehicleSales'!#REF!</definedName>
    <definedName name="A367169W_Latest" localSheetId="10">'[1]ABSData-VehicleSales'!#REF!</definedName>
    <definedName name="A367169W_Latest" localSheetId="13">'[1]ABSData-VehicleSales'!#REF!</definedName>
    <definedName name="A367169W_Latest" localSheetId="19">'[1]ABSData-VehicleSales'!#REF!</definedName>
    <definedName name="A367169W_Latest">'[1]ABSData-VehicleSales'!#REF!</definedName>
    <definedName name="A367170F" localSheetId="7">'[1]ABSData-VehicleSales'!#REF!,'[1]ABSData-VehicleSales'!#REF!</definedName>
    <definedName name="A367170F" localSheetId="6">'[1]ABSData-VehicleSales'!#REF!,'[1]ABSData-VehicleSales'!#REF!</definedName>
    <definedName name="A367170F" localSheetId="10">'[1]ABSData-VehicleSales'!#REF!,'[1]ABSData-VehicleSales'!#REF!</definedName>
    <definedName name="A367170F" localSheetId="13">'[1]ABSData-VehicleSales'!#REF!,'[1]ABSData-VehicleSales'!#REF!</definedName>
    <definedName name="A367170F" localSheetId="19">'[1]ABSData-VehicleSales'!#REF!,'[1]ABSData-VehicleSales'!#REF!</definedName>
    <definedName name="A367170F">'[1]ABSData-VehicleSales'!#REF!,'[1]ABSData-VehicleSales'!#REF!</definedName>
    <definedName name="A367170F_Data" localSheetId="7">'[1]ABSData-VehicleSales'!#REF!</definedName>
    <definedName name="A367170F_Data" localSheetId="6">'[1]ABSData-VehicleSales'!#REF!</definedName>
    <definedName name="A367170F_Data" localSheetId="10">'[1]ABSData-VehicleSales'!#REF!</definedName>
    <definedName name="A367170F_Data" localSheetId="13">'[1]ABSData-VehicleSales'!#REF!</definedName>
    <definedName name="A367170F_Data" localSheetId="19">'[1]ABSData-VehicleSales'!#REF!</definedName>
    <definedName name="A367170F_Data">'[1]ABSData-VehicleSales'!#REF!</definedName>
    <definedName name="A367170F_Latest" localSheetId="7">'[1]ABSData-VehicleSales'!#REF!</definedName>
    <definedName name="A367170F_Latest" localSheetId="6">'[1]ABSData-VehicleSales'!#REF!</definedName>
    <definedName name="A367170F_Latest" localSheetId="10">'[1]ABSData-VehicleSales'!#REF!</definedName>
    <definedName name="A367170F_Latest" localSheetId="13">'[1]ABSData-VehicleSales'!#REF!</definedName>
    <definedName name="A367170F_Latest" localSheetId="19">'[1]ABSData-VehicleSales'!#REF!</definedName>
    <definedName name="A367170F_Latest">'[1]ABSData-VehicleSales'!#REF!</definedName>
    <definedName name="A367171J" localSheetId="7">'[1]ABSData-VehicleSales'!#REF!,'[1]ABSData-VehicleSales'!#REF!</definedName>
    <definedName name="A367171J" localSheetId="6">'[1]ABSData-VehicleSales'!#REF!,'[1]ABSData-VehicleSales'!#REF!</definedName>
    <definedName name="A367171J" localSheetId="10">'[1]ABSData-VehicleSales'!#REF!,'[1]ABSData-VehicleSales'!#REF!</definedName>
    <definedName name="A367171J" localSheetId="13">'[1]ABSData-VehicleSales'!#REF!,'[1]ABSData-VehicleSales'!#REF!</definedName>
    <definedName name="A367171J" localSheetId="19">'[1]ABSData-VehicleSales'!#REF!,'[1]ABSData-VehicleSales'!#REF!</definedName>
    <definedName name="A367171J">'[1]ABSData-VehicleSales'!#REF!,'[1]ABSData-VehicleSales'!#REF!</definedName>
    <definedName name="A367171J_Data" localSheetId="7">'[1]ABSData-VehicleSales'!#REF!</definedName>
    <definedName name="A367171J_Data" localSheetId="6">'[1]ABSData-VehicleSales'!#REF!</definedName>
    <definedName name="A367171J_Data" localSheetId="10">'[1]ABSData-VehicleSales'!#REF!</definedName>
    <definedName name="A367171J_Data" localSheetId="13">'[1]ABSData-VehicleSales'!#REF!</definedName>
    <definedName name="A367171J_Data" localSheetId="19">'[1]ABSData-VehicleSales'!#REF!</definedName>
    <definedName name="A367171J_Data">'[1]ABSData-VehicleSales'!#REF!</definedName>
    <definedName name="A367171J_Latest" localSheetId="7">'[1]ABSData-VehicleSales'!#REF!</definedName>
    <definedName name="A367171J_Latest" localSheetId="6">'[1]ABSData-VehicleSales'!#REF!</definedName>
    <definedName name="A367171J_Latest" localSheetId="10">'[1]ABSData-VehicleSales'!#REF!</definedName>
    <definedName name="A367171J_Latest" localSheetId="13">'[1]ABSData-VehicleSales'!#REF!</definedName>
    <definedName name="A367171J_Latest" localSheetId="19">'[1]ABSData-VehicleSales'!#REF!</definedName>
    <definedName name="A367171J_Latest">'[1]ABSData-VehicleSales'!#REF!</definedName>
    <definedName name="A367174R" localSheetId="7">'[1]ABSData-VehicleSales'!#REF!,'[1]ABSData-VehicleSales'!#REF!</definedName>
    <definedName name="A367174R" localSheetId="6">'[1]ABSData-VehicleSales'!#REF!,'[1]ABSData-VehicleSales'!#REF!</definedName>
    <definedName name="A367174R" localSheetId="10">'[1]ABSData-VehicleSales'!#REF!,'[1]ABSData-VehicleSales'!#REF!</definedName>
    <definedName name="A367174R" localSheetId="13">'[1]ABSData-VehicleSales'!#REF!,'[1]ABSData-VehicleSales'!#REF!</definedName>
    <definedName name="A367174R" localSheetId="19">'[1]ABSData-VehicleSales'!#REF!,'[1]ABSData-VehicleSales'!#REF!</definedName>
    <definedName name="A367174R">'[1]ABSData-VehicleSales'!#REF!,'[1]ABSData-VehicleSales'!#REF!</definedName>
    <definedName name="A367174R_Data" localSheetId="7">'[1]ABSData-VehicleSales'!#REF!</definedName>
    <definedName name="A367174R_Data" localSheetId="6">'[1]ABSData-VehicleSales'!#REF!</definedName>
    <definedName name="A367174R_Data" localSheetId="10">'[1]ABSData-VehicleSales'!#REF!</definedName>
    <definedName name="A367174R_Data" localSheetId="13">'[1]ABSData-VehicleSales'!#REF!</definedName>
    <definedName name="A367174R_Data" localSheetId="19">'[1]ABSData-VehicleSales'!#REF!</definedName>
    <definedName name="A367174R_Data">'[1]ABSData-VehicleSales'!#REF!</definedName>
    <definedName name="A367174R_Latest" localSheetId="7">'[1]ABSData-VehicleSales'!#REF!</definedName>
    <definedName name="A367174R_Latest" localSheetId="6">'[1]ABSData-VehicleSales'!#REF!</definedName>
    <definedName name="A367174R_Latest" localSheetId="10">'[1]ABSData-VehicleSales'!#REF!</definedName>
    <definedName name="A367174R_Latest" localSheetId="13">'[1]ABSData-VehicleSales'!#REF!</definedName>
    <definedName name="A367174R_Latest" localSheetId="19">'[1]ABSData-VehicleSales'!#REF!</definedName>
    <definedName name="A367174R_Latest">'[1]ABSData-VehicleSales'!#REF!</definedName>
    <definedName name="A367175T" localSheetId="7">'[1]ABSData-VehicleSales'!#REF!,'[1]ABSData-VehicleSales'!#REF!</definedName>
    <definedName name="A367175T" localSheetId="6">'[1]ABSData-VehicleSales'!#REF!,'[1]ABSData-VehicleSales'!#REF!</definedName>
    <definedName name="A367175T" localSheetId="10">'[1]ABSData-VehicleSales'!#REF!,'[1]ABSData-VehicleSales'!#REF!</definedName>
    <definedName name="A367175T" localSheetId="13">'[1]ABSData-VehicleSales'!#REF!,'[1]ABSData-VehicleSales'!#REF!</definedName>
    <definedName name="A367175T" localSheetId="19">'[1]ABSData-VehicleSales'!#REF!,'[1]ABSData-VehicleSales'!#REF!</definedName>
    <definedName name="A367175T">'[1]ABSData-VehicleSales'!#REF!,'[1]ABSData-VehicleSales'!#REF!</definedName>
    <definedName name="A367175T_Data" localSheetId="7">'[1]ABSData-VehicleSales'!#REF!</definedName>
    <definedName name="A367175T_Data" localSheetId="6">'[1]ABSData-VehicleSales'!#REF!</definedName>
    <definedName name="A367175T_Data" localSheetId="10">'[1]ABSData-VehicleSales'!#REF!</definedName>
    <definedName name="A367175T_Data" localSheetId="13">'[1]ABSData-VehicleSales'!#REF!</definedName>
    <definedName name="A367175T_Data" localSheetId="19">'[1]ABSData-VehicleSales'!#REF!</definedName>
    <definedName name="A367175T_Data">'[1]ABSData-VehicleSales'!#REF!</definedName>
    <definedName name="A367175T_Latest" localSheetId="7">'[1]ABSData-VehicleSales'!#REF!</definedName>
    <definedName name="A367175T_Latest" localSheetId="6">'[1]ABSData-VehicleSales'!#REF!</definedName>
    <definedName name="A367175T_Latest" localSheetId="10">'[1]ABSData-VehicleSales'!#REF!</definedName>
    <definedName name="A367175T_Latest" localSheetId="13">'[1]ABSData-VehicleSales'!#REF!</definedName>
    <definedName name="A367175T_Latest" localSheetId="19">'[1]ABSData-VehicleSales'!#REF!</definedName>
    <definedName name="A367175T_Latest">'[1]ABSData-VehicleSales'!#REF!</definedName>
    <definedName name="A367176V" localSheetId="7">'[1]ABSData-VehicleSales'!#REF!,'[1]ABSData-VehicleSales'!#REF!</definedName>
    <definedName name="A367176V" localSheetId="6">'[1]ABSData-VehicleSales'!#REF!,'[1]ABSData-VehicleSales'!#REF!</definedName>
    <definedName name="A367176V" localSheetId="10">'[1]ABSData-VehicleSales'!#REF!,'[1]ABSData-VehicleSales'!#REF!</definedName>
    <definedName name="A367176V" localSheetId="13">'[1]ABSData-VehicleSales'!#REF!,'[1]ABSData-VehicleSales'!#REF!</definedName>
    <definedName name="A367176V" localSheetId="19">'[1]ABSData-VehicleSales'!#REF!,'[1]ABSData-VehicleSales'!#REF!</definedName>
    <definedName name="A367176V">'[1]ABSData-VehicleSales'!#REF!,'[1]ABSData-VehicleSales'!#REF!</definedName>
    <definedName name="A367176V_Data" localSheetId="7">'[1]ABSData-VehicleSales'!#REF!</definedName>
    <definedName name="A367176V_Data" localSheetId="6">'[1]ABSData-VehicleSales'!#REF!</definedName>
    <definedName name="A367176V_Data" localSheetId="10">'[1]ABSData-VehicleSales'!#REF!</definedName>
    <definedName name="A367176V_Data" localSheetId="13">'[1]ABSData-VehicleSales'!#REF!</definedName>
    <definedName name="A367176V_Data" localSheetId="19">'[1]ABSData-VehicleSales'!#REF!</definedName>
    <definedName name="A367176V_Data">'[1]ABSData-VehicleSales'!#REF!</definedName>
    <definedName name="A367176V_Latest" localSheetId="7">'[1]ABSData-VehicleSales'!#REF!</definedName>
    <definedName name="A367176V_Latest" localSheetId="6">'[1]ABSData-VehicleSales'!#REF!</definedName>
    <definedName name="A367176V_Latest" localSheetId="10">'[1]ABSData-VehicleSales'!#REF!</definedName>
    <definedName name="A367176V_Latest" localSheetId="13">'[1]ABSData-VehicleSales'!#REF!</definedName>
    <definedName name="A367176V_Latest" localSheetId="19">'[1]ABSData-VehicleSales'!#REF!</definedName>
    <definedName name="A367176V_Latest">'[1]ABSData-VehicleSales'!#REF!</definedName>
    <definedName name="A367179A" localSheetId="7">'[1]ABSData-VehicleSales'!#REF!,'[1]ABSData-VehicleSales'!#REF!</definedName>
    <definedName name="A367179A" localSheetId="6">'[1]ABSData-VehicleSales'!#REF!,'[1]ABSData-VehicleSales'!#REF!</definedName>
    <definedName name="A367179A" localSheetId="10">'[1]ABSData-VehicleSales'!#REF!,'[1]ABSData-VehicleSales'!#REF!</definedName>
    <definedName name="A367179A" localSheetId="13">'[1]ABSData-VehicleSales'!#REF!,'[1]ABSData-VehicleSales'!#REF!</definedName>
    <definedName name="A367179A" localSheetId="19">'[1]ABSData-VehicleSales'!#REF!,'[1]ABSData-VehicleSales'!#REF!</definedName>
    <definedName name="A367179A">'[1]ABSData-VehicleSales'!#REF!,'[1]ABSData-VehicleSales'!#REF!</definedName>
    <definedName name="A367179A_Data" localSheetId="7">'[1]ABSData-VehicleSales'!#REF!</definedName>
    <definedName name="A367179A_Data" localSheetId="6">'[1]ABSData-VehicleSales'!#REF!</definedName>
    <definedName name="A367179A_Data" localSheetId="10">'[1]ABSData-VehicleSales'!#REF!</definedName>
    <definedName name="A367179A_Data" localSheetId="13">'[1]ABSData-VehicleSales'!#REF!</definedName>
    <definedName name="A367179A_Data" localSheetId="19">'[1]ABSData-VehicleSales'!#REF!</definedName>
    <definedName name="A367179A_Data">'[1]ABSData-VehicleSales'!#REF!</definedName>
    <definedName name="A367179A_Latest" localSheetId="7">'[1]ABSData-VehicleSales'!#REF!</definedName>
    <definedName name="A367179A_Latest" localSheetId="6">'[1]ABSData-VehicleSales'!#REF!</definedName>
    <definedName name="A367179A_Latest" localSheetId="10">'[1]ABSData-VehicleSales'!#REF!</definedName>
    <definedName name="A367179A_Latest" localSheetId="13">'[1]ABSData-VehicleSales'!#REF!</definedName>
    <definedName name="A367179A_Latest" localSheetId="19">'[1]ABSData-VehicleSales'!#REF!</definedName>
    <definedName name="A367179A_Latest">'[1]ABSData-VehicleSales'!#REF!</definedName>
    <definedName name="A367180K" localSheetId="7">'[1]ABSData-VehicleSales'!#REF!,'[1]ABSData-VehicleSales'!#REF!</definedName>
    <definedName name="A367180K" localSheetId="6">'[1]ABSData-VehicleSales'!#REF!,'[1]ABSData-VehicleSales'!#REF!</definedName>
    <definedName name="A367180K" localSheetId="10">'[1]ABSData-VehicleSales'!#REF!,'[1]ABSData-VehicleSales'!#REF!</definedName>
    <definedName name="A367180K" localSheetId="13">'[1]ABSData-VehicleSales'!#REF!,'[1]ABSData-VehicleSales'!#REF!</definedName>
    <definedName name="A367180K" localSheetId="19">'[1]ABSData-VehicleSales'!#REF!,'[1]ABSData-VehicleSales'!#REF!</definedName>
    <definedName name="A367180K">'[1]ABSData-VehicleSales'!#REF!,'[1]ABSData-VehicleSales'!#REF!</definedName>
    <definedName name="A367180K_Data" localSheetId="7">'[1]ABSData-VehicleSales'!#REF!</definedName>
    <definedName name="A367180K_Data" localSheetId="6">'[1]ABSData-VehicleSales'!#REF!</definedName>
    <definedName name="A367180K_Data" localSheetId="10">'[1]ABSData-VehicleSales'!#REF!</definedName>
    <definedName name="A367180K_Data" localSheetId="13">'[1]ABSData-VehicleSales'!#REF!</definedName>
    <definedName name="A367180K_Data" localSheetId="19">'[1]ABSData-VehicleSales'!#REF!</definedName>
    <definedName name="A367180K_Data">'[1]ABSData-VehicleSales'!#REF!</definedName>
    <definedName name="A367180K_Latest" localSheetId="7">'[1]ABSData-VehicleSales'!#REF!</definedName>
    <definedName name="A367180K_Latest" localSheetId="6">'[1]ABSData-VehicleSales'!#REF!</definedName>
    <definedName name="A367180K_Latest" localSheetId="10">'[1]ABSData-VehicleSales'!#REF!</definedName>
    <definedName name="A367180K_Latest" localSheetId="13">'[1]ABSData-VehicleSales'!#REF!</definedName>
    <definedName name="A367180K_Latest" localSheetId="19">'[1]ABSData-VehicleSales'!#REF!</definedName>
    <definedName name="A367180K_Latest">'[1]ABSData-VehicleSales'!#REF!</definedName>
    <definedName name="A367181L" localSheetId="7">'[1]ABSData-VehicleSales'!#REF!,'[1]ABSData-VehicleSales'!#REF!</definedName>
    <definedName name="A367181L" localSheetId="6">'[1]ABSData-VehicleSales'!#REF!,'[1]ABSData-VehicleSales'!#REF!</definedName>
    <definedName name="A367181L" localSheetId="10">'[1]ABSData-VehicleSales'!#REF!,'[1]ABSData-VehicleSales'!#REF!</definedName>
    <definedName name="A367181L" localSheetId="13">'[1]ABSData-VehicleSales'!#REF!,'[1]ABSData-VehicleSales'!#REF!</definedName>
    <definedName name="A367181L" localSheetId="19">'[1]ABSData-VehicleSales'!#REF!,'[1]ABSData-VehicleSales'!#REF!</definedName>
    <definedName name="A367181L">'[1]ABSData-VehicleSales'!#REF!,'[1]ABSData-VehicleSales'!#REF!</definedName>
    <definedName name="A367181L_Data" localSheetId="7">'[1]ABSData-VehicleSales'!#REF!</definedName>
    <definedName name="A367181L_Data" localSheetId="6">'[1]ABSData-VehicleSales'!#REF!</definedName>
    <definedName name="A367181L_Data" localSheetId="10">'[1]ABSData-VehicleSales'!#REF!</definedName>
    <definedName name="A367181L_Data" localSheetId="13">'[1]ABSData-VehicleSales'!#REF!</definedName>
    <definedName name="A367181L_Data" localSheetId="19">'[1]ABSData-VehicleSales'!#REF!</definedName>
    <definedName name="A367181L_Data">'[1]ABSData-VehicleSales'!#REF!</definedName>
    <definedName name="A367181L_Latest" localSheetId="7">'[1]ABSData-VehicleSales'!#REF!</definedName>
    <definedName name="A367181L_Latest" localSheetId="6">'[1]ABSData-VehicleSales'!#REF!</definedName>
    <definedName name="A367181L_Latest" localSheetId="10">'[1]ABSData-VehicleSales'!#REF!</definedName>
    <definedName name="A367181L_Latest" localSheetId="13">'[1]ABSData-VehicleSales'!#REF!</definedName>
    <definedName name="A367181L_Latest" localSheetId="19">'[1]ABSData-VehicleSales'!#REF!</definedName>
    <definedName name="A367181L_Latest">'[1]ABSData-VehicleSales'!#REF!</definedName>
    <definedName name="A367184V" localSheetId="7">'[1]ABSData-VehicleSales'!#REF!,'[1]ABSData-VehicleSales'!#REF!</definedName>
    <definedName name="A367184V" localSheetId="6">'[1]ABSData-VehicleSales'!#REF!,'[1]ABSData-VehicleSales'!#REF!</definedName>
    <definedName name="A367184V" localSheetId="10">'[1]ABSData-VehicleSales'!#REF!,'[1]ABSData-VehicleSales'!#REF!</definedName>
    <definedName name="A367184V" localSheetId="13">'[1]ABSData-VehicleSales'!#REF!,'[1]ABSData-VehicleSales'!#REF!</definedName>
    <definedName name="A367184V" localSheetId="19">'[1]ABSData-VehicleSales'!#REF!,'[1]ABSData-VehicleSales'!#REF!</definedName>
    <definedName name="A367184V">'[1]ABSData-VehicleSales'!#REF!,'[1]ABSData-VehicleSales'!#REF!</definedName>
    <definedName name="A367184V_Data" localSheetId="7">'[1]ABSData-VehicleSales'!#REF!</definedName>
    <definedName name="A367184V_Data" localSheetId="6">'[1]ABSData-VehicleSales'!#REF!</definedName>
    <definedName name="A367184V_Data" localSheetId="10">'[1]ABSData-VehicleSales'!#REF!</definedName>
    <definedName name="A367184V_Data" localSheetId="13">'[1]ABSData-VehicleSales'!#REF!</definedName>
    <definedName name="A367184V_Data" localSheetId="19">'[1]ABSData-VehicleSales'!#REF!</definedName>
    <definedName name="A367184V_Data">'[1]ABSData-VehicleSales'!#REF!</definedName>
    <definedName name="A367184V_Latest" localSheetId="7">'[1]ABSData-VehicleSales'!#REF!</definedName>
    <definedName name="A367184V_Latest" localSheetId="6">'[1]ABSData-VehicleSales'!#REF!</definedName>
    <definedName name="A367184V_Latest" localSheetId="10">'[1]ABSData-VehicleSales'!#REF!</definedName>
    <definedName name="A367184V_Latest" localSheetId="13">'[1]ABSData-VehicleSales'!#REF!</definedName>
    <definedName name="A367184V_Latest" localSheetId="19">'[1]ABSData-VehicleSales'!#REF!</definedName>
    <definedName name="A367184V_Latest">'[1]ABSData-VehicleSales'!#REF!</definedName>
    <definedName name="A367185W" localSheetId="7">'[1]ABSData-VehicleSales'!#REF!,'[1]ABSData-VehicleSales'!#REF!</definedName>
    <definedName name="A367185W" localSheetId="6">'[1]ABSData-VehicleSales'!#REF!,'[1]ABSData-VehicleSales'!#REF!</definedName>
    <definedName name="A367185W" localSheetId="10">'[1]ABSData-VehicleSales'!#REF!,'[1]ABSData-VehicleSales'!#REF!</definedName>
    <definedName name="A367185W" localSheetId="13">'[1]ABSData-VehicleSales'!#REF!,'[1]ABSData-VehicleSales'!#REF!</definedName>
    <definedName name="A367185W" localSheetId="19">'[1]ABSData-VehicleSales'!#REF!,'[1]ABSData-VehicleSales'!#REF!</definedName>
    <definedName name="A367185W">'[1]ABSData-VehicleSales'!#REF!,'[1]ABSData-VehicleSales'!#REF!</definedName>
    <definedName name="A367185W_Data" localSheetId="7">'[1]ABSData-VehicleSales'!#REF!</definedName>
    <definedName name="A367185W_Data" localSheetId="6">'[1]ABSData-VehicleSales'!#REF!</definedName>
    <definedName name="A367185W_Data" localSheetId="10">'[1]ABSData-VehicleSales'!#REF!</definedName>
    <definedName name="A367185W_Data" localSheetId="13">'[1]ABSData-VehicleSales'!#REF!</definedName>
    <definedName name="A367185W_Data" localSheetId="19">'[1]ABSData-VehicleSales'!#REF!</definedName>
    <definedName name="A367185W_Data">'[1]ABSData-VehicleSales'!#REF!</definedName>
    <definedName name="A367185W_Latest" localSheetId="7">'[1]ABSData-VehicleSales'!#REF!</definedName>
    <definedName name="A367185W_Latest" localSheetId="6">'[1]ABSData-VehicleSales'!#REF!</definedName>
    <definedName name="A367185W_Latest" localSheetId="10">'[1]ABSData-VehicleSales'!#REF!</definedName>
    <definedName name="A367185W_Latest" localSheetId="13">'[1]ABSData-VehicleSales'!#REF!</definedName>
    <definedName name="A367185W_Latest" localSheetId="19">'[1]ABSData-VehicleSales'!#REF!</definedName>
    <definedName name="A367185W_Latest">'[1]ABSData-VehicleSales'!#REF!</definedName>
    <definedName name="A367186X" localSheetId="7">'[1]ABSData-VehicleSales'!#REF!,'[1]ABSData-VehicleSales'!#REF!</definedName>
    <definedName name="A367186X" localSheetId="6">'[1]ABSData-VehicleSales'!#REF!,'[1]ABSData-VehicleSales'!#REF!</definedName>
    <definedName name="A367186X" localSheetId="10">'[1]ABSData-VehicleSales'!#REF!,'[1]ABSData-VehicleSales'!#REF!</definedName>
    <definedName name="A367186X" localSheetId="13">'[1]ABSData-VehicleSales'!#REF!,'[1]ABSData-VehicleSales'!#REF!</definedName>
    <definedName name="A367186X" localSheetId="19">'[1]ABSData-VehicleSales'!#REF!,'[1]ABSData-VehicleSales'!#REF!</definedName>
    <definedName name="A367186X">'[1]ABSData-VehicleSales'!#REF!,'[1]ABSData-VehicleSales'!#REF!</definedName>
    <definedName name="A367186X_Data" localSheetId="7">'[1]ABSData-VehicleSales'!#REF!</definedName>
    <definedName name="A367186X_Data" localSheetId="6">'[1]ABSData-VehicleSales'!#REF!</definedName>
    <definedName name="A367186X_Data" localSheetId="10">'[1]ABSData-VehicleSales'!#REF!</definedName>
    <definedName name="A367186X_Data" localSheetId="13">'[1]ABSData-VehicleSales'!#REF!</definedName>
    <definedName name="A367186X_Data" localSheetId="19">'[1]ABSData-VehicleSales'!#REF!</definedName>
    <definedName name="A367186X_Data">'[1]ABSData-VehicleSales'!#REF!</definedName>
    <definedName name="A367186X_Latest" localSheetId="7">'[1]ABSData-VehicleSales'!#REF!</definedName>
    <definedName name="A367186X_Latest" localSheetId="6">'[1]ABSData-VehicleSales'!#REF!</definedName>
    <definedName name="A367186X_Latest" localSheetId="10">'[1]ABSData-VehicleSales'!#REF!</definedName>
    <definedName name="A367186X_Latest" localSheetId="13">'[1]ABSData-VehicleSales'!#REF!</definedName>
    <definedName name="A367186X_Latest" localSheetId="19">'[1]ABSData-VehicleSales'!#REF!</definedName>
    <definedName name="A367186X_Latest">'[1]ABSData-VehicleSales'!#REF!</definedName>
    <definedName name="A367189F">'[1]ABSData-VehicleSales'!$B$1:$B$10,'[1]ABSData-VehicleSales'!$B$11:$B$150</definedName>
    <definedName name="A367189F_Data" localSheetId="7">#REF!</definedName>
    <definedName name="A367189F_Data" localSheetId="6">#REF!</definedName>
    <definedName name="A367189F_Data" localSheetId="10">#REF!</definedName>
    <definedName name="A367189F_Data" localSheetId="13">#REF!</definedName>
    <definedName name="A367189F_Data" localSheetId="19">#REF!</definedName>
    <definedName name="A367189F_Data">#REF!</definedName>
    <definedName name="A367189F_Latest" localSheetId="7">#REF!</definedName>
    <definedName name="A367189F_Latest" localSheetId="6">#REF!</definedName>
    <definedName name="A367189F_Latest" localSheetId="10">#REF!</definedName>
    <definedName name="A367189F_Latest" localSheetId="13">#REF!</definedName>
    <definedName name="A367189F_Latest" localSheetId="19">#REF!</definedName>
    <definedName name="A367189F_Latest">#REF!</definedName>
    <definedName name="A367190R" localSheetId="7">'[1]ABSData-VehicleSales'!#REF!,'[1]ABSData-VehicleSales'!#REF!</definedName>
    <definedName name="A367190R" localSheetId="6">'[1]ABSData-VehicleSales'!#REF!,'[1]ABSData-VehicleSales'!#REF!</definedName>
    <definedName name="A367190R" localSheetId="10">'[1]ABSData-VehicleSales'!#REF!,'[1]ABSData-VehicleSales'!#REF!</definedName>
    <definedName name="A367190R" localSheetId="13">'[1]ABSData-VehicleSales'!#REF!,'[1]ABSData-VehicleSales'!#REF!</definedName>
    <definedName name="A367190R" localSheetId="19">'[1]ABSData-VehicleSales'!#REF!,'[1]ABSData-VehicleSales'!#REF!</definedName>
    <definedName name="A367190R">'[1]ABSData-VehicleSales'!#REF!,'[1]ABSData-VehicleSales'!#REF!</definedName>
    <definedName name="A367190R_Data" localSheetId="7">'[1]ABSData-VehicleSales'!#REF!</definedName>
    <definedName name="A367190R_Data" localSheetId="6">'[1]ABSData-VehicleSales'!#REF!</definedName>
    <definedName name="A367190R_Data" localSheetId="10">'[1]ABSData-VehicleSales'!#REF!</definedName>
    <definedName name="A367190R_Data" localSheetId="13">'[1]ABSData-VehicleSales'!#REF!</definedName>
    <definedName name="A367190R_Data" localSheetId="19">'[1]ABSData-VehicleSales'!#REF!</definedName>
    <definedName name="A367190R_Data">'[1]ABSData-VehicleSales'!#REF!</definedName>
    <definedName name="A367190R_Latest" localSheetId="7">'[1]ABSData-VehicleSales'!#REF!</definedName>
    <definedName name="A367190R_Latest" localSheetId="6">'[1]ABSData-VehicleSales'!#REF!</definedName>
    <definedName name="A367190R_Latest" localSheetId="10">'[1]ABSData-VehicleSales'!#REF!</definedName>
    <definedName name="A367190R_Latest" localSheetId="13">'[1]ABSData-VehicleSales'!#REF!</definedName>
    <definedName name="A367190R_Latest" localSheetId="19">'[1]ABSData-VehicleSales'!#REF!</definedName>
    <definedName name="A367190R_Latest">'[1]ABSData-VehicleSales'!#REF!</definedName>
    <definedName name="A367191T" localSheetId="7">'[1]ABSData-VehicleSales'!#REF!,'[1]ABSData-VehicleSales'!#REF!</definedName>
    <definedName name="A367191T" localSheetId="6">'[1]ABSData-VehicleSales'!#REF!,'[1]ABSData-VehicleSales'!#REF!</definedName>
    <definedName name="A367191T" localSheetId="10">'[1]ABSData-VehicleSales'!#REF!,'[1]ABSData-VehicleSales'!#REF!</definedName>
    <definedName name="A367191T" localSheetId="13">'[1]ABSData-VehicleSales'!#REF!,'[1]ABSData-VehicleSales'!#REF!</definedName>
    <definedName name="A367191T" localSheetId="19">'[1]ABSData-VehicleSales'!#REF!,'[1]ABSData-VehicleSales'!#REF!</definedName>
    <definedName name="A367191T">'[1]ABSData-VehicleSales'!#REF!,'[1]ABSData-VehicleSales'!#REF!</definedName>
    <definedName name="A367191T_Data" localSheetId="7">'[1]ABSData-VehicleSales'!#REF!</definedName>
    <definedName name="A367191T_Data" localSheetId="6">'[1]ABSData-VehicleSales'!#REF!</definedName>
    <definedName name="A367191T_Data" localSheetId="10">'[1]ABSData-VehicleSales'!#REF!</definedName>
    <definedName name="A367191T_Data" localSheetId="13">'[1]ABSData-VehicleSales'!#REF!</definedName>
    <definedName name="A367191T_Data" localSheetId="19">'[1]ABSData-VehicleSales'!#REF!</definedName>
    <definedName name="A367191T_Data">'[1]ABSData-VehicleSales'!#REF!</definedName>
    <definedName name="A367191T_Latest" localSheetId="7">'[1]ABSData-VehicleSales'!#REF!</definedName>
    <definedName name="A367191T_Latest" localSheetId="6">'[1]ABSData-VehicleSales'!#REF!</definedName>
    <definedName name="A367191T_Latest" localSheetId="10">'[1]ABSData-VehicleSales'!#REF!</definedName>
    <definedName name="A367191T_Latest" localSheetId="13">'[1]ABSData-VehicleSales'!#REF!</definedName>
    <definedName name="A367191T_Latest" localSheetId="19">'[1]ABSData-VehicleSales'!#REF!</definedName>
    <definedName name="A367191T_Latest">'[1]ABSData-VehicleSales'!#REF!</definedName>
    <definedName name="A367194X" localSheetId="7">'[1]ABSData-VehicleSales'!#REF!,'[1]ABSData-VehicleSales'!#REF!</definedName>
    <definedName name="A367194X" localSheetId="6">'[1]ABSData-VehicleSales'!#REF!,'[1]ABSData-VehicleSales'!#REF!</definedName>
    <definedName name="A367194X" localSheetId="10">'[1]ABSData-VehicleSales'!#REF!,'[1]ABSData-VehicleSales'!#REF!</definedName>
    <definedName name="A367194X" localSheetId="13">'[1]ABSData-VehicleSales'!#REF!,'[1]ABSData-VehicleSales'!#REF!</definedName>
    <definedName name="A367194X" localSheetId="19">'[1]ABSData-VehicleSales'!#REF!,'[1]ABSData-VehicleSales'!#REF!</definedName>
    <definedName name="A367194X">'[1]ABSData-VehicleSales'!#REF!,'[1]ABSData-VehicleSales'!#REF!</definedName>
    <definedName name="A367194X_Data" localSheetId="7">'[1]ABSData-VehicleSales'!#REF!</definedName>
    <definedName name="A367194X_Data" localSheetId="6">'[1]ABSData-VehicleSales'!#REF!</definedName>
    <definedName name="A367194X_Data" localSheetId="10">'[1]ABSData-VehicleSales'!#REF!</definedName>
    <definedName name="A367194X_Data" localSheetId="13">'[1]ABSData-VehicleSales'!#REF!</definedName>
    <definedName name="A367194X_Data" localSheetId="19">'[1]ABSData-VehicleSales'!#REF!</definedName>
    <definedName name="A367194X_Data">'[1]ABSData-VehicleSales'!#REF!</definedName>
    <definedName name="A367194X_Latest" localSheetId="7">'[1]ABSData-VehicleSales'!#REF!</definedName>
    <definedName name="A367194X_Latest" localSheetId="6">'[1]ABSData-VehicleSales'!#REF!</definedName>
    <definedName name="A367194X_Latest" localSheetId="10">'[1]ABSData-VehicleSales'!#REF!</definedName>
    <definedName name="A367194X_Latest" localSheetId="13">'[1]ABSData-VehicleSales'!#REF!</definedName>
    <definedName name="A367194X_Latest" localSheetId="19">'[1]ABSData-VehicleSales'!#REF!</definedName>
    <definedName name="A367194X_Latest">'[1]ABSData-VehicleSales'!#REF!</definedName>
    <definedName name="A367195A" localSheetId="7">'[1]ABSData-VehicleSales'!#REF!,'[1]ABSData-VehicleSales'!#REF!</definedName>
    <definedName name="A367195A" localSheetId="6">'[1]ABSData-VehicleSales'!#REF!,'[1]ABSData-VehicleSales'!#REF!</definedName>
    <definedName name="A367195A" localSheetId="10">'[1]ABSData-VehicleSales'!#REF!,'[1]ABSData-VehicleSales'!#REF!</definedName>
    <definedName name="A367195A" localSheetId="13">'[1]ABSData-VehicleSales'!#REF!,'[1]ABSData-VehicleSales'!#REF!</definedName>
    <definedName name="A367195A" localSheetId="19">'[1]ABSData-VehicleSales'!#REF!,'[1]ABSData-VehicleSales'!#REF!</definedName>
    <definedName name="A367195A">'[1]ABSData-VehicleSales'!#REF!,'[1]ABSData-VehicleSales'!#REF!</definedName>
    <definedName name="A367195A_Data" localSheetId="7">'[1]ABSData-VehicleSales'!#REF!</definedName>
    <definedName name="A367195A_Data" localSheetId="6">'[1]ABSData-VehicleSales'!#REF!</definedName>
    <definedName name="A367195A_Data" localSheetId="10">'[1]ABSData-VehicleSales'!#REF!</definedName>
    <definedName name="A367195A_Data" localSheetId="13">'[1]ABSData-VehicleSales'!#REF!</definedName>
    <definedName name="A367195A_Data" localSheetId="19">'[1]ABSData-VehicleSales'!#REF!</definedName>
    <definedName name="A367195A_Data">'[1]ABSData-VehicleSales'!#REF!</definedName>
    <definedName name="A367195A_Latest" localSheetId="7">'[1]ABSData-VehicleSales'!#REF!</definedName>
    <definedName name="A367195A_Latest" localSheetId="6">'[1]ABSData-VehicleSales'!#REF!</definedName>
    <definedName name="A367195A_Latest" localSheetId="10">'[1]ABSData-VehicleSales'!#REF!</definedName>
    <definedName name="A367195A_Latest" localSheetId="13">'[1]ABSData-VehicleSales'!#REF!</definedName>
    <definedName name="A367195A_Latest" localSheetId="19">'[1]ABSData-VehicleSales'!#REF!</definedName>
    <definedName name="A367195A_Latest">'[1]ABSData-VehicleSales'!#REF!</definedName>
    <definedName name="A367196C" localSheetId="7">'[1]ABSData-VehicleSales'!#REF!,'[1]ABSData-VehicleSales'!#REF!</definedName>
    <definedName name="A367196C" localSheetId="6">'[1]ABSData-VehicleSales'!#REF!,'[1]ABSData-VehicleSales'!#REF!</definedName>
    <definedName name="A367196C" localSheetId="10">'[1]ABSData-VehicleSales'!#REF!,'[1]ABSData-VehicleSales'!#REF!</definedName>
    <definedName name="A367196C" localSheetId="13">'[1]ABSData-VehicleSales'!#REF!,'[1]ABSData-VehicleSales'!#REF!</definedName>
    <definedName name="A367196C" localSheetId="19">'[1]ABSData-VehicleSales'!#REF!,'[1]ABSData-VehicleSales'!#REF!</definedName>
    <definedName name="A367196C">'[1]ABSData-VehicleSales'!#REF!,'[1]ABSData-VehicleSales'!#REF!</definedName>
    <definedName name="A367196C_Data" localSheetId="7">'[1]ABSData-VehicleSales'!#REF!</definedName>
    <definedName name="A367196C_Data" localSheetId="6">'[1]ABSData-VehicleSales'!#REF!</definedName>
    <definedName name="A367196C_Data" localSheetId="10">'[1]ABSData-VehicleSales'!#REF!</definedName>
    <definedName name="A367196C_Data" localSheetId="13">'[1]ABSData-VehicleSales'!#REF!</definedName>
    <definedName name="A367196C_Data" localSheetId="19">'[1]ABSData-VehicleSales'!#REF!</definedName>
    <definedName name="A367196C_Data">'[1]ABSData-VehicleSales'!#REF!</definedName>
    <definedName name="A367196C_Latest" localSheetId="7">'[1]ABSData-VehicleSales'!#REF!</definedName>
    <definedName name="A367196C_Latest" localSheetId="6">'[1]ABSData-VehicleSales'!#REF!</definedName>
    <definedName name="A367196C_Latest" localSheetId="10">'[1]ABSData-VehicleSales'!#REF!</definedName>
    <definedName name="A367196C_Latest" localSheetId="13">'[1]ABSData-VehicleSales'!#REF!</definedName>
    <definedName name="A367196C_Latest" localSheetId="19">'[1]ABSData-VehicleSales'!#REF!</definedName>
    <definedName name="A367196C_Latest">'[1]ABSData-VehicleSales'!#REF!</definedName>
    <definedName name="A367199K" localSheetId="7">'[1]ABSData-VehicleSales'!#REF!,'[1]ABSData-VehicleSales'!#REF!</definedName>
    <definedName name="A367199K" localSheetId="6">'[1]ABSData-VehicleSales'!#REF!,'[1]ABSData-VehicleSales'!#REF!</definedName>
    <definedName name="A367199K" localSheetId="10">'[1]ABSData-VehicleSales'!#REF!,'[1]ABSData-VehicleSales'!#REF!</definedName>
    <definedName name="A367199K" localSheetId="13">'[1]ABSData-VehicleSales'!#REF!,'[1]ABSData-VehicleSales'!#REF!</definedName>
    <definedName name="A367199K" localSheetId="19">'[1]ABSData-VehicleSales'!#REF!,'[1]ABSData-VehicleSales'!#REF!</definedName>
    <definedName name="A367199K">'[1]ABSData-VehicleSales'!#REF!,'[1]ABSData-VehicleSales'!#REF!</definedName>
    <definedName name="A367199K_Data" localSheetId="7">'[1]ABSData-VehicleSales'!#REF!</definedName>
    <definedName name="A367199K_Data" localSheetId="6">'[1]ABSData-VehicleSales'!#REF!</definedName>
    <definedName name="A367199K_Data" localSheetId="10">'[1]ABSData-VehicleSales'!#REF!</definedName>
    <definedName name="A367199K_Data" localSheetId="13">'[1]ABSData-VehicleSales'!#REF!</definedName>
    <definedName name="A367199K_Data" localSheetId="19">'[1]ABSData-VehicleSales'!#REF!</definedName>
    <definedName name="A367199K_Data">'[1]ABSData-VehicleSales'!#REF!</definedName>
    <definedName name="A367199K_Latest" localSheetId="7">'[1]ABSData-VehicleSales'!#REF!</definedName>
    <definedName name="A367199K_Latest" localSheetId="6">'[1]ABSData-VehicleSales'!#REF!</definedName>
    <definedName name="A367199K_Latest" localSheetId="10">'[1]ABSData-VehicleSales'!#REF!</definedName>
    <definedName name="A367199K_Latest" localSheetId="13">'[1]ABSData-VehicleSales'!#REF!</definedName>
    <definedName name="A367199K_Latest" localSheetId="19">'[1]ABSData-VehicleSales'!#REF!</definedName>
    <definedName name="A367199K_Latest">'[1]ABSData-VehicleSales'!#REF!</definedName>
    <definedName name="A367200J" localSheetId="7">'[1]ABSData-VehicleSales'!#REF!,'[1]ABSData-VehicleSales'!#REF!</definedName>
    <definedName name="A367200J" localSheetId="6">'[1]ABSData-VehicleSales'!#REF!,'[1]ABSData-VehicleSales'!#REF!</definedName>
    <definedName name="A367200J" localSheetId="10">'[1]ABSData-VehicleSales'!#REF!,'[1]ABSData-VehicleSales'!#REF!</definedName>
    <definedName name="A367200J" localSheetId="13">'[1]ABSData-VehicleSales'!#REF!,'[1]ABSData-VehicleSales'!#REF!</definedName>
    <definedName name="A367200J" localSheetId="19">'[1]ABSData-VehicleSales'!#REF!,'[1]ABSData-VehicleSales'!#REF!</definedName>
    <definedName name="A367200J">'[1]ABSData-VehicleSales'!#REF!,'[1]ABSData-VehicleSales'!#REF!</definedName>
    <definedName name="A367200J_Data" localSheetId="7">'[1]ABSData-VehicleSales'!#REF!</definedName>
    <definedName name="A367200J_Data" localSheetId="6">'[1]ABSData-VehicleSales'!#REF!</definedName>
    <definedName name="A367200J_Data" localSheetId="10">'[1]ABSData-VehicleSales'!#REF!</definedName>
    <definedName name="A367200J_Data" localSheetId="13">'[1]ABSData-VehicleSales'!#REF!</definedName>
    <definedName name="A367200J_Data" localSheetId="19">'[1]ABSData-VehicleSales'!#REF!</definedName>
    <definedName name="A367200J_Data">'[1]ABSData-VehicleSales'!#REF!</definedName>
    <definedName name="A367200J_Latest" localSheetId="7">'[1]ABSData-VehicleSales'!#REF!</definedName>
    <definedName name="A367200J_Latest" localSheetId="6">'[1]ABSData-VehicleSales'!#REF!</definedName>
    <definedName name="A367200J_Latest" localSheetId="10">'[1]ABSData-VehicleSales'!#REF!</definedName>
    <definedName name="A367200J_Latest" localSheetId="13">'[1]ABSData-VehicleSales'!#REF!</definedName>
    <definedName name="A367200J_Latest" localSheetId="19">'[1]ABSData-VehicleSales'!#REF!</definedName>
    <definedName name="A367200J_Latest">'[1]ABSData-VehicleSales'!#REF!</definedName>
    <definedName name="A367201K" localSheetId="7">'[1]ABSData-VehicleSales'!#REF!,'[1]ABSData-VehicleSales'!#REF!</definedName>
    <definedName name="A367201K" localSheetId="6">'[1]ABSData-VehicleSales'!#REF!,'[1]ABSData-VehicleSales'!#REF!</definedName>
    <definedName name="A367201K" localSheetId="10">'[1]ABSData-VehicleSales'!#REF!,'[1]ABSData-VehicleSales'!#REF!</definedName>
    <definedName name="A367201K" localSheetId="13">'[1]ABSData-VehicleSales'!#REF!,'[1]ABSData-VehicleSales'!#REF!</definedName>
    <definedName name="A367201K" localSheetId="19">'[1]ABSData-VehicleSales'!#REF!,'[1]ABSData-VehicleSales'!#REF!</definedName>
    <definedName name="A367201K">'[1]ABSData-VehicleSales'!#REF!,'[1]ABSData-VehicleSales'!#REF!</definedName>
    <definedName name="A367201K_Data" localSheetId="7">'[1]ABSData-VehicleSales'!#REF!</definedName>
    <definedName name="A367201K_Data" localSheetId="6">'[1]ABSData-VehicleSales'!#REF!</definedName>
    <definedName name="A367201K_Data" localSheetId="10">'[1]ABSData-VehicleSales'!#REF!</definedName>
    <definedName name="A367201K_Data" localSheetId="13">'[1]ABSData-VehicleSales'!#REF!</definedName>
    <definedName name="A367201K_Data" localSheetId="19">'[1]ABSData-VehicleSales'!#REF!</definedName>
    <definedName name="A367201K_Data">'[1]ABSData-VehicleSales'!#REF!</definedName>
    <definedName name="A367201K_Latest" localSheetId="7">'[1]ABSData-VehicleSales'!#REF!</definedName>
    <definedName name="A367201K_Latest" localSheetId="6">'[1]ABSData-VehicleSales'!#REF!</definedName>
    <definedName name="A367201K_Latest" localSheetId="10">'[1]ABSData-VehicleSales'!#REF!</definedName>
    <definedName name="A367201K_Latest" localSheetId="13">'[1]ABSData-VehicleSales'!#REF!</definedName>
    <definedName name="A367201K_Latest" localSheetId="19">'[1]ABSData-VehicleSales'!#REF!</definedName>
    <definedName name="A367201K_Latest">'[1]ABSData-VehicleSales'!#REF!</definedName>
    <definedName name="A367204T" localSheetId="7">'[1]ABSData-VehicleSales'!#REF!,'[1]ABSData-VehicleSales'!#REF!</definedName>
    <definedName name="A367204T" localSheetId="6">'[1]ABSData-VehicleSales'!#REF!,'[1]ABSData-VehicleSales'!#REF!</definedName>
    <definedName name="A367204T" localSheetId="10">'[1]ABSData-VehicleSales'!#REF!,'[1]ABSData-VehicleSales'!#REF!</definedName>
    <definedName name="A367204T" localSheetId="13">'[1]ABSData-VehicleSales'!#REF!,'[1]ABSData-VehicleSales'!#REF!</definedName>
    <definedName name="A367204T" localSheetId="19">'[1]ABSData-VehicleSales'!#REF!,'[1]ABSData-VehicleSales'!#REF!</definedName>
    <definedName name="A367204T">'[1]ABSData-VehicleSales'!#REF!,'[1]ABSData-VehicleSales'!#REF!</definedName>
    <definedName name="A367204T_Data" localSheetId="7">'[1]ABSData-VehicleSales'!#REF!</definedName>
    <definedName name="A367204T_Data" localSheetId="6">'[1]ABSData-VehicleSales'!#REF!</definedName>
    <definedName name="A367204T_Data" localSheetId="10">'[1]ABSData-VehicleSales'!#REF!</definedName>
    <definedName name="A367204T_Data" localSheetId="13">'[1]ABSData-VehicleSales'!#REF!</definedName>
    <definedName name="A367204T_Data" localSheetId="19">'[1]ABSData-VehicleSales'!#REF!</definedName>
    <definedName name="A367204T_Data">'[1]ABSData-VehicleSales'!#REF!</definedName>
    <definedName name="A367204T_Latest" localSheetId="7">'[1]ABSData-VehicleSales'!#REF!</definedName>
    <definedName name="A367204T_Latest" localSheetId="6">'[1]ABSData-VehicleSales'!#REF!</definedName>
    <definedName name="A367204T_Latest" localSheetId="10">'[1]ABSData-VehicleSales'!#REF!</definedName>
    <definedName name="A367204T_Latest" localSheetId="13">'[1]ABSData-VehicleSales'!#REF!</definedName>
    <definedName name="A367204T_Latest" localSheetId="19">'[1]ABSData-VehicleSales'!#REF!</definedName>
    <definedName name="A367204T_Latest">'[1]ABSData-VehicleSales'!#REF!</definedName>
    <definedName name="A367205V" localSheetId="7">'[1]ABSData-VehicleSales'!#REF!,'[1]ABSData-VehicleSales'!#REF!</definedName>
    <definedName name="A367205V" localSheetId="6">'[1]ABSData-VehicleSales'!#REF!,'[1]ABSData-VehicleSales'!#REF!</definedName>
    <definedName name="A367205V" localSheetId="10">'[1]ABSData-VehicleSales'!#REF!,'[1]ABSData-VehicleSales'!#REF!</definedName>
    <definedName name="A367205V" localSheetId="13">'[1]ABSData-VehicleSales'!#REF!,'[1]ABSData-VehicleSales'!#REF!</definedName>
    <definedName name="A367205V" localSheetId="19">'[1]ABSData-VehicleSales'!#REF!,'[1]ABSData-VehicleSales'!#REF!</definedName>
    <definedName name="A367205V">'[1]ABSData-VehicleSales'!#REF!,'[1]ABSData-VehicleSales'!#REF!</definedName>
    <definedName name="A367205V_Data" localSheetId="7">'[1]ABSData-VehicleSales'!#REF!</definedName>
    <definedName name="A367205V_Data" localSheetId="6">'[1]ABSData-VehicleSales'!#REF!</definedName>
    <definedName name="A367205V_Data" localSheetId="10">'[1]ABSData-VehicleSales'!#REF!</definedName>
    <definedName name="A367205V_Data" localSheetId="13">'[1]ABSData-VehicleSales'!#REF!</definedName>
    <definedName name="A367205V_Data" localSheetId="19">'[1]ABSData-VehicleSales'!#REF!</definedName>
    <definedName name="A367205V_Data">'[1]ABSData-VehicleSales'!#REF!</definedName>
    <definedName name="A367205V_Latest" localSheetId="7">'[1]ABSData-VehicleSales'!#REF!</definedName>
    <definedName name="A367205V_Latest" localSheetId="6">'[1]ABSData-VehicleSales'!#REF!</definedName>
    <definedName name="A367205V_Latest" localSheetId="10">'[1]ABSData-VehicleSales'!#REF!</definedName>
    <definedName name="A367205V_Latest" localSheetId="13">'[1]ABSData-VehicleSales'!#REF!</definedName>
    <definedName name="A367205V_Latest" localSheetId="19">'[1]ABSData-VehicleSales'!#REF!</definedName>
    <definedName name="A367205V_Latest">'[1]ABSData-VehicleSales'!#REF!</definedName>
    <definedName name="A367206W" localSheetId="7">'[1]ABSData-VehicleSales'!#REF!,'[1]ABSData-VehicleSales'!#REF!</definedName>
    <definedName name="A367206W" localSheetId="6">'[1]ABSData-VehicleSales'!#REF!,'[1]ABSData-VehicleSales'!#REF!</definedName>
    <definedName name="A367206W" localSheetId="10">'[1]ABSData-VehicleSales'!#REF!,'[1]ABSData-VehicleSales'!#REF!</definedName>
    <definedName name="A367206W" localSheetId="13">'[1]ABSData-VehicleSales'!#REF!,'[1]ABSData-VehicleSales'!#REF!</definedName>
    <definedName name="A367206W" localSheetId="19">'[1]ABSData-VehicleSales'!#REF!,'[1]ABSData-VehicleSales'!#REF!</definedName>
    <definedName name="A367206W">'[1]ABSData-VehicleSales'!#REF!,'[1]ABSData-VehicleSales'!#REF!</definedName>
    <definedName name="A367206W_Data" localSheetId="7">'[1]ABSData-VehicleSales'!#REF!</definedName>
    <definedName name="A367206W_Data" localSheetId="6">'[1]ABSData-VehicleSales'!#REF!</definedName>
    <definedName name="A367206W_Data" localSheetId="10">'[1]ABSData-VehicleSales'!#REF!</definedName>
    <definedName name="A367206W_Data" localSheetId="13">'[1]ABSData-VehicleSales'!#REF!</definedName>
    <definedName name="A367206W_Data" localSheetId="19">'[1]ABSData-VehicleSales'!#REF!</definedName>
    <definedName name="A367206W_Data">'[1]ABSData-VehicleSales'!#REF!</definedName>
    <definedName name="A367206W_Latest" localSheetId="7">'[1]ABSData-VehicleSales'!#REF!</definedName>
    <definedName name="A367206W_Latest" localSheetId="6">'[1]ABSData-VehicleSales'!#REF!</definedName>
    <definedName name="A367206W_Latest" localSheetId="10">'[1]ABSData-VehicleSales'!#REF!</definedName>
    <definedName name="A367206W_Latest" localSheetId="13">'[1]ABSData-VehicleSales'!#REF!</definedName>
    <definedName name="A367206W_Latest" localSheetId="19">'[1]ABSData-VehicleSales'!#REF!</definedName>
    <definedName name="A367206W_Latest">'[1]ABSData-VehicleSales'!#REF!</definedName>
    <definedName name="A367209C" localSheetId="7">'[1]ABSData-VehicleSales'!#REF!,'[1]ABSData-VehicleSales'!#REF!</definedName>
    <definedName name="A367209C" localSheetId="6">'[1]ABSData-VehicleSales'!#REF!,'[1]ABSData-VehicleSales'!#REF!</definedName>
    <definedName name="A367209C" localSheetId="10">'[1]ABSData-VehicleSales'!#REF!,'[1]ABSData-VehicleSales'!#REF!</definedName>
    <definedName name="A367209C" localSheetId="13">'[1]ABSData-VehicleSales'!#REF!,'[1]ABSData-VehicleSales'!#REF!</definedName>
    <definedName name="A367209C" localSheetId="19">'[1]ABSData-VehicleSales'!#REF!,'[1]ABSData-VehicleSales'!#REF!</definedName>
    <definedName name="A367209C">'[1]ABSData-VehicleSales'!#REF!,'[1]ABSData-VehicleSales'!#REF!</definedName>
    <definedName name="A367209C_Data" localSheetId="7">'[1]ABSData-VehicleSales'!#REF!</definedName>
    <definedName name="A367209C_Data" localSheetId="6">'[1]ABSData-VehicleSales'!#REF!</definedName>
    <definedName name="A367209C_Data" localSheetId="10">'[1]ABSData-VehicleSales'!#REF!</definedName>
    <definedName name="A367209C_Data" localSheetId="13">'[1]ABSData-VehicleSales'!#REF!</definedName>
    <definedName name="A367209C_Data" localSheetId="19">'[1]ABSData-VehicleSales'!#REF!</definedName>
    <definedName name="A367209C_Data">'[1]ABSData-VehicleSales'!#REF!</definedName>
    <definedName name="A367209C_Latest" localSheetId="7">'[1]ABSData-VehicleSales'!#REF!</definedName>
    <definedName name="A367209C_Latest" localSheetId="6">'[1]ABSData-VehicleSales'!#REF!</definedName>
    <definedName name="A367209C_Latest" localSheetId="10">'[1]ABSData-VehicleSales'!#REF!</definedName>
    <definedName name="A367209C_Latest" localSheetId="13">'[1]ABSData-VehicleSales'!#REF!</definedName>
    <definedName name="A367209C_Latest" localSheetId="19">'[1]ABSData-VehicleSales'!#REF!</definedName>
    <definedName name="A367209C_Latest">'[1]ABSData-VehicleSales'!#REF!</definedName>
    <definedName name="A367210L" localSheetId="7">'[1]ABSData-VehicleSales'!#REF!,'[1]ABSData-VehicleSales'!#REF!</definedName>
    <definedName name="A367210L" localSheetId="6">'[1]ABSData-VehicleSales'!#REF!,'[1]ABSData-VehicleSales'!#REF!</definedName>
    <definedName name="A367210L" localSheetId="10">'[1]ABSData-VehicleSales'!#REF!,'[1]ABSData-VehicleSales'!#REF!</definedName>
    <definedName name="A367210L" localSheetId="13">'[1]ABSData-VehicleSales'!#REF!,'[1]ABSData-VehicleSales'!#REF!</definedName>
    <definedName name="A367210L" localSheetId="19">'[1]ABSData-VehicleSales'!#REF!,'[1]ABSData-VehicleSales'!#REF!</definedName>
    <definedName name="A367210L">'[1]ABSData-VehicleSales'!#REF!,'[1]ABSData-VehicleSales'!#REF!</definedName>
    <definedName name="A367210L_Data" localSheetId="7">'[1]ABSData-VehicleSales'!#REF!</definedName>
    <definedName name="A367210L_Data" localSheetId="6">'[1]ABSData-VehicleSales'!#REF!</definedName>
    <definedName name="A367210L_Data" localSheetId="10">'[1]ABSData-VehicleSales'!#REF!</definedName>
    <definedName name="A367210L_Data" localSheetId="13">'[1]ABSData-VehicleSales'!#REF!</definedName>
    <definedName name="A367210L_Data" localSheetId="19">'[1]ABSData-VehicleSales'!#REF!</definedName>
    <definedName name="A367210L_Data">'[1]ABSData-VehicleSales'!#REF!</definedName>
    <definedName name="A367210L_Latest" localSheetId="7">'[1]ABSData-VehicleSales'!#REF!</definedName>
    <definedName name="A367210L_Latest" localSheetId="6">'[1]ABSData-VehicleSales'!#REF!</definedName>
    <definedName name="A367210L_Latest" localSheetId="10">'[1]ABSData-VehicleSales'!#REF!</definedName>
    <definedName name="A367210L_Latest" localSheetId="13">'[1]ABSData-VehicleSales'!#REF!</definedName>
    <definedName name="A367210L_Latest" localSheetId="19">'[1]ABSData-VehicleSales'!#REF!</definedName>
    <definedName name="A367210L_Latest">'[1]ABSData-VehicleSales'!#REF!</definedName>
    <definedName name="A367211R" localSheetId="7">'[1]ABSData-VehicleSales'!#REF!,'[1]ABSData-VehicleSales'!#REF!</definedName>
    <definedName name="A367211R" localSheetId="6">'[1]ABSData-VehicleSales'!#REF!,'[1]ABSData-VehicleSales'!#REF!</definedName>
    <definedName name="A367211R" localSheetId="10">'[1]ABSData-VehicleSales'!#REF!,'[1]ABSData-VehicleSales'!#REF!</definedName>
    <definedName name="A367211R" localSheetId="13">'[1]ABSData-VehicleSales'!#REF!,'[1]ABSData-VehicleSales'!#REF!</definedName>
    <definedName name="A367211R" localSheetId="19">'[1]ABSData-VehicleSales'!#REF!,'[1]ABSData-VehicleSales'!#REF!</definedName>
    <definedName name="A367211R">'[1]ABSData-VehicleSales'!#REF!,'[1]ABSData-VehicleSales'!#REF!</definedName>
    <definedName name="A367211R_Data" localSheetId="7">'[1]ABSData-VehicleSales'!#REF!</definedName>
    <definedName name="A367211R_Data" localSheetId="6">'[1]ABSData-VehicleSales'!#REF!</definedName>
    <definedName name="A367211R_Data" localSheetId="10">'[1]ABSData-VehicleSales'!#REF!</definedName>
    <definedName name="A367211R_Data" localSheetId="13">'[1]ABSData-VehicleSales'!#REF!</definedName>
    <definedName name="A367211R_Data" localSheetId="19">'[1]ABSData-VehicleSales'!#REF!</definedName>
    <definedName name="A367211R_Data">'[1]ABSData-VehicleSales'!#REF!</definedName>
    <definedName name="A367211R_Latest" localSheetId="7">'[1]ABSData-VehicleSales'!#REF!</definedName>
    <definedName name="A367211R_Latest" localSheetId="6">'[1]ABSData-VehicleSales'!#REF!</definedName>
    <definedName name="A367211R_Latest" localSheetId="10">'[1]ABSData-VehicleSales'!#REF!</definedName>
    <definedName name="A367211R_Latest" localSheetId="13">'[1]ABSData-VehicleSales'!#REF!</definedName>
    <definedName name="A367211R_Latest" localSheetId="19">'[1]ABSData-VehicleSales'!#REF!</definedName>
    <definedName name="A367211R_Latest">'[1]ABSData-VehicleSales'!#REF!</definedName>
    <definedName name="A367214W" localSheetId="7">'[1]ABSData-VehicleSales'!#REF!,'[1]ABSData-VehicleSales'!#REF!</definedName>
    <definedName name="A367214W" localSheetId="6">'[1]ABSData-VehicleSales'!#REF!,'[1]ABSData-VehicleSales'!#REF!</definedName>
    <definedName name="A367214W" localSheetId="10">'[1]ABSData-VehicleSales'!#REF!,'[1]ABSData-VehicleSales'!#REF!</definedName>
    <definedName name="A367214W" localSheetId="13">'[1]ABSData-VehicleSales'!#REF!,'[1]ABSData-VehicleSales'!#REF!</definedName>
    <definedName name="A367214W" localSheetId="19">'[1]ABSData-VehicleSales'!#REF!,'[1]ABSData-VehicleSales'!#REF!</definedName>
    <definedName name="A367214W">'[1]ABSData-VehicleSales'!#REF!,'[1]ABSData-VehicleSales'!#REF!</definedName>
    <definedName name="A367214W_Data" localSheetId="7">'[1]ABSData-VehicleSales'!#REF!</definedName>
    <definedName name="A367214W_Data" localSheetId="6">'[1]ABSData-VehicleSales'!#REF!</definedName>
    <definedName name="A367214W_Data" localSheetId="10">'[1]ABSData-VehicleSales'!#REF!</definedName>
    <definedName name="A367214W_Data" localSheetId="13">'[1]ABSData-VehicleSales'!#REF!</definedName>
    <definedName name="A367214W_Data" localSheetId="19">'[1]ABSData-VehicleSales'!#REF!</definedName>
    <definedName name="A367214W_Data">'[1]ABSData-VehicleSales'!#REF!</definedName>
    <definedName name="A367214W_Latest" localSheetId="7">'[1]ABSData-VehicleSales'!#REF!</definedName>
    <definedName name="A367214W_Latest" localSheetId="6">'[1]ABSData-VehicleSales'!#REF!</definedName>
    <definedName name="A367214W_Latest" localSheetId="10">'[1]ABSData-VehicleSales'!#REF!</definedName>
    <definedName name="A367214W_Latest" localSheetId="13">'[1]ABSData-VehicleSales'!#REF!</definedName>
    <definedName name="A367214W_Latest" localSheetId="19">'[1]ABSData-VehicleSales'!#REF!</definedName>
    <definedName name="A367214W_Latest">'[1]ABSData-VehicleSales'!#REF!</definedName>
    <definedName name="A367215X" localSheetId="7">'[1]ABSData-VehicleSales'!#REF!,'[1]ABSData-VehicleSales'!#REF!</definedName>
    <definedName name="A367215X" localSheetId="6">'[1]ABSData-VehicleSales'!#REF!,'[1]ABSData-VehicleSales'!#REF!</definedName>
    <definedName name="A367215X" localSheetId="10">'[1]ABSData-VehicleSales'!#REF!,'[1]ABSData-VehicleSales'!#REF!</definedName>
    <definedName name="A367215X" localSheetId="13">'[1]ABSData-VehicleSales'!#REF!,'[1]ABSData-VehicleSales'!#REF!</definedName>
    <definedName name="A367215X" localSheetId="19">'[1]ABSData-VehicleSales'!#REF!,'[1]ABSData-VehicleSales'!#REF!</definedName>
    <definedName name="A367215X">'[1]ABSData-VehicleSales'!#REF!,'[1]ABSData-VehicleSales'!#REF!</definedName>
    <definedName name="A367215X_Data" localSheetId="7">'[1]ABSData-VehicleSales'!#REF!</definedName>
    <definedName name="A367215X_Data" localSheetId="6">'[1]ABSData-VehicleSales'!#REF!</definedName>
    <definedName name="A367215X_Data" localSheetId="10">'[1]ABSData-VehicleSales'!#REF!</definedName>
    <definedName name="A367215X_Data" localSheetId="13">'[1]ABSData-VehicleSales'!#REF!</definedName>
    <definedName name="A367215X_Data" localSheetId="19">'[1]ABSData-VehicleSales'!#REF!</definedName>
    <definedName name="A367215X_Data">'[1]ABSData-VehicleSales'!#REF!</definedName>
    <definedName name="A367215X_Latest" localSheetId="7">'[1]ABSData-VehicleSales'!#REF!</definedName>
    <definedName name="A367215X_Latest" localSheetId="6">'[1]ABSData-VehicleSales'!#REF!</definedName>
    <definedName name="A367215X_Latest" localSheetId="10">'[1]ABSData-VehicleSales'!#REF!</definedName>
    <definedName name="A367215X_Latest" localSheetId="13">'[1]ABSData-VehicleSales'!#REF!</definedName>
    <definedName name="A367215X_Latest" localSheetId="19">'[1]ABSData-VehicleSales'!#REF!</definedName>
    <definedName name="A367215X_Latest">'[1]ABSData-VehicleSales'!#REF!</definedName>
    <definedName name="A367216A" localSheetId="7">'[1]ABSData-VehicleSales'!#REF!,'[1]ABSData-VehicleSales'!#REF!</definedName>
    <definedName name="A367216A" localSheetId="6">'[1]ABSData-VehicleSales'!#REF!,'[1]ABSData-VehicleSales'!#REF!</definedName>
    <definedName name="A367216A" localSheetId="10">'[1]ABSData-VehicleSales'!#REF!,'[1]ABSData-VehicleSales'!#REF!</definedName>
    <definedName name="A367216A" localSheetId="13">'[1]ABSData-VehicleSales'!#REF!,'[1]ABSData-VehicleSales'!#REF!</definedName>
    <definedName name="A367216A" localSheetId="19">'[1]ABSData-VehicleSales'!#REF!,'[1]ABSData-VehicleSales'!#REF!</definedName>
    <definedName name="A367216A">'[1]ABSData-VehicleSales'!#REF!,'[1]ABSData-VehicleSales'!#REF!</definedName>
    <definedName name="A367216A_Data" localSheetId="7">'[1]ABSData-VehicleSales'!#REF!</definedName>
    <definedName name="A367216A_Data" localSheetId="6">'[1]ABSData-VehicleSales'!#REF!</definedName>
    <definedName name="A367216A_Data" localSheetId="10">'[1]ABSData-VehicleSales'!#REF!</definedName>
    <definedName name="A367216A_Data" localSheetId="13">'[1]ABSData-VehicleSales'!#REF!</definedName>
    <definedName name="A367216A_Data" localSheetId="19">'[1]ABSData-VehicleSales'!#REF!</definedName>
    <definedName name="A367216A_Data">'[1]ABSData-VehicleSales'!#REF!</definedName>
    <definedName name="A367216A_Latest" localSheetId="7">'[1]ABSData-VehicleSales'!#REF!</definedName>
    <definedName name="A367216A_Latest" localSheetId="6">'[1]ABSData-VehicleSales'!#REF!</definedName>
    <definedName name="A367216A_Latest" localSheetId="10">'[1]ABSData-VehicleSales'!#REF!</definedName>
    <definedName name="A367216A_Latest" localSheetId="13">'[1]ABSData-VehicleSales'!#REF!</definedName>
    <definedName name="A367216A_Latest" localSheetId="19">'[1]ABSData-VehicleSales'!#REF!</definedName>
    <definedName name="A367216A_Latest">'[1]ABSData-VehicleSales'!#REF!</definedName>
    <definedName name="A367219J" localSheetId="7">'[1]ABSData-VehicleSales'!#REF!,'[1]ABSData-VehicleSales'!#REF!</definedName>
    <definedName name="A367219J" localSheetId="6">'[1]ABSData-VehicleSales'!#REF!,'[1]ABSData-VehicleSales'!#REF!</definedName>
    <definedName name="A367219J" localSheetId="10">'[1]ABSData-VehicleSales'!#REF!,'[1]ABSData-VehicleSales'!#REF!</definedName>
    <definedName name="A367219J" localSheetId="13">'[1]ABSData-VehicleSales'!#REF!,'[1]ABSData-VehicleSales'!#REF!</definedName>
    <definedName name="A367219J" localSheetId="19">'[1]ABSData-VehicleSales'!#REF!,'[1]ABSData-VehicleSales'!#REF!</definedName>
    <definedName name="A367219J">'[1]ABSData-VehicleSales'!#REF!,'[1]ABSData-VehicleSales'!#REF!</definedName>
    <definedName name="A367219J_Data" localSheetId="7">'[1]ABSData-VehicleSales'!#REF!</definedName>
    <definedName name="A367219J_Data" localSheetId="6">'[1]ABSData-VehicleSales'!#REF!</definedName>
    <definedName name="A367219J_Data" localSheetId="10">'[1]ABSData-VehicleSales'!#REF!</definedName>
    <definedName name="A367219J_Data" localSheetId="13">'[1]ABSData-VehicleSales'!#REF!</definedName>
    <definedName name="A367219J_Data" localSheetId="19">'[1]ABSData-VehicleSales'!#REF!</definedName>
    <definedName name="A367219J_Data">'[1]ABSData-VehicleSales'!#REF!</definedName>
    <definedName name="A367219J_Latest" localSheetId="7">'[1]ABSData-VehicleSales'!#REF!</definedName>
    <definedName name="A367219J_Latest" localSheetId="6">'[1]ABSData-VehicleSales'!#REF!</definedName>
    <definedName name="A367219J_Latest" localSheetId="10">'[1]ABSData-VehicleSales'!#REF!</definedName>
    <definedName name="A367219J_Latest" localSheetId="13">'[1]ABSData-VehicleSales'!#REF!</definedName>
    <definedName name="A367219J_Latest" localSheetId="19">'[1]ABSData-VehicleSales'!#REF!</definedName>
    <definedName name="A367219J_Latest">'[1]ABSData-VehicleSales'!#REF!</definedName>
    <definedName name="A367220T" localSheetId="7">'[1]ABSData-VehicleSales'!#REF!,'[1]ABSData-VehicleSales'!#REF!</definedName>
    <definedName name="A367220T" localSheetId="6">'[1]ABSData-VehicleSales'!#REF!,'[1]ABSData-VehicleSales'!#REF!</definedName>
    <definedName name="A367220T" localSheetId="10">'[1]ABSData-VehicleSales'!#REF!,'[1]ABSData-VehicleSales'!#REF!</definedName>
    <definedName name="A367220T" localSheetId="13">'[1]ABSData-VehicleSales'!#REF!,'[1]ABSData-VehicleSales'!#REF!</definedName>
    <definedName name="A367220T" localSheetId="19">'[1]ABSData-VehicleSales'!#REF!,'[1]ABSData-VehicleSales'!#REF!</definedName>
    <definedName name="A367220T">'[1]ABSData-VehicleSales'!#REF!,'[1]ABSData-VehicleSales'!#REF!</definedName>
    <definedName name="A367220T_Data" localSheetId="7">'[1]ABSData-VehicleSales'!#REF!</definedName>
    <definedName name="A367220T_Data" localSheetId="6">'[1]ABSData-VehicleSales'!#REF!</definedName>
    <definedName name="A367220T_Data" localSheetId="10">'[1]ABSData-VehicleSales'!#REF!</definedName>
    <definedName name="A367220T_Data" localSheetId="13">'[1]ABSData-VehicleSales'!#REF!</definedName>
    <definedName name="A367220T_Data" localSheetId="19">'[1]ABSData-VehicleSales'!#REF!</definedName>
    <definedName name="A367220T_Data">'[1]ABSData-VehicleSales'!#REF!</definedName>
    <definedName name="A367220T_Latest" localSheetId="7">'[1]ABSData-VehicleSales'!#REF!</definedName>
    <definedName name="A367220T_Latest" localSheetId="6">'[1]ABSData-VehicleSales'!#REF!</definedName>
    <definedName name="A367220T_Latest" localSheetId="10">'[1]ABSData-VehicleSales'!#REF!</definedName>
    <definedName name="A367220T_Latest" localSheetId="13">'[1]ABSData-VehicleSales'!#REF!</definedName>
    <definedName name="A367220T_Latest" localSheetId="19">'[1]ABSData-VehicleSales'!#REF!</definedName>
    <definedName name="A367220T_Latest">'[1]ABSData-VehicleSales'!#REF!</definedName>
    <definedName name="A367221V" localSheetId="7">'[1]ABSData-VehicleSales'!#REF!,'[1]ABSData-VehicleSales'!#REF!</definedName>
    <definedName name="A367221V" localSheetId="6">'[1]ABSData-VehicleSales'!#REF!,'[1]ABSData-VehicleSales'!#REF!</definedName>
    <definedName name="A367221V" localSheetId="10">'[1]ABSData-VehicleSales'!#REF!,'[1]ABSData-VehicleSales'!#REF!</definedName>
    <definedName name="A367221V" localSheetId="13">'[1]ABSData-VehicleSales'!#REF!,'[1]ABSData-VehicleSales'!#REF!</definedName>
    <definedName name="A367221V" localSheetId="19">'[1]ABSData-VehicleSales'!#REF!,'[1]ABSData-VehicleSales'!#REF!</definedName>
    <definedName name="A367221V">'[1]ABSData-VehicleSales'!#REF!,'[1]ABSData-VehicleSales'!#REF!</definedName>
    <definedName name="A367221V_Data" localSheetId="7">'[1]ABSData-VehicleSales'!#REF!</definedName>
    <definedName name="A367221V_Data" localSheetId="6">'[1]ABSData-VehicleSales'!#REF!</definedName>
    <definedName name="A367221V_Data" localSheetId="10">'[1]ABSData-VehicleSales'!#REF!</definedName>
    <definedName name="A367221V_Data" localSheetId="13">'[1]ABSData-VehicleSales'!#REF!</definedName>
    <definedName name="A367221V_Data" localSheetId="19">'[1]ABSData-VehicleSales'!#REF!</definedName>
    <definedName name="A367221V_Data">'[1]ABSData-VehicleSales'!#REF!</definedName>
    <definedName name="A367221V_Latest" localSheetId="7">'[1]ABSData-VehicleSales'!#REF!</definedName>
    <definedName name="A367221V_Latest" localSheetId="6">'[1]ABSData-VehicleSales'!#REF!</definedName>
    <definedName name="A367221V_Latest" localSheetId="10">'[1]ABSData-VehicleSales'!#REF!</definedName>
    <definedName name="A367221V_Latest" localSheetId="13">'[1]ABSData-VehicleSales'!#REF!</definedName>
    <definedName name="A367221V_Latest" localSheetId="19">'[1]ABSData-VehicleSales'!#REF!</definedName>
    <definedName name="A367221V_Latest">'[1]ABSData-VehicleSales'!#REF!</definedName>
    <definedName name="A367224A" localSheetId="7">'[1]ABSData-VehicleSales'!#REF!,'[1]ABSData-VehicleSales'!#REF!</definedName>
    <definedName name="A367224A" localSheetId="6">'[1]ABSData-VehicleSales'!#REF!,'[1]ABSData-VehicleSales'!#REF!</definedName>
    <definedName name="A367224A" localSheetId="10">'[1]ABSData-VehicleSales'!#REF!,'[1]ABSData-VehicleSales'!#REF!</definedName>
    <definedName name="A367224A" localSheetId="13">'[1]ABSData-VehicleSales'!#REF!,'[1]ABSData-VehicleSales'!#REF!</definedName>
    <definedName name="A367224A" localSheetId="19">'[1]ABSData-VehicleSales'!#REF!,'[1]ABSData-VehicleSales'!#REF!</definedName>
    <definedName name="A367224A">'[1]ABSData-VehicleSales'!#REF!,'[1]ABSData-VehicleSales'!#REF!</definedName>
    <definedName name="A367224A_Data" localSheetId="7">'[1]ABSData-VehicleSales'!#REF!</definedName>
    <definedName name="A367224A_Data" localSheetId="6">'[1]ABSData-VehicleSales'!#REF!</definedName>
    <definedName name="A367224A_Data" localSheetId="10">'[1]ABSData-VehicleSales'!#REF!</definedName>
    <definedName name="A367224A_Data" localSheetId="13">'[1]ABSData-VehicleSales'!#REF!</definedName>
    <definedName name="A367224A_Data" localSheetId="19">'[1]ABSData-VehicleSales'!#REF!</definedName>
    <definedName name="A367224A_Data">'[1]ABSData-VehicleSales'!#REF!</definedName>
    <definedName name="A367224A_Latest" localSheetId="7">'[1]ABSData-VehicleSales'!#REF!</definedName>
    <definedName name="A367224A_Latest" localSheetId="6">'[1]ABSData-VehicleSales'!#REF!</definedName>
    <definedName name="A367224A_Latest" localSheetId="10">'[1]ABSData-VehicleSales'!#REF!</definedName>
    <definedName name="A367224A_Latest" localSheetId="13">'[1]ABSData-VehicleSales'!#REF!</definedName>
    <definedName name="A367224A_Latest" localSheetId="19">'[1]ABSData-VehicleSales'!#REF!</definedName>
    <definedName name="A367224A_Latest">'[1]ABSData-VehicleSales'!#REF!</definedName>
    <definedName name="A367225C" localSheetId="7">'[1]ABSData-VehicleSales'!#REF!,'[1]ABSData-VehicleSales'!#REF!</definedName>
    <definedName name="A367225C" localSheetId="6">'[1]ABSData-VehicleSales'!#REF!,'[1]ABSData-VehicleSales'!#REF!</definedName>
    <definedName name="A367225C" localSheetId="10">'[1]ABSData-VehicleSales'!#REF!,'[1]ABSData-VehicleSales'!#REF!</definedName>
    <definedName name="A367225C" localSheetId="13">'[1]ABSData-VehicleSales'!#REF!,'[1]ABSData-VehicleSales'!#REF!</definedName>
    <definedName name="A367225C" localSheetId="19">'[1]ABSData-VehicleSales'!#REF!,'[1]ABSData-VehicleSales'!#REF!</definedName>
    <definedName name="A367225C">'[1]ABSData-VehicleSales'!#REF!,'[1]ABSData-VehicleSales'!#REF!</definedName>
    <definedName name="A367225C_Data" localSheetId="7">'[1]ABSData-VehicleSales'!#REF!</definedName>
    <definedName name="A367225C_Data" localSheetId="6">'[1]ABSData-VehicleSales'!#REF!</definedName>
    <definedName name="A367225C_Data" localSheetId="10">'[1]ABSData-VehicleSales'!#REF!</definedName>
    <definedName name="A367225C_Data" localSheetId="13">'[1]ABSData-VehicleSales'!#REF!</definedName>
    <definedName name="A367225C_Data" localSheetId="19">'[1]ABSData-VehicleSales'!#REF!</definedName>
    <definedName name="A367225C_Data">'[1]ABSData-VehicleSales'!#REF!</definedName>
    <definedName name="A367225C_Latest" localSheetId="7">'[1]ABSData-VehicleSales'!#REF!</definedName>
    <definedName name="A367225C_Latest" localSheetId="6">'[1]ABSData-VehicleSales'!#REF!</definedName>
    <definedName name="A367225C_Latest" localSheetId="10">'[1]ABSData-VehicleSales'!#REF!</definedName>
    <definedName name="A367225C_Latest" localSheetId="13">'[1]ABSData-VehicleSales'!#REF!</definedName>
    <definedName name="A367225C_Latest" localSheetId="19">'[1]ABSData-VehicleSales'!#REF!</definedName>
    <definedName name="A367225C_Latest">'[1]ABSData-VehicleSales'!#REF!</definedName>
    <definedName name="A367226F" localSheetId="7">'[1]ABSData-VehicleSales'!#REF!,'[1]ABSData-VehicleSales'!#REF!</definedName>
    <definedName name="A367226F" localSheetId="6">'[1]ABSData-VehicleSales'!#REF!,'[1]ABSData-VehicleSales'!#REF!</definedName>
    <definedName name="A367226F" localSheetId="10">'[1]ABSData-VehicleSales'!#REF!,'[1]ABSData-VehicleSales'!#REF!</definedName>
    <definedName name="A367226F" localSheetId="13">'[1]ABSData-VehicleSales'!#REF!,'[1]ABSData-VehicleSales'!#REF!</definedName>
    <definedName name="A367226F" localSheetId="19">'[1]ABSData-VehicleSales'!#REF!,'[1]ABSData-VehicleSales'!#REF!</definedName>
    <definedName name="A367226F">'[1]ABSData-VehicleSales'!#REF!,'[1]ABSData-VehicleSales'!#REF!</definedName>
    <definedName name="A367226F_Data" localSheetId="7">'[1]ABSData-VehicleSales'!#REF!</definedName>
    <definedName name="A367226F_Data" localSheetId="6">'[1]ABSData-VehicleSales'!#REF!</definedName>
    <definedName name="A367226F_Data" localSheetId="10">'[1]ABSData-VehicleSales'!#REF!</definedName>
    <definedName name="A367226F_Data" localSheetId="13">'[1]ABSData-VehicleSales'!#REF!</definedName>
    <definedName name="A367226F_Data" localSheetId="19">'[1]ABSData-VehicleSales'!#REF!</definedName>
    <definedName name="A367226F_Data">'[1]ABSData-VehicleSales'!#REF!</definedName>
    <definedName name="A367226F_Latest" localSheetId="7">'[1]ABSData-VehicleSales'!#REF!</definedName>
    <definedName name="A367226F_Latest" localSheetId="6">'[1]ABSData-VehicleSales'!#REF!</definedName>
    <definedName name="A367226F_Latest" localSheetId="10">'[1]ABSData-VehicleSales'!#REF!</definedName>
    <definedName name="A367226F_Latest" localSheetId="13">'[1]ABSData-VehicleSales'!#REF!</definedName>
    <definedName name="A367226F_Latest" localSheetId="19">'[1]ABSData-VehicleSales'!#REF!</definedName>
    <definedName name="A367226F_Latest">'[1]ABSData-VehicleSales'!#REF!</definedName>
    <definedName name="A367229L" localSheetId="7">'[1]ABSData-VehicleSales'!#REF!,'[1]ABSData-VehicleSales'!#REF!</definedName>
    <definedName name="A367229L" localSheetId="6">'[1]ABSData-VehicleSales'!#REF!,'[1]ABSData-VehicleSales'!#REF!</definedName>
    <definedName name="A367229L" localSheetId="10">'[1]ABSData-VehicleSales'!#REF!,'[1]ABSData-VehicleSales'!#REF!</definedName>
    <definedName name="A367229L" localSheetId="13">'[1]ABSData-VehicleSales'!#REF!,'[1]ABSData-VehicleSales'!#REF!</definedName>
    <definedName name="A367229L" localSheetId="19">'[1]ABSData-VehicleSales'!#REF!,'[1]ABSData-VehicleSales'!#REF!</definedName>
    <definedName name="A367229L">'[1]ABSData-VehicleSales'!#REF!,'[1]ABSData-VehicleSales'!#REF!</definedName>
    <definedName name="A367229L_Data" localSheetId="7">'[1]ABSData-VehicleSales'!#REF!</definedName>
    <definedName name="A367229L_Data" localSheetId="6">'[1]ABSData-VehicleSales'!#REF!</definedName>
    <definedName name="A367229L_Data" localSheetId="10">'[1]ABSData-VehicleSales'!#REF!</definedName>
    <definedName name="A367229L_Data" localSheetId="13">'[1]ABSData-VehicleSales'!#REF!</definedName>
    <definedName name="A367229L_Data" localSheetId="19">'[1]ABSData-VehicleSales'!#REF!</definedName>
    <definedName name="A367229L_Data">'[1]ABSData-VehicleSales'!#REF!</definedName>
    <definedName name="A367229L_Latest" localSheetId="7">'[1]ABSData-VehicleSales'!#REF!</definedName>
    <definedName name="A367229L_Latest" localSheetId="6">'[1]ABSData-VehicleSales'!#REF!</definedName>
    <definedName name="A367229L_Latest" localSheetId="10">'[1]ABSData-VehicleSales'!#REF!</definedName>
    <definedName name="A367229L_Latest" localSheetId="13">'[1]ABSData-VehicleSales'!#REF!</definedName>
    <definedName name="A367229L_Latest" localSheetId="19">'[1]ABSData-VehicleSales'!#REF!</definedName>
    <definedName name="A367229L_Latest">'[1]ABSData-VehicleSales'!#REF!</definedName>
    <definedName name="A367230W" localSheetId="7">'[1]ABSData-VehicleSales'!#REF!,'[1]ABSData-VehicleSales'!#REF!</definedName>
    <definedName name="A367230W" localSheetId="6">'[1]ABSData-VehicleSales'!#REF!,'[1]ABSData-VehicleSales'!#REF!</definedName>
    <definedName name="A367230W" localSheetId="10">'[1]ABSData-VehicleSales'!#REF!,'[1]ABSData-VehicleSales'!#REF!</definedName>
    <definedName name="A367230W" localSheetId="13">'[1]ABSData-VehicleSales'!#REF!,'[1]ABSData-VehicleSales'!#REF!</definedName>
    <definedName name="A367230W" localSheetId="19">'[1]ABSData-VehicleSales'!#REF!,'[1]ABSData-VehicleSales'!#REF!</definedName>
    <definedName name="A367230W">'[1]ABSData-VehicleSales'!#REF!,'[1]ABSData-VehicleSales'!#REF!</definedName>
    <definedName name="A367230W_Data" localSheetId="7">'[1]ABSData-VehicleSales'!#REF!</definedName>
    <definedName name="A367230W_Data" localSheetId="6">'[1]ABSData-VehicleSales'!#REF!</definedName>
    <definedName name="A367230W_Data" localSheetId="10">'[1]ABSData-VehicleSales'!#REF!</definedName>
    <definedName name="A367230W_Data" localSheetId="13">'[1]ABSData-VehicleSales'!#REF!</definedName>
    <definedName name="A367230W_Data" localSheetId="19">'[1]ABSData-VehicleSales'!#REF!</definedName>
    <definedName name="A367230W_Data">'[1]ABSData-VehicleSales'!#REF!</definedName>
    <definedName name="A367230W_Latest" localSheetId="7">'[1]ABSData-VehicleSales'!#REF!</definedName>
    <definedName name="A367230W_Latest" localSheetId="6">'[1]ABSData-VehicleSales'!#REF!</definedName>
    <definedName name="A367230W_Latest" localSheetId="10">'[1]ABSData-VehicleSales'!#REF!</definedName>
    <definedName name="A367230W_Latest" localSheetId="13">'[1]ABSData-VehicleSales'!#REF!</definedName>
    <definedName name="A367230W_Latest" localSheetId="19">'[1]ABSData-VehicleSales'!#REF!</definedName>
    <definedName name="A367230W_Latest">'[1]ABSData-VehicleSales'!#REF!</definedName>
    <definedName name="A367231X" localSheetId="7">'[1]ABSData-VehicleSales'!#REF!,'[1]ABSData-VehicleSales'!#REF!</definedName>
    <definedName name="A367231X" localSheetId="6">'[1]ABSData-VehicleSales'!#REF!,'[1]ABSData-VehicleSales'!#REF!</definedName>
    <definedName name="A367231X" localSheetId="10">'[1]ABSData-VehicleSales'!#REF!,'[1]ABSData-VehicleSales'!#REF!</definedName>
    <definedName name="A367231X" localSheetId="13">'[1]ABSData-VehicleSales'!#REF!,'[1]ABSData-VehicleSales'!#REF!</definedName>
    <definedName name="A367231X" localSheetId="19">'[1]ABSData-VehicleSales'!#REF!,'[1]ABSData-VehicleSales'!#REF!</definedName>
    <definedName name="A367231X">'[1]ABSData-VehicleSales'!#REF!,'[1]ABSData-VehicleSales'!#REF!</definedName>
    <definedName name="A367231X_Data" localSheetId="7">'[1]ABSData-VehicleSales'!#REF!</definedName>
    <definedName name="A367231X_Data" localSheetId="6">'[1]ABSData-VehicleSales'!#REF!</definedName>
    <definedName name="A367231X_Data" localSheetId="10">'[1]ABSData-VehicleSales'!#REF!</definedName>
    <definedName name="A367231X_Data" localSheetId="13">'[1]ABSData-VehicleSales'!#REF!</definedName>
    <definedName name="A367231X_Data" localSheetId="19">'[1]ABSData-VehicleSales'!#REF!</definedName>
    <definedName name="A367231X_Data">'[1]ABSData-VehicleSales'!#REF!</definedName>
    <definedName name="A367231X_Latest" localSheetId="7">'[1]ABSData-VehicleSales'!#REF!</definedName>
    <definedName name="A367231X_Latest" localSheetId="6">'[1]ABSData-VehicleSales'!#REF!</definedName>
    <definedName name="A367231X_Latest" localSheetId="10">'[1]ABSData-VehicleSales'!#REF!</definedName>
    <definedName name="A367231X_Latest" localSheetId="13">'[1]ABSData-VehicleSales'!#REF!</definedName>
    <definedName name="A367231X_Latest" localSheetId="19">'[1]ABSData-VehicleSales'!#REF!</definedName>
    <definedName name="A367231X_Latest">'[1]ABSData-VehicleSales'!#REF!</definedName>
    <definedName name="A367234F">'[1]ABSData-VehicleSales'!$C$1:$C$10,'[1]ABSData-VehicleSales'!$C$11:$C$150</definedName>
    <definedName name="A367234F_Data" localSheetId="7">#REF!</definedName>
    <definedName name="A367234F_Data" localSheetId="6">#REF!</definedName>
    <definedName name="A367234F_Data" localSheetId="10">#REF!</definedName>
    <definedName name="A367234F_Data" localSheetId="13">#REF!</definedName>
    <definedName name="A367234F_Data" localSheetId="19">#REF!</definedName>
    <definedName name="A367234F_Data">#REF!</definedName>
    <definedName name="A367234F_Latest" localSheetId="7">#REF!</definedName>
    <definedName name="A367234F_Latest" localSheetId="6">#REF!</definedName>
    <definedName name="A367234F_Latest" localSheetId="10">#REF!</definedName>
    <definedName name="A367234F_Latest" localSheetId="13">#REF!</definedName>
    <definedName name="A367234F_Latest" localSheetId="19">#REF!</definedName>
    <definedName name="A367234F_Latest">#REF!</definedName>
    <definedName name="A367235J" localSheetId="7">'[1]ABSData-VehicleSales'!#REF!,'[1]ABSData-VehicleSales'!#REF!</definedName>
    <definedName name="A367235J" localSheetId="6">'[1]ABSData-VehicleSales'!#REF!,'[1]ABSData-VehicleSales'!#REF!</definedName>
    <definedName name="A367235J" localSheetId="10">'[1]ABSData-VehicleSales'!#REF!,'[1]ABSData-VehicleSales'!#REF!</definedName>
    <definedName name="A367235J" localSheetId="13">'[1]ABSData-VehicleSales'!#REF!,'[1]ABSData-VehicleSales'!#REF!</definedName>
    <definedName name="A367235J" localSheetId="19">'[1]ABSData-VehicleSales'!#REF!,'[1]ABSData-VehicleSales'!#REF!</definedName>
    <definedName name="A367235J">'[1]ABSData-VehicleSales'!#REF!,'[1]ABSData-VehicleSales'!#REF!</definedName>
    <definedName name="A367235J_Data" localSheetId="7">'[1]ABSData-VehicleSales'!#REF!</definedName>
    <definedName name="A367235J_Data" localSheetId="6">'[1]ABSData-VehicleSales'!#REF!</definedName>
    <definedName name="A367235J_Data" localSheetId="10">'[1]ABSData-VehicleSales'!#REF!</definedName>
    <definedName name="A367235J_Data" localSheetId="13">'[1]ABSData-VehicleSales'!#REF!</definedName>
    <definedName name="A367235J_Data" localSheetId="19">'[1]ABSData-VehicleSales'!#REF!</definedName>
    <definedName name="A367235J_Data">'[1]ABSData-VehicleSales'!#REF!</definedName>
    <definedName name="A367235J_Latest" localSheetId="7">'[1]ABSData-VehicleSales'!#REF!</definedName>
    <definedName name="A367235J_Latest" localSheetId="6">'[1]ABSData-VehicleSales'!#REF!</definedName>
    <definedName name="A367235J_Latest" localSheetId="10">'[1]ABSData-VehicleSales'!#REF!</definedName>
    <definedName name="A367235J_Latest" localSheetId="13">'[1]ABSData-VehicleSales'!#REF!</definedName>
    <definedName name="A367235J_Latest" localSheetId="19">'[1]ABSData-VehicleSales'!#REF!</definedName>
    <definedName name="A367235J_Latest">'[1]ABSData-VehicleSales'!#REF!</definedName>
    <definedName name="A367236K" localSheetId="7">'[1]ABSData-VehicleSales'!#REF!,'[1]ABSData-VehicleSales'!#REF!</definedName>
    <definedName name="A367236K" localSheetId="6">'[1]ABSData-VehicleSales'!#REF!,'[1]ABSData-VehicleSales'!#REF!</definedName>
    <definedName name="A367236K" localSheetId="10">'[1]ABSData-VehicleSales'!#REF!,'[1]ABSData-VehicleSales'!#REF!</definedName>
    <definedName name="A367236K" localSheetId="13">'[1]ABSData-VehicleSales'!#REF!,'[1]ABSData-VehicleSales'!#REF!</definedName>
    <definedName name="A367236K" localSheetId="19">'[1]ABSData-VehicleSales'!#REF!,'[1]ABSData-VehicleSales'!#REF!</definedName>
    <definedName name="A367236K">'[1]ABSData-VehicleSales'!#REF!,'[1]ABSData-VehicleSales'!#REF!</definedName>
    <definedName name="A367236K_Data" localSheetId="7">'[1]ABSData-VehicleSales'!#REF!</definedName>
    <definedName name="A367236K_Data" localSheetId="6">'[1]ABSData-VehicleSales'!#REF!</definedName>
    <definedName name="A367236K_Data" localSheetId="10">'[1]ABSData-VehicleSales'!#REF!</definedName>
    <definedName name="A367236K_Data" localSheetId="13">'[1]ABSData-VehicleSales'!#REF!</definedName>
    <definedName name="A367236K_Data" localSheetId="19">'[1]ABSData-VehicleSales'!#REF!</definedName>
    <definedName name="A367236K_Data">'[1]ABSData-VehicleSales'!#REF!</definedName>
    <definedName name="A367236K_Latest" localSheetId="7">'[1]ABSData-VehicleSales'!#REF!</definedName>
    <definedName name="A367236K_Latest" localSheetId="6">'[1]ABSData-VehicleSales'!#REF!</definedName>
    <definedName name="A367236K_Latest" localSheetId="10">'[1]ABSData-VehicleSales'!#REF!</definedName>
    <definedName name="A367236K_Latest" localSheetId="13">'[1]ABSData-VehicleSales'!#REF!</definedName>
    <definedName name="A367236K_Latest" localSheetId="19">'[1]ABSData-VehicleSales'!#REF!</definedName>
    <definedName name="A367236K_Latest">'[1]ABSData-VehicleSales'!#REF!</definedName>
    <definedName name="A367239T" localSheetId="7">'[1]ABSData-VehicleSales'!#REF!,'[1]ABSData-VehicleSales'!#REF!</definedName>
    <definedName name="A367239T" localSheetId="6">'[1]ABSData-VehicleSales'!#REF!,'[1]ABSData-VehicleSales'!#REF!</definedName>
    <definedName name="A367239T" localSheetId="10">'[1]ABSData-VehicleSales'!#REF!,'[1]ABSData-VehicleSales'!#REF!</definedName>
    <definedName name="A367239T" localSheetId="13">'[1]ABSData-VehicleSales'!#REF!,'[1]ABSData-VehicleSales'!#REF!</definedName>
    <definedName name="A367239T" localSheetId="19">'[1]ABSData-VehicleSales'!#REF!,'[1]ABSData-VehicleSales'!#REF!</definedName>
    <definedName name="A367239T">'[1]ABSData-VehicleSales'!#REF!,'[1]ABSData-VehicleSales'!#REF!</definedName>
    <definedName name="A367239T_Data" localSheetId="7">'[1]ABSData-VehicleSales'!#REF!</definedName>
    <definedName name="A367239T_Data" localSheetId="6">'[1]ABSData-VehicleSales'!#REF!</definedName>
    <definedName name="A367239T_Data" localSheetId="10">'[1]ABSData-VehicleSales'!#REF!</definedName>
    <definedName name="A367239T_Data" localSheetId="13">'[1]ABSData-VehicleSales'!#REF!</definedName>
    <definedName name="A367239T_Data" localSheetId="19">'[1]ABSData-VehicleSales'!#REF!</definedName>
    <definedName name="A367239T_Data">'[1]ABSData-VehicleSales'!#REF!</definedName>
    <definedName name="A367239T_Latest" localSheetId="7">'[1]ABSData-VehicleSales'!#REF!</definedName>
    <definedName name="A367239T_Latest" localSheetId="6">'[1]ABSData-VehicleSales'!#REF!</definedName>
    <definedName name="A367239T_Latest" localSheetId="10">'[1]ABSData-VehicleSales'!#REF!</definedName>
    <definedName name="A367239T_Latest" localSheetId="13">'[1]ABSData-VehicleSales'!#REF!</definedName>
    <definedName name="A367239T_Latest" localSheetId="19">'[1]ABSData-VehicleSales'!#REF!</definedName>
    <definedName name="A367239T_Latest">'[1]ABSData-VehicleSales'!#REF!</definedName>
    <definedName name="A367240A" localSheetId="7">'[1]ABSData-VehicleSales'!#REF!,'[1]ABSData-VehicleSales'!#REF!</definedName>
    <definedName name="A367240A" localSheetId="6">'[1]ABSData-VehicleSales'!#REF!,'[1]ABSData-VehicleSales'!#REF!</definedName>
    <definedName name="A367240A" localSheetId="10">'[1]ABSData-VehicleSales'!#REF!,'[1]ABSData-VehicleSales'!#REF!</definedName>
    <definedName name="A367240A" localSheetId="13">'[1]ABSData-VehicleSales'!#REF!,'[1]ABSData-VehicleSales'!#REF!</definedName>
    <definedName name="A367240A" localSheetId="19">'[1]ABSData-VehicleSales'!#REF!,'[1]ABSData-VehicleSales'!#REF!</definedName>
    <definedName name="A367240A">'[1]ABSData-VehicleSales'!#REF!,'[1]ABSData-VehicleSales'!#REF!</definedName>
    <definedName name="A367240A_Data" localSheetId="7">'[1]ABSData-VehicleSales'!#REF!</definedName>
    <definedName name="A367240A_Data" localSheetId="6">'[1]ABSData-VehicleSales'!#REF!</definedName>
    <definedName name="A367240A_Data" localSheetId="10">'[1]ABSData-VehicleSales'!#REF!</definedName>
    <definedName name="A367240A_Data" localSheetId="13">'[1]ABSData-VehicleSales'!#REF!</definedName>
    <definedName name="A367240A_Data" localSheetId="19">'[1]ABSData-VehicleSales'!#REF!</definedName>
    <definedName name="A367240A_Data">'[1]ABSData-VehicleSales'!#REF!</definedName>
    <definedName name="A367240A_Latest" localSheetId="7">'[1]ABSData-VehicleSales'!#REF!</definedName>
    <definedName name="A367240A_Latest" localSheetId="6">'[1]ABSData-VehicleSales'!#REF!</definedName>
    <definedName name="A367240A_Latest" localSheetId="10">'[1]ABSData-VehicleSales'!#REF!</definedName>
    <definedName name="A367240A_Latest" localSheetId="13">'[1]ABSData-VehicleSales'!#REF!</definedName>
    <definedName name="A367240A_Latest" localSheetId="19">'[1]ABSData-VehicleSales'!#REF!</definedName>
    <definedName name="A367240A_Latest">'[1]ABSData-VehicleSales'!#REF!</definedName>
    <definedName name="A367241C" localSheetId="7">'[1]ABSData-VehicleSales'!#REF!,'[1]ABSData-VehicleSales'!#REF!</definedName>
    <definedName name="A367241C" localSheetId="6">'[1]ABSData-VehicleSales'!#REF!,'[1]ABSData-VehicleSales'!#REF!</definedName>
    <definedName name="A367241C" localSheetId="10">'[1]ABSData-VehicleSales'!#REF!,'[1]ABSData-VehicleSales'!#REF!</definedName>
    <definedName name="A367241C" localSheetId="13">'[1]ABSData-VehicleSales'!#REF!,'[1]ABSData-VehicleSales'!#REF!</definedName>
    <definedName name="A367241C" localSheetId="19">'[1]ABSData-VehicleSales'!#REF!,'[1]ABSData-VehicleSales'!#REF!</definedName>
    <definedName name="A367241C">'[1]ABSData-VehicleSales'!#REF!,'[1]ABSData-VehicleSales'!#REF!</definedName>
    <definedName name="A367241C_Data" localSheetId="7">'[1]ABSData-VehicleSales'!#REF!</definedName>
    <definedName name="A367241C_Data" localSheetId="6">'[1]ABSData-VehicleSales'!#REF!</definedName>
    <definedName name="A367241C_Data" localSheetId="10">'[1]ABSData-VehicleSales'!#REF!</definedName>
    <definedName name="A367241C_Data" localSheetId="13">'[1]ABSData-VehicleSales'!#REF!</definedName>
    <definedName name="A367241C_Data" localSheetId="19">'[1]ABSData-VehicleSales'!#REF!</definedName>
    <definedName name="A367241C_Data">'[1]ABSData-VehicleSales'!#REF!</definedName>
    <definedName name="A367241C_Latest" localSheetId="7">'[1]ABSData-VehicleSales'!#REF!</definedName>
    <definedName name="A367241C_Latest" localSheetId="6">'[1]ABSData-VehicleSales'!#REF!</definedName>
    <definedName name="A367241C_Latest" localSheetId="10">'[1]ABSData-VehicleSales'!#REF!</definedName>
    <definedName name="A367241C_Latest" localSheetId="13">'[1]ABSData-VehicleSales'!#REF!</definedName>
    <definedName name="A367241C_Latest" localSheetId="19">'[1]ABSData-VehicleSales'!#REF!</definedName>
    <definedName name="A367241C_Latest">'[1]ABSData-VehicleSales'!#REF!</definedName>
    <definedName name="A367244K" localSheetId="7">'[1]ABSData-VehicleSales'!#REF!,'[1]ABSData-VehicleSales'!#REF!</definedName>
    <definedName name="A367244K" localSheetId="6">'[1]ABSData-VehicleSales'!#REF!,'[1]ABSData-VehicleSales'!#REF!</definedName>
    <definedName name="A367244K" localSheetId="10">'[1]ABSData-VehicleSales'!#REF!,'[1]ABSData-VehicleSales'!#REF!</definedName>
    <definedName name="A367244K" localSheetId="13">'[1]ABSData-VehicleSales'!#REF!,'[1]ABSData-VehicleSales'!#REF!</definedName>
    <definedName name="A367244K" localSheetId="19">'[1]ABSData-VehicleSales'!#REF!,'[1]ABSData-VehicleSales'!#REF!</definedName>
    <definedName name="A367244K">'[1]ABSData-VehicleSales'!#REF!,'[1]ABSData-VehicleSales'!#REF!</definedName>
    <definedName name="A367244K_Data" localSheetId="7">'[1]ABSData-VehicleSales'!#REF!</definedName>
    <definedName name="A367244K_Data" localSheetId="6">'[1]ABSData-VehicleSales'!#REF!</definedName>
    <definedName name="A367244K_Data" localSheetId="10">'[1]ABSData-VehicleSales'!#REF!</definedName>
    <definedName name="A367244K_Data" localSheetId="13">'[1]ABSData-VehicleSales'!#REF!</definedName>
    <definedName name="A367244K_Data" localSheetId="19">'[1]ABSData-VehicleSales'!#REF!</definedName>
    <definedName name="A367244K_Data">'[1]ABSData-VehicleSales'!#REF!</definedName>
    <definedName name="A367244K_Latest" localSheetId="7">'[1]ABSData-VehicleSales'!#REF!</definedName>
    <definedName name="A367244K_Latest" localSheetId="6">'[1]ABSData-VehicleSales'!#REF!</definedName>
    <definedName name="A367244K_Latest" localSheetId="10">'[1]ABSData-VehicleSales'!#REF!</definedName>
    <definedName name="A367244K_Latest" localSheetId="13">'[1]ABSData-VehicleSales'!#REF!</definedName>
    <definedName name="A367244K_Latest" localSheetId="19">'[1]ABSData-VehicleSales'!#REF!</definedName>
    <definedName name="A367244K_Latest">'[1]ABSData-VehicleSales'!#REF!</definedName>
    <definedName name="A367245L" localSheetId="7">'[1]ABSData-VehicleSales'!#REF!,'[1]ABSData-VehicleSales'!#REF!</definedName>
    <definedName name="A367245L" localSheetId="6">'[1]ABSData-VehicleSales'!#REF!,'[1]ABSData-VehicleSales'!#REF!</definedName>
    <definedName name="A367245L" localSheetId="10">'[1]ABSData-VehicleSales'!#REF!,'[1]ABSData-VehicleSales'!#REF!</definedName>
    <definedName name="A367245L" localSheetId="13">'[1]ABSData-VehicleSales'!#REF!,'[1]ABSData-VehicleSales'!#REF!</definedName>
    <definedName name="A367245L" localSheetId="19">'[1]ABSData-VehicleSales'!#REF!,'[1]ABSData-VehicleSales'!#REF!</definedName>
    <definedName name="A367245L">'[1]ABSData-VehicleSales'!#REF!,'[1]ABSData-VehicleSales'!#REF!</definedName>
    <definedName name="A367245L_Data" localSheetId="7">'[1]ABSData-VehicleSales'!#REF!</definedName>
    <definedName name="A367245L_Data" localSheetId="6">'[1]ABSData-VehicleSales'!#REF!</definedName>
    <definedName name="A367245L_Data" localSheetId="10">'[1]ABSData-VehicleSales'!#REF!</definedName>
    <definedName name="A367245L_Data" localSheetId="13">'[1]ABSData-VehicleSales'!#REF!</definedName>
    <definedName name="A367245L_Data" localSheetId="19">'[1]ABSData-VehicleSales'!#REF!</definedName>
    <definedName name="A367245L_Data">'[1]ABSData-VehicleSales'!#REF!</definedName>
    <definedName name="A367245L_Latest" localSheetId="7">'[1]ABSData-VehicleSales'!#REF!</definedName>
    <definedName name="A367245L_Latest" localSheetId="6">'[1]ABSData-VehicleSales'!#REF!</definedName>
    <definedName name="A367245L_Latest" localSheetId="10">'[1]ABSData-VehicleSales'!#REF!</definedName>
    <definedName name="A367245L_Latest" localSheetId="13">'[1]ABSData-VehicleSales'!#REF!</definedName>
    <definedName name="A367245L_Latest" localSheetId="19">'[1]ABSData-VehicleSales'!#REF!</definedName>
    <definedName name="A367245L_Latest">'[1]ABSData-VehicleSales'!#REF!</definedName>
    <definedName name="A367246R" localSheetId="7">'[1]ABSData-VehicleSales'!#REF!,'[1]ABSData-VehicleSales'!#REF!</definedName>
    <definedName name="A367246R" localSheetId="6">'[1]ABSData-VehicleSales'!#REF!,'[1]ABSData-VehicleSales'!#REF!</definedName>
    <definedName name="A367246R" localSheetId="10">'[1]ABSData-VehicleSales'!#REF!,'[1]ABSData-VehicleSales'!#REF!</definedName>
    <definedName name="A367246R" localSheetId="13">'[1]ABSData-VehicleSales'!#REF!,'[1]ABSData-VehicleSales'!#REF!</definedName>
    <definedName name="A367246R" localSheetId="19">'[1]ABSData-VehicleSales'!#REF!,'[1]ABSData-VehicleSales'!#REF!</definedName>
    <definedName name="A367246R">'[1]ABSData-VehicleSales'!#REF!,'[1]ABSData-VehicleSales'!#REF!</definedName>
    <definedName name="A367246R_Data" localSheetId="7">'[1]ABSData-VehicleSales'!#REF!</definedName>
    <definedName name="A367246R_Data" localSheetId="6">'[1]ABSData-VehicleSales'!#REF!</definedName>
    <definedName name="A367246R_Data" localSheetId="10">'[1]ABSData-VehicleSales'!#REF!</definedName>
    <definedName name="A367246R_Data" localSheetId="13">'[1]ABSData-VehicleSales'!#REF!</definedName>
    <definedName name="A367246R_Data" localSheetId="19">'[1]ABSData-VehicleSales'!#REF!</definedName>
    <definedName name="A367246R_Data">'[1]ABSData-VehicleSales'!#REF!</definedName>
    <definedName name="A367246R_Latest" localSheetId="7">'[1]ABSData-VehicleSales'!#REF!</definedName>
    <definedName name="A367246R_Latest" localSheetId="6">'[1]ABSData-VehicleSales'!#REF!</definedName>
    <definedName name="A367246R_Latest" localSheetId="10">'[1]ABSData-VehicleSales'!#REF!</definedName>
    <definedName name="A367246R_Latest" localSheetId="13">'[1]ABSData-VehicleSales'!#REF!</definedName>
    <definedName name="A367246R_Latest" localSheetId="19">'[1]ABSData-VehicleSales'!#REF!</definedName>
    <definedName name="A367246R_Latest">'[1]ABSData-VehicleSales'!#REF!</definedName>
    <definedName name="A367249W" localSheetId="7">'[1]ABSData-VehicleSales'!#REF!,'[1]ABSData-VehicleSales'!#REF!</definedName>
    <definedName name="A367249W" localSheetId="6">'[1]ABSData-VehicleSales'!#REF!,'[1]ABSData-VehicleSales'!#REF!</definedName>
    <definedName name="A367249W" localSheetId="10">'[1]ABSData-VehicleSales'!#REF!,'[1]ABSData-VehicleSales'!#REF!</definedName>
    <definedName name="A367249W" localSheetId="13">'[1]ABSData-VehicleSales'!#REF!,'[1]ABSData-VehicleSales'!#REF!</definedName>
    <definedName name="A367249W" localSheetId="19">'[1]ABSData-VehicleSales'!#REF!,'[1]ABSData-VehicleSales'!#REF!</definedName>
    <definedName name="A367249W">'[1]ABSData-VehicleSales'!#REF!,'[1]ABSData-VehicleSales'!#REF!</definedName>
    <definedName name="A367249W_Data" localSheetId="7">'[1]ABSData-VehicleSales'!#REF!</definedName>
    <definedName name="A367249W_Data" localSheetId="6">'[1]ABSData-VehicleSales'!#REF!</definedName>
    <definedName name="A367249W_Data" localSheetId="10">'[1]ABSData-VehicleSales'!#REF!</definedName>
    <definedName name="A367249W_Data" localSheetId="13">'[1]ABSData-VehicleSales'!#REF!</definedName>
    <definedName name="A367249W_Data" localSheetId="19">'[1]ABSData-VehicleSales'!#REF!</definedName>
    <definedName name="A367249W_Data">'[1]ABSData-VehicleSales'!#REF!</definedName>
    <definedName name="A367249W_Latest" localSheetId="7">'[1]ABSData-VehicleSales'!#REF!</definedName>
    <definedName name="A367249W_Latest" localSheetId="6">'[1]ABSData-VehicleSales'!#REF!</definedName>
    <definedName name="A367249W_Latest" localSheetId="10">'[1]ABSData-VehicleSales'!#REF!</definedName>
    <definedName name="A367249W_Latest" localSheetId="13">'[1]ABSData-VehicleSales'!#REF!</definedName>
    <definedName name="A367249W_Latest" localSheetId="19">'[1]ABSData-VehicleSales'!#REF!</definedName>
    <definedName name="A367249W_Latest">'[1]ABSData-VehicleSales'!#REF!</definedName>
    <definedName name="A367250F" localSheetId="7">'[1]ABSData-VehicleSales'!#REF!,'[1]ABSData-VehicleSales'!#REF!</definedName>
    <definedName name="A367250F" localSheetId="6">'[1]ABSData-VehicleSales'!#REF!,'[1]ABSData-VehicleSales'!#REF!</definedName>
    <definedName name="A367250F" localSheetId="10">'[1]ABSData-VehicleSales'!#REF!,'[1]ABSData-VehicleSales'!#REF!</definedName>
    <definedName name="A367250F" localSheetId="13">'[1]ABSData-VehicleSales'!#REF!,'[1]ABSData-VehicleSales'!#REF!</definedName>
    <definedName name="A367250F" localSheetId="19">'[1]ABSData-VehicleSales'!#REF!,'[1]ABSData-VehicleSales'!#REF!</definedName>
    <definedName name="A367250F">'[1]ABSData-VehicleSales'!#REF!,'[1]ABSData-VehicleSales'!#REF!</definedName>
    <definedName name="A367250F_Data" localSheetId="7">'[1]ABSData-VehicleSales'!#REF!</definedName>
    <definedName name="A367250F_Data" localSheetId="6">'[1]ABSData-VehicleSales'!#REF!</definedName>
    <definedName name="A367250F_Data" localSheetId="10">'[1]ABSData-VehicleSales'!#REF!</definedName>
    <definedName name="A367250F_Data" localSheetId="13">'[1]ABSData-VehicleSales'!#REF!</definedName>
    <definedName name="A367250F_Data" localSheetId="19">'[1]ABSData-VehicleSales'!#REF!</definedName>
    <definedName name="A367250F_Data">'[1]ABSData-VehicleSales'!#REF!</definedName>
    <definedName name="A367250F_Latest" localSheetId="7">'[1]ABSData-VehicleSales'!#REF!</definedName>
    <definedName name="A367250F_Latest" localSheetId="6">'[1]ABSData-VehicleSales'!#REF!</definedName>
    <definedName name="A367250F_Latest" localSheetId="10">'[1]ABSData-VehicleSales'!#REF!</definedName>
    <definedName name="A367250F_Latest" localSheetId="13">'[1]ABSData-VehicleSales'!#REF!</definedName>
    <definedName name="A367250F_Latest" localSheetId="19">'[1]ABSData-VehicleSales'!#REF!</definedName>
    <definedName name="A367250F_Latest">'[1]ABSData-VehicleSales'!#REF!</definedName>
    <definedName name="A367251J" localSheetId="7">'[1]ABSData-VehicleSales'!#REF!,'[1]ABSData-VehicleSales'!#REF!</definedName>
    <definedName name="A367251J" localSheetId="6">'[1]ABSData-VehicleSales'!#REF!,'[1]ABSData-VehicleSales'!#REF!</definedName>
    <definedName name="A367251J" localSheetId="10">'[1]ABSData-VehicleSales'!#REF!,'[1]ABSData-VehicleSales'!#REF!</definedName>
    <definedName name="A367251J" localSheetId="13">'[1]ABSData-VehicleSales'!#REF!,'[1]ABSData-VehicleSales'!#REF!</definedName>
    <definedName name="A367251J" localSheetId="19">'[1]ABSData-VehicleSales'!#REF!,'[1]ABSData-VehicleSales'!#REF!</definedName>
    <definedName name="A367251J">'[1]ABSData-VehicleSales'!#REF!,'[1]ABSData-VehicleSales'!#REF!</definedName>
    <definedName name="A367251J_Data" localSheetId="7">'[1]ABSData-VehicleSales'!#REF!</definedName>
    <definedName name="A367251J_Data" localSheetId="6">'[1]ABSData-VehicleSales'!#REF!</definedName>
    <definedName name="A367251J_Data" localSheetId="10">'[1]ABSData-VehicleSales'!#REF!</definedName>
    <definedName name="A367251J_Data" localSheetId="13">'[1]ABSData-VehicleSales'!#REF!</definedName>
    <definedName name="A367251J_Data" localSheetId="19">'[1]ABSData-VehicleSales'!#REF!</definedName>
    <definedName name="A367251J_Data">'[1]ABSData-VehicleSales'!#REF!</definedName>
    <definedName name="A367251J_Latest" localSheetId="7">'[1]ABSData-VehicleSales'!#REF!</definedName>
    <definedName name="A367251J_Latest" localSheetId="6">'[1]ABSData-VehicleSales'!#REF!</definedName>
    <definedName name="A367251J_Latest" localSheetId="10">'[1]ABSData-VehicleSales'!#REF!</definedName>
    <definedName name="A367251J_Latest" localSheetId="13">'[1]ABSData-VehicleSales'!#REF!</definedName>
    <definedName name="A367251J_Latest" localSheetId="19">'[1]ABSData-VehicleSales'!#REF!</definedName>
    <definedName name="A367251J_Latest">'[1]ABSData-VehicleSales'!#REF!</definedName>
    <definedName name="A367254R" localSheetId="7">'[1]ABSData-VehicleSales'!#REF!,'[1]ABSData-VehicleSales'!#REF!</definedName>
    <definedName name="A367254R" localSheetId="6">'[1]ABSData-VehicleSales'!#REF!,'[1]ABSData-VehicleSales'!#REF!</definedName>
    <definedName name="A367254R" localSheetId="10">'[1]ABSData-VehicleSales'!#REF!,'[1]ABSData-VehicleSales'!#REF!</definedName>
    <definedName name="A367254R" localSheetId="13">'[1]ABSData-VehicleSales'!#REF!,'[1]ABSData-VehicleSales'!#REF!</definedName>
    <definedName name="A367254R" localSheetId="19">'[1]ABSData-VehicleSales'!#REF!,'[1]ABSData-VehicleSales'!#REF!</definedName>
    <definedName name="A367254R">'[1]ABSData-VehicleSales'!#REF!,'[1]ABSData-VehicleSales'!#REF!</definedName>
    <definedName name="A367254R_Data" localSheetId="7">'[1]ABSData-VehicleSales'!#REF!</definedName>
    <definedName name="A367254R_Data" localSheetId="6">'[1]ABSData-VehicleSales'!#REF!</definedName>
    <definedName name="A367254R_Data" localSheetId="10">'[1]ABSData-VehicleSales'!#REF!</definedName>
    <definedName name="A367254R_Data" localSheetId="13">'[1]ABSData-VehicleSales'!#REF!</definedName>
    <definedName name="A367254R_Data" localSheetId="19">'[1]ABSData-VehicleSales'!#REF!</definedName>
    <definedName name="A367254R_Data">'[1]ABSData-VehicleSales'!#REF!</definedName>
    <definedName name="A367254R_Latest" localSheetId="7">'[1]ABSData-VehicleSales'!#REF!</definedName>
    <definedName name="A367254R_Latest" localSheetId="6">'[1]ABSData-VehicleSales'!#REF!</definedName>
    <definedName name="A367254R_Latest" localSheetId="10">'[1]ABSData-VehicleSales'!#REF!</definedName>
    <definedName name="A367254R_Latest" localSheetId="13">'[1]ABSData-VehicleSales'!#REF!</definedName>
    <definedName name="A367254R_Latest" localSheetId="19">'[1]ABSData-VehicleSales'!#REF!</definedName>
    <definedName name="A367254R_Latest">'[1]ABSData-VehicleSales'!#REF!</definedName>
    <definedName name="A367255T" localSheetId="7">'[1]ABSData-VehicleSales'!#REF!,'[1]ABSData-VehicleSales'!#REF!</definedName>
    <definedName name="A367255T" localSheetId="6">'[1]ABSData-VehicleSales'!#REF!,'[1]ABSData-VehicleSales'!#REF!</definedName>
    <definedName name="A367255T" localSheetId="10">'[1]ABSData-VehicleSales'!#REF!,'[1]ABSData-VehicleSales'!#REF!</definedName>
    <definedName name="A367255T" localSheetId="13">'[1]ABSData-VehicleSales'!#REF!,'[1]ABSData-VehicleSales'!#REF!</definedName>
    <definedName name="A367255T" localSheetId="19">'[1]ABSData-VehicleSales'!#REF!,'[1]ABSData-VehicleSales'!#REF!</definedName>
    <definedName name="A367255T">'[1]ABSData-VehicleSales'!#REF!,'[1]ABSData-VehicleSales'!#REF!</definedName>
    <definedName name="A367255T_Data" localSheetId="7">'[1]ABSData-VehicleSales'!#REF!</definedName>
    <definedName name="A367255T_Data" localSheetId="6">'[1]ABSData-VehicleSales'!#REF!</definedName>
    <definedName name="A367255T_Data" localSheetId="10">'[1]ABSData-VehicleSales'!#REF!</definedName>
    <definedName name="A367255T_Data" localSheetId="13">'[1]ABSData-VehicleSales'!#REF!</definedName>
    <definedName name="A367255T_Data" localSheetId="19">'[1]ABSData-VehicleSales'!#REF!</definedName>
    <definedName name="A367255T_Data">'[1]ABSData-VehicleSales'!#REF!</definedName>
    <definedName name="A367255T_Latest" localSheetId="7">'[1]ABSData-VehicleSales'!#REF!</definedName>
    <definedName name="A367255T_Latest" localSheetId="6">'[1]ABSData-VehicleSales'!#REF!</definedName>
    <definedName name="A367255T_Latest" localSheetId="10">'[1]ABSData-VehicleSales'!#REF!</definedName>
    <definedName name="A367255T_Latest" localSheetId="13">'[1]ABSData-VehicleSales'!#REF!</definedName>
    <definedName name="A367255T_Latest" localSheetId="19">'[1]ABSData-VehicleSales'!#REF!</definedName>
    <definedName name="A367255T_Latest">'[1]ABSData-VehicleSales'!#REF!</definedName>
    <definedName name="A367256V" localSheetId="7">'[1]ABSData-VehicleSales'!#REF!,'[1]ABSData-VehicleSales'!#REF!</definedName>
    <definedName name="A367256V" localSheetId="6">'[1]ABSData-VehicleSales'!#REF!,'[1]ABSData-VehicleSales'!#REF!</definedName>
    <definedName name="A367256V" localSheetId="10">'[1]ABSData-VehicleSales'!#REF!,'[1]ABSData-VehicleSales'!#REF!</definedName>
    <definedName name="A367256V" localSheetId="13">'[1]ABSData-VehicleSales'!#REF!,'[1]ABSData-VehicleSales'!#REF!</definedName>
    <definedName name="A367256V" localSheetId="19">'[1]ABSData-VehicleSales'!#REF!,'[1]ABSData-VehicleSales'!#REF!</definedName>
    <definedName name="A367256V">'[1]ABSData-VehicleSales'!#REF!,'[1]ABSData-VehicleSales'!#REF!</definedName>
    <definedName name="A367256V_Data" localSheetId="7">'[1]ABSData-VehicleSales'!#REF!</definedName>
    <definedName name="A367256V_Data" localSheetId="6">'[1]ABSData-VehicleSales'!#REF!</definedName>
    <definedName name="A367256V_Data" localSheetId="10">'[1]ABSData-VehicleSales'!#REF!</definedName>
    <definedName name="A367256V_Data" localSheetId="13">'[1]ABSData-VehicleSales'!#REF!</definedName>
    <definedName name="A367256V_Data" localSheetId="19">'[1]ABSData-VehicleSales'!#REF!</definedName>
    <definedName name="A367256V_Data">'[1]ABSData-VehicleSales'!#REF!</definedName>
    <definedName name="A367256V_Latest" localSheetId="7">'[1]ABSData-VehicleSales'!#REF!</definedName>
    <definedName name="A367256V_Latest" localSheetId="6">'[1]ABSData-VehicleSales'!#REF!</definedName>
    <definedName name="A367256V_Latest" localSheetId="10">'[1]ABSData-VehicleSales'!#REF!</definedName>
    <definedName name="A367256V_Latest" localSheetId="13">'[1]ABSData-VehicleSales'!#REF!</definedName>
    <definedName name="A367256V_Latest" localSheetId="19">'[1]ABSData-VehicleSales'!#REF!</definedName>
    <definedName name="A367256V_Latest">'[1]ABSData-VehicleSales'!#REF!</definedName>
    <definedName name="A367259A" localSheetId="7">'[1]ABSData-VehicleSales'!#REF!,'[1]ABSData-VehicleSales'!#REF!</definedName>
    <definedName name="A367259A" localSheetId="6">'[1]ABSData-VehicleSales'!#REF!,'[1]ABSData-VehicleSales'!#REF!</definedName>
    <definedName name="A367259A" localSheetId="10">'[1]ABSData-VehicleSales'!#REF!,'[1]ABSData-VehicleSales'!#REF!</definedName>
    <definedName name="A367259A" localSheetId="13">'[1]ABSData-VehicleSales'!#REF!,'[1]ABSData-VehicleSales'!#REF!</definedName>
    <definedName name="A367259A" localSheetId="19">'[1]ABSData-VehicleSales'!#REF!,'[1]ABSData-VehicleSales'!#REF!</definedName>
    <definedName name="A367259A">'[1]ABSData-VehicleSales'!#REF!,'[1]ABSData-VehicleSales'!#REF!</definedName>
    <definedName name="A367259A_Data" localSheetId="7">'[1]ABSData-VehicleSales'!#REF!</definedName>
    <definedName name="A367259A_Data" localSheetId="6">'[1]ABSData-VehicleSales'!#REF!</definedName>
    <definedName name="A367259A_Data" localSheetId="10">'[1]ABSData-VehicleSales'!#REF!</definedName>
    <definedName name="A367259A_Data" localSheetId="13">'[1]ABSData-VehicleSales'!#REF!</definedName>
    <definedName name="A367259A_Data" localSheetId="19">'[1]ABSData-VehicleSales'!#REF!</definedName>
    <definedName name="A367259A_Data">'[1]ABSData-VehicleSales'!#REF!</definedName>
    <definedName name="A367259A_Latest" localSheetId="7">'[1]ABSData-VehicleSales'!#REF!</definedName>
    <definedName name="A367259A_Latest" localSheetId="6">'[1]ABSData-VehicleSales'!#REF!</definedName>
    <definedName name="A367259A_Latest" localSheetId="10">'[1]ABSData-VehicleSales'!#REF!</definedName>
    <definedName name="A367259A_Latest" localSheetId="13">'[1]ABSData-VehicleSales'!#REF!</definedName>
    <definedName name="A367259A_Latest" localSheetId="19">'[1]ABSData-VehicleSales'!#REF!</definedName>
    <definedName name="A367259A_Latest">'[1]ABSData-VehicleSales'!#REF!</definedName>
    <definedName name="A367260K" localSheetId="7">'[1]ABSData-VehicleSales'!#REF!,'[1]ABSData-VehicleSales'!#REF!</definedName>
    <definedName name="A367260K" localSheetId="6">'[1]ABSData-VehicleSales'!#REF!,'[1]ABSData-VehicleSales'!#REF!</definedName>
    <definedName name="A367260K" localSheetId="10">'[1]ABSData-VehicleSales'!#REF!,'[1]ABSData-VehicleSales'!#REF!</definedName>
    <definedName name="A367260K" localSheetId="13">'[1]ABSData-VehicleSales'!#REF!,'[1]ABSData-VehicleSales'!#REF!</definedName>
    <definedName name="A367260K" localSheetId="19">'[1]ABSData-VehicleSales'!#REF!,'[1]ABSData-VehicleSales'!#REF!</definedName>
    <definedName name="A367260K">'[1]ABSData-VehicleSales'!#REF!,'[1]ABSData-VehicleSales'!#REF!</definedName>
    <definedName name="A367260K_Data" localSheetId="7">'[1]ABSData-VehicleSales'!#REF!</definedName>
    <definedName name="A367260K_Data" localSheetId="6">'[1]ABSData-VehicleSales'!#REF!</definedName>
    <definedName name="A367260K_Data" localSheetId="10">'[1]ABSData-VehicleSales'!#REF!</definedName>
    <definedName name="A367260K_Data" localSheetId="13">'[1]ABSData-VehicleSales'!#REF!</definedName>
    <definedName name="A367260K_Data" localSheetId="19">'[1]ABSData-VehicleSales'!#REF!</definedName>
    <definedName name="A367260K_Data">'[1]ABSData-VehicleSales'!#REF!</definedName>
    <definedName name="A367260K_Latest" localSheetId="7">'[1]ABSData-VehicleSales'!#REF!</definedName>
    <definedName name="A367260K_Latest" localSheetId="6">'[1]ABSData-VehicleSales'!#REF!</definedName>
    <definedName name="A367260K_Latest" localSheetId="10">'[1]ABSData-VehicleSales'!#REF!</definedName>
    <definedName name="A367260K_Latest" localSheetId="13">'[1]ABSData-VehicleSales'!#REF!</definedName>
    <definedName name="A367260K_Latest" localSheetId="19">'[1]ABSData-VehicleSales'!#REF!</definedName>
    <definedName name="A367260K_Latest">'[1]ABSData-VehicleSales'!#REF!</definedName>
    <definedName name="A367261L" localSheetId="7">'[1]ABSData-VehicleSales'!#REF!,'[1]ABSData-VehicleSales'!#REF!</definedName>
    <definedName name="A367261L" localSheetId="6">'[1]ABSData-VehicleSales'!#REF!,'[1]ABSData-VehicleSales'!#REF!</definedName>
    <definedName name="A367261L" localSheetId="10">'[1]ABSData-VehicleSales'!#REF!,'[1]ABSData-VehicleSales'!#REF!</definedName>
    <definedName name="A367261L" localSheetId="13">'[1]ABSData-VehicleSales'!#REF!,'[1]ABSData-VehicleSales'!#REF!</definedName>
    <definedName name="A367261L" localSheetId="19">'[1]ABSData-VehicleSales'!#REF!,'[1]ABSData-VehicleSales'!#REF!</definedName>
    <definedName name="A367261L">'[1]ABSData-VehicleSales'!#REF!,'[1]ABSData-VehicleSales'!#REF!</definedName>
    <definedName name="A367261L_Data" localSheetId="7">'[1]ABSData-VehicleSales'!#REF!</definedName>
    <definedName name="A367261L_Data" localSheetId="6">'[1]ABSData-VehicleSales'!#REF!</definedName>
    <definedName name="A367261L_Data" localSheetId="10">'[1]ABSData-VehicleSales'!#REF!</definedName>
    <definedName name="A367261L_Data" localSheetId="13">'[1]ABSData-VehicleSales'!#REF!</definedName>
    <definedName name="A367261L_Data" localSheetId="19">'[1]ABSData-VehicleSales'!#REF!</definedName>
    <definedName name="A367261L_Data">'[1]ABSData-VehicleSales'!#REF!</definedName>
    <definedName name="A367261L_Latest" localSheetId="7">'[1]ABSData-VehicleSales'!#REF!</definedName>
    <definedName name="A367261L_Latest" localSheetId="6">'[1]ABSData-VehicleSales'!#REF!</definedName>
    <definedName name="A367261L_Latest" localSheetId="10">'[1]ABSData-VehicleSales'!#REF!</definedName>
    <definedName name="A367261L_Latest" localSheetId="13">'[1]ABSData-VehicleSales'!#REF!</definedName>
    <definedName name="A367261L_Latest" localSheetId="19">'[1]ABSData-VehicleSales'!#REF!</definedName>
    <definedName name="A367261L_Latest">'[1]ABSData-VehicleSales'!#REF!</definedName>
    <definedName name="A367264V" localSheetId="7">'[1]ABSData-VehicleSales'!#REF!,'[1]ABSData-VehicleSales'!#REF!</definedName>
    <definedName name="A367264V" localSheetId="6">'[1]ABSData-VehicleSales'!#REF!,'[1]ABSData-VehicleSales'!#REF!</definedName>
    <definedName name="A367264V" localSheetId="10">'[1]ABSData-VehicleSales'!#REF!,'[1]ABSData-VehicleSales'!#REF!</definedName>
    <definedName name="A367264V" localSheetId="13">'[1]ABSData-VehicleSales'!#REF!,'[1]ABSData-VehicleSales'!#REF!</definedName>
    <definedName name="A367264V" localSheetId="19">'[1]ABSData-VehicleSales'!#REF!,'[1]ABSData-VehicleSales'!#REF!</definedName>
    <definedName name="A367264V">'[1]ABSData-VehicleSales'!#REF!,'[1]ABSData-VehicleSales'!#REF!</definedName>
    <definedName name="A367264V_Data" localSheetId="7">'[1]ABSData-VehicleSales'!#REF!</definedName>
    <definedName name="A367264V_Data" localSheetId="6">'[1]ABSData-VehicleSales'!#REF!</definedName>
    <definedName name="A367264V_Data" localSheetId="10">'[1]ABSData-VehicleSales'!#REF!</definedName>
    <definedName name="A367264V_Data" localSheetId="13">'[1]ABSData-VehicleSales'!#REF!</definedName>
    <definedName name="A367264V_Data" localSheetId="19">'[1]ABSData-VehicleSales'!#REF!</definedName>
    <definedName name="A367264V_Data">'[1]ABSData-VehicleSales'!#REF!</definedName>
    <definedName name="A367264V_Latest" localSheetId="7">'[1]ABSData-VehicleSales'!#REF!</definedName>
    <definedName name="A367264V_Latest" localSheetId="6">'[1]ABSData-VehicleSales'!#REF!</definedName>
    <definedName name="A367264V_Latest" localSheetId="10">'[1]ABSData-VehicleSales'!#REF!</definedName>
    <definedName name="A367264V_Latest" localSheetId="13">'[1]ABSData-VehicleSales'!#REF!</definedName>
    <definedName name="A367264V_Latest" localSheetId="19">'[1]ABSData-VehicleSales'!#REF!</definedName>
    <definedName name="A367264V_Latest">'[1]ABSData-VehicleSales'!#REF!</definedName>
    <definedName name="A367265W" localSheetId="7">'[1]ABSData-VehicleSales'!#REF!,'[1]ABSData-VehicleSales'!#REF!</definedName>
    <definedName name="A367265W" localSheetId="6">'[1]ABSData-VehicleSales'!#REF!,'[1]ABSData-VehicleSales'!#REF!</definedName>
    <definedName name="A367265W" localSheetId="10">'[1]ABSData-VehicleSales'!#REF!,'[1]ABSData-VehicleSales'!#REF!</definedName>
    <definedName name="A367265W" localSheetId="13">'[1]ABSData-VehicleSales'!#REF!,'[1]ABSData-VehicleSales'!#REF!</definedName>
    <definedName name="A367265W" localSheetId="19">'[1]ABSData-VehicleSales'!#REF!,'[1]ABSData-VehicleSales'!#REF!</definedName>
    <definedName name="A367265W">'[1]ABSData-VehicleSales'!#REF!,'[1]ABSData-VehicleSales'!#REF!</definedName>
    <definedName name="A367265W_Data" localSheetId="7">'[1]ABSData-VehicleSales'!#REF!</definedName>
    <definedName name="A367265W_Data" localSheetId="6">'[1]ABSData-VehicleSales'!#REF!</definedName>
    <definedName name="A367265W_Data" localSheetId="10">'[1]ABSData-VehicleSales'!#REF!</definedName>
    <definedName name="A367265W_Data" localSheetId="13">'[1]ABSData-VehicleSales'!#REF!</definedName>
    <definedName name="A367265W_Data" localSheetId="19">'[1]ABSData-VehicleSales'!#REF!</definedName>
    <definedName name="A367265W_Data">'[1]ABSData-VehicleSales'!#REF!</definedName>
    <definedName name="A367265W_Latest" localSheetId="7">'[1]ABSData-VehicleSales'!#REF!</definedName>
    <definedName name="A367265W_Latest" localSheetId="6">'[1]ABSData-VehicleSales'!#REF!</definedName>
    <definedName name="A367265W_Latest" localSheetId="10">'[1]ABSData-VehicleSales'!#REF!</definedName>
    <definedName name="A367265W_Latest" localSheetId="13">'[1]ABSData-VehicleSales'!#REF!</definedName>
    <definedName name="A367265W_Latest" localSheetId="19">'[1]ABSData-VehicleSales'!#REF!</definedName>
    <definedName name="A367265W_Latest">'[1]ABSData-VehicleSales'!#REF!</definedName>
    <definedName name="A367266X" localSheetId="7">'[1]ABSData-VehicleSales'!#REF!,'[1]ABSData-VehicleSales'!#REF!</definedName>
    <definedName name="A367266X" localSheetId="6">'[1]ABSData-VehicleSales'!#REF!,'[1]ABSData-VehicleSales'!#REF!</definedName>
    <definedName name="A367266X" localSheetId="10">'[1]ABSData-VehicleSales'!#REF!,'[1]ABSData-VehicleSales'!#REF!</definedName>
    <definedName name="A367266X" localSheetId="13">'[1]ABSData-VehicleSales'!#REF!,'[1]ABSData-VehicleSales'!#REF!</definedName>
    <definedName name="A367266X" localSheetId="19">'[1]ABSData-VehicleSales'!#REF!,'[1]ABSData-VehicleSales'!#REF!</definedName>
    <definedName name="A367266X">'[1]ABSData-VehicleSales'!#REF!,'[1]ABSData-VehicleSales'!#REF!</definedName>
    <definedName name="A367266X_Data" localSheetId="7">'[1]ABSData-VehicleSales'!#REF!</definedName>
    <definedName name="A367266X_Data" localSheetId="6">'[1]ABSData-VehicleSales'!#REF!</definedName>
    <definedName name="A367266X_Data" localSheetId="10">'[1]ABSData-VehicleSales'!#REF!</definedName>
    <definedName name="A367266X_Data" localSheetId="13">'[1]ABSData-VehicleSales'!#REF!</definedName>
    <definedName name="A367266X_Data" localSheetId="19">'[1]ABSData-VehicleSales'!#REF!</definedName>
    <definedName name="A367266X_Data">'[1]ABSData-VehicleSales'!#REF!</definedName>
    <definedName name="A367266X_Latest" localSheetId="7">'[1]ABSData-VehicleSales'!#REF!</definedName>
    <definedName name="A367266X_Latest" localSheetId="6">'[1]ABSData-VehicleSales'!#REF!</definedName>
    <definedName name="A367266X_Latest" localSheetId="10">'[1]ABSData-VehicleSales'!#REF!</definedName>
    <definedName name="A367266X_Latest" localSheetId="13">'[1]ABSData-VehicleSales'!#REF!</definedName>
    <definedName name="A367266X_Latest" localSheetId="19">'[1]ABSData-VehicleSales'!#REF!</definedName>
    <definedName name="A367266X_Latest">'[1]ABSData-VehicleSales'!#REF!</definedName>
    <definedName name="A367269F" localSheetId="7">'[1]ABSData-VehicleSales'!#REF!,'[1]ABSData-VehicleSales'!#REF!</definedName>
    <definedName name="A367269F" localSheetId="6">'[1]ABSData-VehicleSales'!#REF!,'[1]ABSData-VehicleSales'!#REF!</definedName>
    <definedName name="A367269F" localSheetId="10">'[1]ABSData-VehicleSales'!#REF!,'[1]ABSData-VehicleSales'!#REF!</definedName>
    <definedName name="A367269F" localSheetId="13">'[1]ABSData-VehicleSales'!#REF!,'[1]ABSData-VehicleSales'!#REF!</definedName>
    <definedName name="A367269F" localSheetId="19">'[1]ABSData-VehicleSales'!#REF!,'[1]ABSData-VehicleSales'!#REF!</definedName>
    <definedName name="A367269F">'[1]ABSData-VehicleSales'!#REF!,'[1]ABSData-VehicleSales'!#REF!</definedName>
    <definedName name="A367269F_Data" localSheetId="7">'[1]ABSData-VehicleSales'!#REF!</definedName>
    <definedName name="A367269F_Data" localSheetId="6">'[1]ABSData-VehicleSales'!#REF!</definedName>
    <definedName name="A367269F_Data" localSheetId="10">'[1]ABSData-VehicleSales'!#REF!</definedName>
    <definedName name="A367269F_Data" localSheetId="13">'[1]ABSData-VehicleSales'!#REF!</definedName>
    <definedName name="A367269F_Data" localSheetId="19">'[1]ABSData-VehicleSales'!#REF!</definedName>
    <definedName name="A367269F_Data">'[1]ABSData-VehicleSales'!#REF!</definedName>
    <definedName name="A367269F_Latest" localSheetId="7">'[1]ABSData-VehicleSales'!#REF!</definedName>
    <definedName name="A367269F_Latest" localSheetId="6">'[1]ABSData-VehicleSales'!#REF!</definedName>
    <definedName name="A367269F_Latest" localSheetId="10">'[1]ABSData-VehicleSales'!#REF!</definedName>
    <definedName name="A367269F_Latest" localSheetId="13">'[1]ABSData-VehicleSales'!#REF!</definedName>
    <definedName name="A367269F_Latest" localSheetId="19">'[1]ABSData-VehicleSales'!#REF!</definedName>
    <definedName name="A367269F_Latest">'[1]ABSData-VehicleSales'!#REF!</definedName>
    <definedName name="A367270R" localSheetId="7">'[1]ABSData-VehicleSales'!#REF!,'[1]ABSData-VehicleSales'!#REF!</definedName>
    <definedName name="A367270R" localSheetId="6">'[1]ABSData-VehicleSales'!#REF!,'[1]ABSData-VehicleSales'!#REF!</definedName>
    <definedName name="A367270R" localSheetId="10">'[1]ABSData-VehicleSales'!#REF!,'[1]ABSData-VehicleSales'!#REF!</definedName>
    <definedName name="A367270R" localSheetId="13">'[1]ABSData-VehicleSales'!#REF!,'[1]ABSData-VehicleSales'!#REF!</definedName>
    <definedName name="A367270R" localSheetId="19">'[1]ABSData-VehicleSales'!#REF!,'[1]ABSData-VehicleSales'!#REF!</definedName>
    <definedName name="A367270R">'[1]ABSData-VehicleSales'!#REF!,'[1]ABSData-VehicleSales'!#REF!</definedName>
    <definedName name="A367270R_Data" localSheetId="7">'[1]ABSData-VehicleSales'!#REF!</definedName>
    <definedName name="A367270R_Data" localSheetId="6">'[1]ABSData-VehicleSales'!#REF!</definedName>
    <definedName name="A367270R_Data" localSheetId="10">'[1]ABSData-VehicleSales'!#REF!</definedName>
    <definedName name="A367270R_Data" localSheetId="13">'[1]ABSData-VehicleSales'!#REF!</definedName>
    <definedName name="A367270R_Data" localSheetId="19">'[1]ABSData-VehicleSales'!#REF!</definedName>
    <definedName name="A367270R_Data">'[1]ABSData-VehicleSales'!#REF!</definedName>
    <definedName name="A367270R_Latest" localSheetId="7">'[1]ABSData-VehicleSales'!#REF!</definedName>
    <definedName name="A367270R_Latest" localSheetId="6">'[1]ABSData-VehicleSales'!#REF!</definedName>
    <definedName name="A367270R_Latest" localSheetId="10">'[1]ABSData-VehicleSales'!#REF!</definedName>
    <definedName name="A367270R_Latest" localSheetId="13">'[1]ABSData-VehicleSales'!#REF!</definedName>
    <definedName name="A367270R_Latest" localSheetId="19">'[1]ABSData-VehicleSales'!#REF!</definedName>
    <definedName name="A367270R_Latest">'[1]ABSData-VehicleSales'!#REF!</definedName>
    <definedName name="A367271T" localSheetId="7">'[1]ABSData-VehicleSales'!#REF!,'[1]ABSData-VehicleSales'!#REF!</definedName>
    <definedName name="A367271T" localSheetId="6">'[1]ABSData-VehicleSales'!#REF!,'[1]ABSData-VehicleSales'!#REF!</definedName>
    <definedName name="A367271T" localSheetId="10">'[1]ABSData-VehicleSales'!#REF!,'[1]ABSData-VehicleSales'!#REF!</definedName>
    <definedName name="A367271T" localSheetId="13">'[1]ABSData-VehicleSales'!#REF!,'[1]ABSData-VehicleSales'!#REF!</definedName>
    <definedName name="A367271T" localSheetId="19">'[1]ABSData-VehicleSales'!#REF!,'[1]ABSData-VehicleSales'!#REF!</definedName>
    <definedName name="A367271T">'[1]ABSData-VehicleSales'!#REF!,'[1]ABSData-VehicleSales'!#REF!</definedName>
    <definedName name="A367271T_Data" localSheetId="7">'[1]ABSData-VehicleSales'!#REF!</definedName>
    <definedName name="A367271T_Data" localSheetId="6">'[1]ABSData-VehicleSales'!#REF!</definedName>
    <definedName name="A367271T_Data" localSheetId="10">'[1]ABSData-VehicleSales'!#REF!</definedName>
    <definedName name="A367271T_Data" localSheetId="13">'[1]ABSData-VehicleSales'!#REF!</definedName>
    <definedName name="A367271T_Data" localSheetId="19">'[1]ABSData-VehicleSales'!#REF!</definedName>
    <definedName name="A367271T_Data">'[1]ABSData-VehicleSales'!#REF!</definedName>
    <definedName name="A367271T_Latest" localSheetId="7">'[1]ABSData-VehicleSales'!#REF!</definedName>
    <definedName name="A367271T_Latest" localSheetId="6">'[1]ABSData-VehicleSales'!#REF!</definedName>
    <definedName name="A367271T_Latest" localSheetId="10">'[1]ABSData-VehicleSales'!#REF!</definedName>
    <definedName name="A367271T_Latest" localSheetId="13">'[1]ABSData-VehicleSales'!#REF!</definedName>
    <definedName name="A367271T_Latest" localSheetId="19">'[1]ABSData-VehicleSales'!#REF!</definedName>
    <definedName name="A367271T_Latest">'[1]ABSData-VehicleSales'!#REF!</definedName>
    <definedName name="A367274X" localSheetId="7">'[1]ABSData-VehicleSales'!#REF!,'[1]ABSData-VehicleSales'!#REF!</definedName>
    <definedName name="A367274X" localSheetId="6">'[1]ABSData-VehicleSales'!#REF!,'[1]ABSData-VehicleSales'!#REF!</definedName>
    <definedName name="A367274X" localSheetId="10">'[1]ABSData-VehicleSales'!#REF!,'[1]ABSData-VehicleSales'!#REF!</definedName>
    <definedName name="A367274X" localSheetId="13">'[1]ABSData-VehicleSales'!#REF!,'[1]ABSData-VehicleSales'!#REF!</definedName>
    <definedName name="A367274X" localSheetId="19">'[1]ABSData-VehicleSales'!#REF!,'[1]ABSData-VehicleSales'!#REF!</definedName>
    <definedName name="A367274X">'[1]ABSData-VehicleSales'!#REF!,'[1]ABSData-VehicleSales'!#REF!</definedName>
    <definedName name="A367274X_Data" localSheetId="7">'[1]ABSData-VehicleSales'!#REF!</definedName>
    <definedName name="A367274X_Data" localSheetId="6">'[1]ABSData-VehicleSales'!#REF!</definedName>
    <definedName name="A367274X_Data" localSheetId="10">'[1]ABSData-VehicleSales'!#REF!</definedName>
    <definedName name="A367274X_Data" localSheetId="13">'[1]ABSData-VehicleSales'!#REF!</definedName>
    <definedName name="A367274X_Data" localSheetId="19">'[1]ABSData-VehicleSales'!#REF!</definedName>
    <definedName name="A367274X_Data">'[1]ABSData-VehicleSales'!#REF!</definedName>
    <definedName name="A367274X_Latest" localSheetId="7">'[1]ABSData-VehicleSales'!#REF!</definedName>
    <definedName name="A367274X_Latest" localSheetId="6">'[1]ABSData-VehicleSales'!#REF!</definedName>
    <definedName name="A367274X_Latest" localSheetId="10">'[1]ABSData-VehicleSales'!#REF!</definedName>
    <definedName name="A367274X_Latest" localSheetId="13">'[1]ABSData-VehicleSales'!#REF!</definedName>
    <definedName name="A367274X_Latest" localSheetId="19">'[1]ABSData-VehicleSales'!#REF!</definedName>
    <definedName name="A367274X_Latest">'[1]ABSData-VehicleSales'!#REF!</definedName>
    <definedName name="A367275A" localSheetId="7">'[1]ABSData-VehicleSales'!#REF!,'[1]ABSData-VehicleSales'!#REF!</definedName>
    <definedName name="A367275A" localSheetId="6">'[1]ABSData-VehicleSales'!#REF!,'[1]ABSData-VehicleSales'!#REF!</definedName>
    <definedName name="A367275A" localSheetId="10">'[1]ABSData-VehicleSales'!#REF!,'[1]ABSData-VehicleSales'!#REF!</definedName>
    <definedName name="A367275A" localSheetId="13">'[1]ABSData-VehicleSales'!#REF!,'[1]ABSData-VehicleSales'!#REF!</definedName>
    <definedName name="A367275A" localSheetId="19">'[1]ABSData-VehicleSales'!#REF!,'[1]ABSData-VehicleSales'!#REF!</definedName>
    <definedName name="A367275A">'[1]ABSData-VehicleSales'!#REF!,'[1]ABSData-VehicleSales'!#REF!</definedName>
    <definedName name="A367275A_Data" localSheetId="7">'[1]ABSData-VehicleSales'!#REF!</definedName>
    <definedName name="A367275A_Data" localSheetId="6">'[1]ABSData-VehicleSales'!#REF!</definedName>
    <definedName name="A367275A_Data" localSheetId="10">'[1]ABSData-VehicleSales'!#REF!</definedName>
    <definedName name="A367275A_Data" localSheetId="13">'[1]ABSData-VehicleSales'!#REF!</definedName>
    <definedName name="A367275A_Data" localSheetId="19">'[1]ABSData-VehicleSales'!#REF!</definedName>
    <definedName name="A367275A_Data">'[1]ABSData-VehicleSales'!#REF!</definedName>
    <definedName name="A367275A_Latest" localSheetId="7">'[1]ABSData-VehicleSales'!#REF!</definedName>
    <definedName name="A367275A_Latest" localSheetId="6">'[1]ABSData-VehicleSales'!#REF!</definedName>
    <definedName name="A367275A_Latest" localSheetId="10">'[1]ABSData-VehicleSales'!#REF!</definedName>
    <definedName name="A367275A_Latest" localSheetId="13">'[1]ABSData-VehicleSales'!#REF!</definedName>
    <definedName name="A367275A_Latest" localSheetId="19">'[1]ABSData-VehicleSales'!#REF!</definedName>
    <definedName name="A367275A_Latest">'[1]ABSData-VehicleSales'!#REF!</definedName>
    <definedName name="A367276C" localSheetId="7">'[1]ABSData-VehicleSales'!#REF!,'[1]ABSData-VehicleSales'!#REF!</definedName>
    <definedName name="A367276C" localSheetId="6">'[1]ABSData-VehicleSales'!#REF!,'[1]ABSData-VehicleSales'!#REF!</definedName>
    <definedName name="A367276C" localSheetId="10">'[1]ABSData-VehicleSales'!#REF!,'[1]ABSData-VehicleSales'!#REF!</definedName>
    <definedName name="A367276C" localSheetId="13">'[1]ABSData-VehicleSales'!#REF!,'[1]ABSData-VehicleSales'!#REF!</definedName>
    <definedName name="A367276C" localSheetId="19">'[1]ABSData-VehicleSales'!#REF!,'[1]ABSData-VehicleSales'!#REF!</definedName>
    <definedName name="A367276C">'[1]ABSData-VehicleSales'!#REF!,'[1]ABSData-VehicleSales'!#REF!</definedName>
    <definedName name="A367276C_Data" localSheetId="7">'[1]ABSData-VehicleSales'!#REF!</definedName>
    <definedName name="A367276C_Data" localSheetId="6">'[1]ABSData-VehicleSales'!#REF!</definedName>
    <definedName name="A367276C_Data" localSheetId="10">'[1]ABSData-VehicleSales'!#REF!</definedName>
    <definedName name="A367276C_Data" localSheetId="13">'[1]ABSData-VehicleSales'!#REF!</definedName>
    <definedName name="A367276C_Data" localSheetId="19">'[1]ABSData-VehicleSales'!#REF!</definedName>
    <definedName name="A367276C_Data">'[1]ABSData-VehicleSales'!#REF!</definedName>
    <definedName name="A367276C_Latest" localSheetId="7">'[1]ABSData-VehicleSales'!#REF!</definedName>
    <definedName name="A367276C_Latest" localSheetId="6">'[1]ABSData-VehicleSales'!#REF!</definedName>
    <definedName name="A367276C_Latest" localSheetId="10">'[1]ABSData-VehicleSales'!#REF!</definedName>
    <definedName name="A367276C_Latest" localSheetId="13">'[1]ABSData-VehicleSales'!#REF!</definedName>
    <definedName name="A367276C_Latest" localSheetId="19">'[1]ABSData-VehicleSales'!#REF!</definedName>
    <definedName name="A367276C_Latest">'[1]ABSData-VehicleSales'!#REF!</definedName>
    <definedName name="A367279K">'[1]ABSData-VehicleSales'!$D$1:$D$10,'[1]ABSData-VehicleSales'!$D$11:$D$150</definedName>
    <definedName name="A367279K_Data" localSheetId="7">#REF!</definedName>
    <definedName name="A367279K_Data" localSheetId="6">#REF!</definedName>
    <definedName name="A367279K_Data" localSheetId="10">#REF!</definedName>
    <definedName name="A367279K_Data" localSheetId="13">#REF!</definedName>
    <definedName name="A367279K_Data" localSheetId="19">#REF!</definedName>
    <definedName name="A367279K_Data">#REF!</definedName>
    <definedName name="A367279K_Latest" localSheetId="7">#REF!</definedName>
    <definedName name="A367279K_Latest" localSheetId="6">#REF!</definedName>
    <definedName name="A367279K_Latest" localSheetId="10">#REF!</definedName>
    <definedName name="A367279K_Latest" localSheetId="13">#REF!</definedName>
    <definedName name="A367279K_Latest" localSheetId="19">#REF!</definedName>
    <definedName name="A367279K_Latest">#REF!</definedName>
    <definedName name="A367280V" localSheetId="7">'[1]ABSData-VehicleSales'!#REF!,'[1]ABSData-VehicleSales'!#REF!</definedName>
    <definedName name="A367280V" localSheetId="6">'[1]ABSData-VehicleSales'!#REF!,'[1]ABSData-VehicleSales'!#REF!</definedName>
    <definedName name="A367280V" localSheetId="10">'[1]ABSData-VehicleSales'!#REF!,'[1]ABSData-VehicleSales'!#REF!</definedName>
    <definedName name="A367280V" localSheetId="13">'[1]ABSData-VehicleSales'!#REF!,'[1]ABSData-VehicleSales'!#REF!</definedName>
    <definedName name="A367280V" localSheetId="19">'[1]ABSData-VehicleSales'!#REF!,'[1]ABSData-VehicleSales'!#REF!</definedName>
    <definedName name="A367280V">'[1]ABSData-VehicleSales'!#REF!,'[1]ABSData-VehicleSales'!#REF!</definedName>
    <definedName name="A367280V_Data" localSheetId="7">'[1]ABSData-VehicleSales'!#REF!</definedName>
    <definedName name="A367280V_Data" localSheetId="6">'[1]ABSData-VehicleSales'!#REF!</definedName>
    <definedName name="A367280V_Data" localSheetId="10">'[1]ABSData-VehicleSales'!#REF!</definedName>
    <definedName name="A367280V_Data" localSheetId="13">'[1]ABSData-VehicleSales'!#REF!</definedName>
    <definedName name="A367280V_Data" localSheetId="19">'[1]ABSData-VehicleSales'!#REF!</definedName>
    <definedName name="A367280V_Data">'[1]ABSData-VehicleSales'!#REF!</definedName>
    <definedName name="A367280V_Latest" localSheetId="7">'[1]ABSData-VehicleSales'!#REF!</definedName>
    <definedName name="A367280V_Latest" localSheetId="6">'[1]ABSData-VehicleSales'!#REF!</definedName>
    <definedName name="A367280V_Latest" localSheetId="10">'[1]ABSData-VehicleSales'!#REF!</definedName>
    <definedName name="A367280V_Latest" localSheetId="13">'[1]ABSData-VehicleSales'!#REF!</definedName>
    <definedName name="A367280V_Latest" localSheetId="19">'[1]ABSData-VehicleSales'!#REF!</definedName>
    <definedName name="A367280V_Latest">'[1]ABSData-VehicleSales'!#REF!</definedName>
    <definedName name="A367281W" localSheetId="7">'[1]ABSData-VehicleSales'!#REF!,'[1]ABSData-VehicleSales'!#REF!</definedName>
    <definedName name="A367281W" localSheetId="6">'[1]ABSData-VehicleSales'!#REF!,'[1]ABSData-VehicleSales'!#REF!</definedName>
    <definedName name="A367281W" localSheetId="10">'[1]ABSData-VehicleSales'!#REF!,'[1]ABSData-VehicleSales'!#REF!</definedName>
    <definedName name="A367281W" localSheetId="13">'[1]ABSData-VehicleSales'!#REF!,'[1]ABSData-VehicleSales'!#REF!</definedName>
    <definedName name="A367281W" localSheetId="19">'[1]ABSData-VehicleSales'!#REF!,'[1]ABSData-VehicleSales'!#REF!</definedName>
    <definedName name="A367281W">'[1]ABSData-VehicleSales'!#REF!,'[1]ABSData-VehicleSales'!#REF!</definedName>
    <definedName name="A367281W_Data" localSheetId="7">'[1]ABSData-VehicleSales'!#REF!</definedName>
    <definedName name="A367281W_Data" localSheetId="6">'[1]ABSData-VehicleSales'!#REF!</definedName>
    <definedName name="A367281W_Data" localSheetId="10">'[1]ABSData-VehicleSales'!#REF!</definedName>
    <definedName name="A367281W_Data" localSheetId="13">'[1]ABSData-VehicleSales'!#REF!</definedName>
    <definedName name="A367281W_Data" localSheetId="19">'[1]ABSData-VehicleSales'!#REF!</definedName>
    <definedName name="A367281W_Data">'[1]ABSData-VehicleSales'!#REF!</definedName>
    <definedName name="A367281W_Latest" localSheetId="7">'[1]ABSData-VehicleSales'!#REF!</definedName>
    <definedName name="A367281W_Latest" localSheetId="6">'[1]ABSData-VehicleSales'!#REF!</definedName>
    <definedName name="A367281W_Latest" localSheetId="10">'[1]ABSData-VehicleSales'!#REF!</definedName>
    <definedName name="A367281W_Latest" localSheetId="13">'[1]ABSData-VehicleSales'!#REF!</definedName>
    <definedName name="A367281W_Latest" localSheetId="19">'[1]ABSData-VehicleSales'!#REF!</definedName>
    <definedName name="A367281W_Latest">'[1]ABSData-VehicleSales'!#REF!</definedName>
    <definedName name="A367284C" localSheetId="7">'[1]ABSData-VehicleSales'!#REF!,'[1]ABSData-VehicleSales'!#REF!</definedName>
    <definedName name="A367284C" localSheetId="6">'[1]ABSData-VehicleSales'!#REF!,'[1]ABSData-VehicleSales'!#REF!</definedName>
    <definedName name="A367284C" localSheetId="10">'[1]ABSData-VehicleSales'!#REF!,'[1]ABSData-VehicleSales'!#REF!</definedName>
    <definedName name="A367284C" localSheetId="13">'[1]ABSData-VehicleSales'!#REF!,'[1]ABSData-VehicleSales'!#REF!</definedName>
    <definedName name="A367284C" localSheetId="19">'[1]ABSData-VehicleSales'!#REF!,'[1]ABSData-VehicleSales'!#REF!</definedName>
    <definedName name="A367284C">'[1]ABSData-VehicleSales'!#REF!,'[1]ABSData-VehicleSales'!#REF!</definedName>
    <definedName name="A367284C_Data" localSheetId="7">'[1]ABSData-VehicleSales'!#REF!</definedName>
    <definedName name="A367284C_Data" localSheetId="6">'[1]ABSData-VehicleSales'!#REF!</definedName>
    <definedName name="A367284C_Data" localSheetId="10">'[1]ABSData-VehicleSales'!#REF!</definedName>
    <definedName name="A367284C_Data" localSheetId="13">'[1]ABSData-VehicleSales'!#REF!</definedName>
    <definedName name="A367284C_Data" localSheetId="19">'[1]ABSData-VehicleSales'!#REF!</definedName>
    <definedName name="A367284C_Data">'[1]ABSData-VehicleSales'!#REF!</definedName>
    <definedName name="A367284C_Latest" localSheetId="7">'[1]ABSData-VehicleSales'!#REF!</definedName>
    <definedName name="A367284C_Latest" localSheetId="6">'[1]ABSData-VehicleSales'!#REF!</definedName>
    <definedName name="A367284C_Latest" localSheetId="10">'[1]ABSData-VehicleSales'!#REF!</definedName>
    <definedName name="A367284C_Latest" localSheetId="13">'[1]ABSData-VehicleSales'!#REF!</definedName>
    <definedName name="A367284C_Latest" localSheetId="19">'[1]ABSData-VehicleSales'!#REF!</definedName>
    <definedName name="A367284C_Latest">'[1]ABSData-VehicleSales'!#REF!</definedName>
    <definedName name="A367285F" localSheetId="7">'[1]ABSData-VehicleSales'!#REF!,'[1]ABSData-VehicleSales'!#REF!</definedName>
    <definedName name="A367285F" localSheetId="6">'[1]ABSData-VehicleSales'!#REF!,'[1]ABSData-VehicleSales'!#REF!</definedName>
    <definedName name="A367285F" localSheetId="10">'[1]ABSData-VehicleSales'!#REF!,'[1]ABSData-VehicleSales'!#REF!</definedName>
    <definedName name="A367285F" localSheetId="13">'[1]ABSData-VehicleSales'!#REF!,'[1]ABSData-VehicleSales'!#REF!</definedName>
    <definedName name="A367285F" localSheetId="19">'[1]ABSData-VehicleSales'!#REF!,'[1]ABSData-VehicleSales'!#REF!</definedName>
    <definedName name="A367285F">'[1]ABSData-VehicleSales'!#REF!,'[1]ABSData-VehicleSales'!#REF!</definedName>
    <definedName name="A367285F_Data" localSheetId="7">'[1]ABSData-VehicleSales'!#REF!</definedName>
    <definedName name="A367285F_Data" localSheetId="6">'[1]ABSData-VehicleSales'!#REF!</definedName>
    <definedName name="A367285F_Data" localSheetId="10">'[1]ABSData-VehicleSales'!#REF!</definedName>
    <definedName name="A367285F_Data" localSheetId="13">'[1]ABSData-VehicleSales'!#REF!</definedName>
    <definedName name="A367285F_Data" localSheetId="19">'[1]ABSData-VehicleSales'!#REF!</definedName>
    <definedName name="A367285F_Data">'[1]ABSData-VehicleSales'!#REF!</definedName>
    <definedName name="A367285F_Latest" localSheetId="7">'[1]ABSData-VehicleSales'!#REF!</definedName>
    <definedName name="A367285F_Latest" localSheetId="6">'[1]ABSData-VehicleSales'!#REF!</definedName>
    <definedName name="A367285F_Latest" localSheetId="10">'[1]ABSData-VehicleSales'!#REF!</definedName>
    <definedName name="A367285F_Latest" localSheetId="13">'[1]ABSData-VehicleSales'!#REF!</definedName>
    <definedName name="A367285F_Latest" localSheetId="19">'[1]ABSData-VehicleSales'!#REF!</definedName>
    <definedName name="A367285F_Latest">'[1]ABSData-VehicleSales'!#REF!</definedName>
    <definedName name="A367286J" localSheetId="7">'[1]ABSData-VehicleSales'!#REF!,'[1]ABSData-VehicleSales'!#REF!</definedName>
    <definedName name="A367286J" localSheetId="6">'[1]ABSData-VehicleSales'!#REF!,'[1]ABSData-VehicleSales'!#REF!</definedName>
    <definedName name="A367286J" localSheetId="10">'[1]ABSData-VehicleSales'!#REF!,'[1]ABSData-VehicleSales'!#REF!</definedName>
    <definedName name="A367286J" localSheetId="13">'[1]ABSData-VehicleSales'!#REF!,'[1]ABSData-VehicleSales'!#REF!</definedName>
    <definedName name="A367286J" localSheetId="19">'[1]ABSData-VehicleSales'!#REF!,'[1]ABSData-VehicleSales'!#REF!</definedName>
    <definedName name="A367286J">'[1]ABSData-VehicleSales'!#REF!,'[1]ABSData-VehicleSales'!#REF!</definedName>
    <definedName name="A367286J_Data" localSheetId="7">'[1]ABSData-VehicleSales'!#REF!</definedName>
    <definedName name="A367286J_Data" localSheetId="6">'[1]ABSData-VehicleSales'!#REF!</definedName>
    <definedName name="A367286J_Data" localSheetId="10">'[1]ABSData-VehicleSales'!#REF!</definedName>
    <definedName name="A367286J_Data" localSheetId="13">'[1]ABSData-VehicleSales'!#REF!</definedName>
    <definedName name="A367286J_Data" localSheetId="19">'[1]ABSData-VehicleSales'!#REF!</definedName>
    <definedName name="A367286J_Data">'[1]ABSData-VehicleSales'!#REF!</definedName>
    <definedName name="A367286J_Latest" localSheetId="7">'[1]ABSData-VehicleSales'!#REF!</definedName>
    <definedName name="A367286J_Latest" localSheetId="6">'[1]ABSData-VehicleSales'!#REF!</definedName>
    <definedName name="A367286J_Latest" localSheetId="10">'[1]ABSData-VehicleSales'!#REF!</definedName>
    <definedName name="A367286J_Latest" localSheetId="13">'[1]ABSData-VehicleSales'!#REF!</definedName>
    <definedName name="A367286J_Latest" localSheetId="19">'[1]ABSData-VehicleSales'!#REF!</definedName>
    <definedName name="A367286J_Latest">'[1]ABSData-VehicleSales'!#REF!</definedName>
    <definedName name="A367289R" localSheetId="7">'[1]ABSData-VehicleSales'!#REF!,'[1]ABSData-VehicleSales'!#REF!</definedName>
    <definedName name="A367289R" localSheetId="6">'[1]ABSData-VehicleSales'!#REF!,'[1]ABSData-VehicleSales'!#REF!</definedName>
    <definedName name="A367289R" localSheetId="10">'[1]ABSData-VehicleSales'!#REF!,'[1]ABSData-VehicleSales'!#REF!</definedName>
    <definedName name="A367289R" localSheetId="13">'[1]ABSData-VehicleSales'!#REF!,'[1]ABSData-VehicleSales'!#REF!</definedName>
    <definedName name="A367289R" localSheetId="19">'[1]ABSData-VehicleSales'!#REF!,'[1]ABSData-VehicleSales'!#REF!</definedName>
    <definedName name="A367289R">'[1]ABSData-VehicleSales'!#REF!,'[1]ABSData-VehicleSales'!#REF!</definedName>
    <definedName name="A367289R_Data" localSheetId="7">'[1]ABSData-VehicleSales'!#REF!</definedName>
    <definedName name="A367289R_Data" localSheetId="6">'[1]ABSData-VehicleSales'!#REF!</definedName>
    <definedName name="A367289R_Data" localSheetId="10">'[1]ABSData-VehicleSales'!#REF!</definedName>
    <definedName name="A367289R_Data" localSheetId="13">'[1]ABSData-VehicleSales'!#REF!</definedName>
    <definedName name="A367289R_Data" localSheetId="19">'[1]ABSData-VehicleSales'!#REF!</definedName>
    <definedName name="A367289R_Data">'[1]ABSData-VehicleSales'!#REF!</definedName>
    <definedName name="A367289R_Latest" localSheetId="7">'[1]ABSData-VehicleSales'!#REF!</definedName>
    <definedName name="A367289R_Latest" localSheetId="6">'[1]ABSData-VehicleSales'!#REF!</definedName>
    <definedName name="A367289R_Latest" localSheetId="10">'[1]ABSData-VehicleSales'!#REF!</definedName>
    <definedName name="A367289R_Latest" localSheetId="13">'[1]ABSData-VehicleSales'!#REF!</definedName>
    <definedName name="A367289R_Latest" localSheetId="19">'[1]ABSData-VehicleSales'!#REF!</definedName>
    <definedName name="A367289R_Latest">'[1]ABSData-VehicleSales'!#REF!</definedName>
    <definedName name="A367290X" localSheetId="7">'[1]ABSData-VehicleSales'!#REF!,'[1]ABSData-VehicleSales'!#REF!</definedName>
    <definedName name="A367290X" localSheetId="6">'[1]ABSData-VehicleSales'!#REF!,'[1]ABSData-VehicleSales'!#REF!</definedName>
    <definedName name="A367290X" localSheetId="10">'[1]ABSData-VehicleSales'!#REF!,'[1]ABSData-VehicleSales'!#REF!</definedName>
    <definedName name="A367290X" localSheetId="13">'[1]ABSData-VehicleSales'!#REF!,'[1]ABSData-VehicleSales'!#REF!</definedName>
    <definedName name="A367290X" localSheetId="19">'[1]ABSData-VehicleSales'!#REF!,'[1]ABSData-VehicleSales'!#REF!</definedName>
    <definedName name="A367290X">'[1]ABSData-VehicleSales'!#REF!,'[1]ABSData-VehicleSales'!#REF!</definedName>
    <definedName name="A367290X_Data" localSheetId="7">'[1]ABSData-VehicleSales'!#REF!</definedName>
    <definedName name="A367290X_Data" localSheetId="6">'[1]ABSData-VehicleSales'!#REF!</definedName>
    <definedName name="A367290X_Data" localSheetId="10">'[1]ABSData-VehicleSales'!#REF!</definedName>
    <definedName name="A367290X_Data" localSheetId="13">'[1]ABSData-VehicleSales'!#REF!</definedName>
    <definedName name="A367290X_Data" localSheetId="19">'[1]ABSData-VehicleSales'!#REF!</definedName>
    <definedName name="A367290X_Data">'[1]ABSData-VehicleSales'!#REF!</definedName>
    <definedName name="A367290X_Latest" localSheetId="7">'[1]ABSData-VehicleSales'!#REF!</definedName>
    <definedName name="A367290X_Latest" localSheetId="6">'[1]ABSData-VehicleSales'!#REF!</definedName>
    <definedName name="A367290X_Latest" localSheetId="10">'[1]ABSData-VehicleSales'!#REF!</definedName>
    <definedName name="A367290X_Latest" localSheetId="13">'[1]ABSData-VehicleSales'!#REF!</definedName>
    <definedName name="A367290X_Latest" localSheetId="19">'[1]ABSData-VehicleSales'!#REF!</definedName>
    <definedName name="A367290X_Latest">'[1]ABSData-VehicleSales'!#REF!</definedName>
    <definedName name="A367291A" localSheetId="7">'[1]ABSData-VehicleSales'!#REF!,'[1]ABSData-VehicleSales'!#REF!</definedName>
    <definedName name="A367291A" localSheetId="6">'[1]ABSData-VehicleSales'!#REF!,'[1]ABSData-VehicleSales'!#REF!</definedName>
    <definedName name="A367291A" localSheetId="10">'[1]ABSData-VehicleSales'!#REF!,'[1]ABSData-VehicleSales'!#REF!</definedName>
    <definedName name="A367291A" localSheetId="13">'[1]ABSData-VehicleSales'!#REF!,'[1]ABSData-VehicleSales'!#REF!</definedName>
    <definedName name="A367291A" localSheetId="19">'[1]ABSData-VehicleSales'!#REF!,'[1]ABSData-VehicleSales'!#REF!</definedName>
    <definedName name="A367291A">'[1]ABSData-VehicleSales'!#REF!,'[1]ABSData-VehicleSales'!#REF!</definedName>
    <definedName name="A367291A_Data" localSheetId="7">'[1]ABSData-VehicleSales'!#REF!</definedName>
    <definedName name="A367291A_Data" localSheetId="6">'[1]ABSData-VehicleSales'!#REF!</definedName>
    <definedName name="A367291A_Data" localSheetId="10">'[1]ABSData-VehicleSales'!#REF!</definedName>
    <definedName name="A367291A_Data" localSheetId="13">'[1]ABSData-VehicleSales'!#REF!</definedName>
    <definedName name="A367291A_Data" localSheetId="19">'[1]ABSData-VehicleSales'!#REF!</definedName>
    <definedName name="A367291A_Data">'[1]ABSData-VehicleSales'!#REF!</definedName>
    <definedName name="A367291A_Latest" localSheetId="7">'[1]ABSData-VehicleSales'!#REF!</definedName>
    <definedName name="A367291A_Latest" localSheetId="6">'[1]ABSData-VehicleSales'!#REF!</definedName>
    <definedName name="A367291A_Latest" localSheetId="10">'[1]ABSData-VehicleSales'!#REF!</definedName>
    <definedName name="A367291A_Latest" localSheetId="13">'[1]ABSData-VehicleSales'!#REF!</definedName>
    <definedName name="A367291A_Latest" localSheetId="19">'[1]ABSData-VehicleSales'!#REF!</definedName>
    <definedName name="A367291A_Latest">'[1]ABSData-VehicleSales'!#REF!</definedName>
    <definedName name="A367294J" localSheetId="7">'[1]ABSData-VehicleSales'!#REF!,'[1]ABSData-VehicleSales'!#REF!</definedName>
    <definedName name="A367294J" localSheetId="6">'[1]ABSData-VehicleSales'!#REF!,'[1]ABSData-VehicleSales'!#REF!</definedName>
    <definedName name="A367294J" localSheetId="10">'[1]ABSData-VehicleSales'!#REF!,'[1]ABSData-VehicleSales'!#REF!</definedName>
    <definedName name="A367294J" localSheetId="13">'[1]ABSData-VehicleSales'!#REF!,'[1]ABSData-VehicleSales'!#REF!</definedName>
    <definedName name="A367294J" localSheetId="19">'[1]ABSData-VehicleSales'!#REF!,'[1]ABSData-VehicleSales'!#REF!</definedName>
    <definedName name="A367294J">'[1]ABSData-VehicleSales'!#REF!,'[1]ABSData-VehicleSales'!#REF!</definedName>
    <definedName name="A367294J_Data" localSheetId="7">'[1]ABSData-VehicleSales'!#REF!</definedName>
    <definedName name="A367294J_Data" localSheetId="6">'[1]ABSData-VehicleSales'!#REF!</definedName>
    <definedName name="A367294J_Data" localSheetId="10">'[1]ABSData-VehicleSales'!#REF!</definedName>
    <definedName name="A367294J_Data" localSheetId="13">'[1]ABSData-VehicleSales'!#REF!</definedName>
    <definedName name="A367294J_Data" localSheetId="19">'[1]ABSData-VehicleSales'!#REF!</definedName>
    <definedName name="A367294J_Data">'[1]ABSData-VehicleSales'!#REF!</definedName>
    <definedName name="A367294J_Latest" localSheetId="7">'[1]ABSData-VehicleSales'!#REF!</definedName>
    <definedName name="A367294J_Latest" localSheetId="6">'[1]ABSData-VehicleSales'!#REF!</definedName>
    <definedName name="A367294J_Latest" localSheetId="10">'[1]ABSData-VehicleSales'!#REF!</definedName>
    <definedName name="A367294J_Latest" localSheetId="13">'[1]ABSData-VehicleSales'!#REF!</definedName>
    <definedName name="A367294J_Latest" localSheetId="19">'[1]ABSData-VehicleSales'!#REF!</definedName>
    <definedName name="A367294J_Latest">'[1]ABSData-VehicleSales'!#REF!</definedName>
    <definedName name="A367295K" localSheetId="7">'[1]ABSData-VehicleSales'!#REF!,'[1]ABSData-VehicleSales'!#REF!</definedName>
    <definedName name="A367295K" localSheetId="6">'[1]ABSData-VehicleSales'!#REF!,'[1]ABSData-VehicleSales'!#REF!</definedName>
    <definedName name="A367295K" localSheetId="10">'[1]ABSData-VehicleSales'!#REF!,'[1]ABSData-VehicleSales'!#REF!</definedName>
    <definedName name="A367295K" localSheetId="13">'[1]ABSData-VehicleSales'!#REF!,'[1]ABSData-VehicleSales'!#REF!</definedName>
    <definedName name="A367295K" localSheetId="19">'[1]ABSData-VehicleSales'!#REF!,'[1]ABSData-VehicleSales'!#REF!</definedName>
    <definedName name="A367295K">'[1]ABSData-VehicleSales'!#REF!,'[1]ABSData-VehicleSales'!#REF!</definedName>
    <definedName name="A367295K_Data" localSheetId="7">'[1]ABSData-VehicleSales'!#REF!</definedName>
    <definedName name="A367295K_Data" localSheetId="6">'[1]ABSData-VehicleSales'!#REF!</definedName>
    <definedName name="A367295K_Data" localSheetId="10">'[1]ABSData-VehicleSales'!#REF!</definedName>
    <definedName name="A367295K_Data" localSheetId="13">'[1]ABSData-VehicleSales'!#REF!</definedName>
    <definedName name="A367295K_Data" localSheetId="19">'[1]ABSData-VehicleSales'!#REF!</definedName>
    <definedName name="A367295K_Data">'[1]ABSData-VehicleSales'!#REF!</definedName>
    <definedName name="A367295K_Latest" localSheetId="7">'[1]ABSData-VehicleSales'!#REF!</definedName>
    <definedName name="A367295K_Latest" localSheetId="6">'[1]ABSData-VehicleSales'!#REF!</definedName>
    <definedName name="A367295K_Latest" localSheetId="10">'[1]ABSData-VehicleSales'!#REF!</definedName>
    <definedName name="A367295K_Latest" localSheetId="13">'[1]ABSData-VehicleSales'!#REF!</definedName>
    <definedName name="A367295K_Latest" localSheetId="19">'[1]ABSData-VehicleSales'!#REF!</definedName>
    <definedName name="A367295K_Latest">'[1]ABSData-VehicleSales'!#REF!</definedName>
    <definedName name="A367296L" localSheetId="7">'[1]ABSData-VehicleSales'!#REF!,'[1]ABSData-VehicleSales'!#REF!</definedName>
    <definedName name="A367296L" localSheetId="6">'[1]ABSData-VehicleSales'!#REF!,'[1]ABSData-VehicleSales'!#REF!</definedName>
    <definedName name="A367296L" localSheetId="10">'[1]ABSData-VehicleSales'!#REF!,'[1]ABSData-VehicleSales'!#REF!</definedName>
    <definedName name="A367296L" localSheetId="13">'[1]ABSData-VehicleSales'!#REF!,'[1]ABSData-VehicleSales'!#REF!</definedName>
    <definedName name="A367296L" localSheetId="19">'[1]ABSData-VehicleSales'!#REF!,'[1]ABSData-VehicleSales'!#REF!</definedName>
    <definedName name="A367296L">'[1]ABSData-VehicleSales'!#REF!,'[1]ABSData-VehicleSales'!#REF!</definedName>
    <definedName name="A367296L_Data" localSheetId="7">'[1]ABSData-VehicleSales'!#REF!</definedName>
    <definedName name="A367296L_Data" localSheetId="6">'[1]ABSData-VehicleSales'!#REF!</definedName>
    <definedName name="A367296L_Data" localSheetId="10">'[1]ABSData-VehicleSales'!#REF!</definedName>
    <definedName name="A367296L_Data" localSheetId="13">'[1]ABSData-VehicleSales'!#REF!</definedName>
    <definedName name="A367296L_Data" localSheetId="19">'[1]ABSData-VehicleSales'!#REF!</definedName>
    <definedName name="A367296L_Data">'[1]ABSData-VehicleSales'!#REF!</definedName>
    <definedName name="A367296L_Latest" localSheetId="7">'[1]ABSData-VehicleSales'!#REF!</definedName>
    <definedName name="A367296L_Latest" localSheetId="6">'[1]ABSData-VehicleSales'!#REF!</definedName>
    <definedName name="A367296L_Latest" localSheetId="10">'[1]ABSData-VehicleSales'!#REF!</definedName>
    <definedName name="A367296L_Latest" localSheetId="13">'[1]ABSData-VehicleSales'!#REF!</definedName>
    <definedName name="A367296L_Latest" localSheetId="19">'[1]ABSData-VehicleSales'!#REF!</definedName>
    <definedName name="A367296L_Latest">'[1]ABSData-VehicleSales'!#REF!</definedName>
    <definedName name="A367299V" localSheetId="7">'[1]ABSData-VehicleSales'!#REF!,'[1]ABSData-VehicleSales'!#REF!</definedName>
    <definedName name="A367299V" localSheetId="6">'[1]ABSData-VehicleSales'!#REF!,'[1]ABSData-VehicleSales'!#REF!</definedName>
    <definedName name="A367299V" localSheetId="10">'[1]ABSData-VehicleSales'!#REF!,'[1]ABSData-VehicleSales'!#REF!</definedName>
    <definedName name="A367299V" localSheetId="13">'[1]ABSData-VehicleSales'!#REF!,'[1]ABSData-VehicleSales'!#REF!</definedName>
    <definedName name="A367299V" localSheetId="19">'[1]ABSData-VehicleSales'!#REF!,'[1]ABSData-VehicleSales'!#REF!</definedName>
    <definedName name="A367299V">'[1]ABSData-VehicleSales'!#REF!,'[1]ABSData-VehicleSales'!#REF!</definedName>
    <definedName name="A367299V_Data" localSheetId="7">'[1]ABSData-VehicleSales'!#REF!</definedName>
    <definedName name="A367299V_Data" localSheetId="6">'[1]ABSData-VehicleSales'!#REF!</definedName>
    <definedName name="A367299V_Data" localSheetId="10">'[1]ABSData-VehicleSales'!#REF!</definedName>
    <definedName name="A367299V_Data" localSheetId="13">'[1]ABSData-VehicleSales'!#REF!</definedName>
    <definedName name="A367299V_Data" localSheetId="19">'[1]ABSData-VehicleSales'!#REF!</definedName>
    <definedName name="A367299V_Data">'[1]ABSData-VehicleSales'!#REF!</definedName>
    <definedName name="A367299V_Latest" localSheetId="7">'[1]ABSData-VehicleSales'!#REF!</definedName>
    <definedName name="A367299V_Latest" localSheetId="6">'[1]ABSData-VehicleSales'!#REF!</definedName>
    <definedName name="A367299V_Latest" localSheetId="10">'[1]ABSData-VehicleSales'!#REF!</definedName>
    <definedName name="A367299V_Latest" localSheetId="13">'[1]ABSData-VehicleSales'!#REF!</definedName>
    <definedName name="A367299V_Latest" localSheetId="19">'[1]ABSData-VehicleSales'!#REF!</definedName>
    <definedName name="A367299V_Latest">'[1]ABSData-VehicleSales'!#REF!</definedName>
    <definedName name="A367300T" localSheetId="7">'[1]ABSData-VehicleSales'!#REF!,'[1]ABSData-VehicleSales'!#REF!</definedName>
    <definedName name="A367300T" localSheetId="6">'[1]ABSData-VehicleSales'!#REF!,'[1]ABSData-VehicleSales'!#REF!</definedName>
    <definedName name="A367300T" localSheetId="10">'[1]ABSData-VehicleSales'!#REF!,'[1]ABSData-VehicleSales'!#REF!</definedName>
    <definedName name="A367300T" localSheetId="13">'[1]ABSData-VehicleSales'!#REF!,'[1]ABSData-VehicleSales'!#REF!</definedName>
    <definedName name="A367300T" localSheetId="19">'[1]ABSData-VehicleSales'!#REF!,'[1]ABSData-VehicleSales'!#REF!</definedName>
    <definedName name="A367300T">'[1]ABSData-VehicleSales'!#REF!,'[1]ABSData-VehicleSales'!#REF!</definedName>
    <definedName name="A367300T_Data" localSheetId="7">'[1]ABSData-VehicleSales'!#REF!</definedName>
    <definedName name="A367300T_Data" localSheetId="6">'[1]ABSData-VehicleSales'!#REF!</definedName>
    <definedName name="A367300T_Data" localSheetId="10">'[1]ABSData-VehicleSales'!#REF!</definedName>
    <definedName name="A367300T_Data" localSheetId="13">'[1]ABSData-VehicleSales'!#REF!</definedName>
    <definedName name="A367300T_Data" localSheetId="19">'[1]ABSData-VehicleSales'!#REF!</definedName>
    <definedName name="A367300T_Data">'[1]ABSData-VehicleSales'!#REF!</definedName>
    <definedName name="A367300T_Latest" localSheetId="7">'[1]ABSData-VehicleSales'!#REF!</definedName>
    <definedName name="A367300T_Latest" localSheetId="6">'[1]ABSData-VehicleSales'!#REF!</definedName>
    <definedName name="A367300T_Latest" localSheetId="10">'[1]ABSData-VehicleSales'!#REF!</definedName>
    <definedName name="A367300T_Latest" localSheetId="13">'[1]ABSData-VehicleSales'!#REF!</definedName>
    <definedName name="A367300T_Latest" localSheetId="19">'[1]ABSData-VehicleSales'!#REF!</definedName>
    <definedName name="A367300T_Latest">'[1]ABSData-VehicleSales'!#REF!</definedName>
    <definedName name="A367301V" localSheetId="7">'[1]ABSData-VehicleSales'!#REF!,'[1]ABSData-VehicleSales'!#REF!</definedName>
    <definedName name="A367301V" localSheetId="6">'[1]ABSData-VehicleSales'!#REF!,'[1]ABSData-VehicleSales'!#REF!</definedName>
    <definedName name="A367301V" localSheetId="10">'[1]ABSData-VehicleSales'!#REF!,'[1]ABSData-VehicleSales'!#REF!</definedName>
    <definedName name="A367301V" localSheetId="13">'[1]ABSData-VehicleSales'!#REF!,'[1]ABSData-VehicleSales'!#REF!</definedName>
    <definedName name="A367301V" localSheetId="19">'[1]ABSData-VehicleSales'!#REF!,'[1]ABSData-VehicleSales'!#REF!</definedName>
    <definedName name="A367301V">'[1]ABSData-VehicleSales'!#REF!,'[1]ABSData-VehicleSales'!#REF!</definedName>
    <definedName name="A367301V_Data" localSheetId="7">'[1]ABSData-VehicleSales'!#REF!</definedName>
    <definedName name="A367301V_Data" localSheetId="6">'[1]ABSData-VehicleSales'!#REF!</definedName>
    <definedName name="A367301V_Data" localSheetId="10">'[1]ABSData-VehicleSales'!#REF!</definedName>
    <definedName name="A367301V_Data" localSheetId="13">'[1]ABSData-VehicleSales'!#REF!</definedName>
    <definedName name="A367301V_Data" localSheetId="19">'[1]ABSData-VehicleSales'!#REF!</definedName>
    <definedName name="A367301V_Data">'[1]ABSData-VehicleSales'!#REF!</definedName>
    <definedName name="A367301V_Latest" localSheetId="7">'[1]ABSData-VehicleSales'!#REF!</definedName>
    <definedName name="A367301V_Latest" localSheetId="6">'[1]ABSData-VehicleSales'!#REF!</definedName>
    <definedName name="A367301V_Latest" localSheetId="10">'[1]ABSData-VehicleSales'!#REF!</definedName>
    <definedName name="A367301V_Latest" localSheetId="13">'[1]ABSData-VehicleSales'!#REF!</definedName>
    <definedName name="A367301V_Latest" localSheetId="19">'[1]ABSData-VehicleSales'!#REF!</definedName>
    <definedName name="A367301V_Latest">'[1]ABSData-VehicleSales'!#REF!</definedName>
    <definedName name="A367304A" localSheetId="7">'[1]ABSData-VehicleSales'!#REF!,'[1]ABSData-VehicleSales'!#REF!</definedName>
    <definedName name="A367304A" localSheetId="6">'[1]ABSData-VehicleSales'!#REF!,'[1]ABSData-VehicleSales'!#REF!</definedName>
    <definedName name="A367304A" localSheetId="10">'[1]ABSData-VehicleSales'!#REF!,'[1]ABSData-VehicleSales'!#REF!</definedName>
    <definedName name="A367304A" localSheetId="13">'[1]ABSData-VehicleSales'!#REF!,'[1]ABSData-VehicleSales'!#REF!</definedName>
    <definedName name="A367304A" localSheetId="19">'[1]ABSData-VehicleSales'!#REF!,'[1]ABSData-VehicleSales'!#REF!</definedName>
    <definedName name="A367304A">'[1]ABSData-VehicleSales'!#REF!,'[1]ABSData-VehicleSales'!#REF!</definedName>
    <definedName name="A367304A_Data" localSheetId="7">'[1]ABSData-VehicleSales'!#REF!</definedName>
    <definedName name="A367304A_Data" localSheetId="6">'[1]ABSData-VehicleSales'!#REF!</definedName>
    <definedName name="A367304A_Data" localSheetId="10">'[1]ABSData-VehicleSales'!#REF!</definedName>
    <definedName name="A367304A_Data" localSheetId="13">'[1]ABSData-VehicleSales'!#REF!</definedName>
    <definedName name="A367304A_Data" localSheetId="19">'[1]ABSData-VehicleSales'!#REF!</definedName>
    <definedName name="A367304A_Data">'[1]ABSData-VehicleSales'!#REF!</definedName>
    <definedName name="A367304A_Latest" localSheetId="7">'[1]ABSData-VehicleSales'!#REF!</definedName>
    <definedName name="A367304A_Latest" localSheetId="6">'[1]ABSData-VehicleSales'!#REF!</definedName>
    <definedName name="A367304A_Latest" localSheetId="10">'[1]ABSData-VehicleSales'!#REF!</definedName>
    <definedName name="A367304A_Latest" localSheetId="13">'[1]ABSData-VehicleSales'!#REF!</definedName>
    <definedName name="A367304A_Latest" localSheetId="19">'[1]ABSData-VehicleSales'!#REF!</definedName>
    <definedName name="A367304A_Latest">'[1]ABSData-VehicleSales'!#REF!</definedName>
    <definedName name="A367305C" localSheetId="7">'[1]ABSData-VehicleSales'!#REF!,'[1]ABSData-VehicleSales'!#REF!</definedName>
    <definedName name="A367305C" localSheetId="6">'[1]ABSData-VehicleSales'!#REF!,'[1]ABSData-VehicleSales'!#REF!</definedName>
    <definedName name="A367305C" localSheetId="10">'[1]ABSData-VehicleSales'!#REF!,'[1]ABSData-VehicleSales'!#REF!</definedName>
    <definedName name="A367305C" localSheetId="13">'[1]ABSData-VehicleSales'!#REF!,'[1]ABSData-VehicleSales'!#REF!</definedName>
    <definedName name="A367305C" localSheetId="19">'[1]ABSData-VehicleSales'!#REF!,'[1]ABSData-VehicleSales'!#REF!</definedName>
    <definedName name="A367305C">'[1]ABSData-VehicleSales'!#REF!,'[1]ABSData-VehicleSales'!#REF!</definedName>
    <definedName name="A367305C_Data" localSheetId="7">'[1]ABSData-VehicleSales'!#REF!</definedName>
    <definedName name="A367305C_Data" localSheetId="6">'[1]ABSData-VehicleSales'!#REF!</definedName>
    <definedName name="A367305C_Data" localSheetId="10">'[1]ABSData-VehicleSales'!#REF!</definedName>
    <definedName name="A367305C_Data" localSheetId="13">'[1]ABSData-VehicleSales'!#REF!</definedName>
    <definedName name="A367305C_Data" localSheetId="19">'[1]ABSData-VehicleSales'!#REF!</definedName>
    <definedName name="A367305C_Data">'[1]ABSData-VehicleSales'!#REF!</definedName>
    <definedName name="A367305C_Latest" localSheetId="7">'[1]ABSData-VehicleSales'!#REF!</definedName>
    <definedName name="A367305C_Latest" localSheetId="6">'[1]ABSData-VehicleSales'!#REF!</definedName>
    <definedName name="A367305C_Latest" localSheetId="10">'[1]ABSData-VehicleSales'!#REF!</definedName>
    <definedName name="A367305C_Latest" localSheetId="13">'[1]ABSData-VehicleSales'!#REF!</definedName>
    <definedName name="A367305C_Latest" localSheetId="19">'[1]ABSData-VehicleSales'!#REF!</definedName>
    <definedName name="A367305C_Latest">'[1]ABSData-VehicleSales'!#REF!</definedName>
    <definedName name="A367306F" localSheetId="7">'[1]ABSData-VehicleSales'!#REF!,'[1]ABSData-VehicleSales'!#REF!</definedName>
    <definedName name="A367306F" localSheetId="6">'[1]ABSData-VehicleSales'!#REF!,'[1]ABSData-VehicleSales'!#REF!</definedName>
    <definedName name="A367306F" localSheetId="10">'[1]ABSData-VehicleSales'!#REF!,'[1]ABSData-VehicleSales'!#REF!</definedName>
    <definedName name="A367306F" localSheetId="13">'[1]ABSData-VehicleSales'!#REF!,'[1]ABSData-VehicleSales'!#REF!</definedName>
    <definedName name="A367306F" localSheetId="19">'[1]ABSData-VehicleSales'!#REF!,'[1]ABSData-VehicleSales'!#REF!</definedName>
    <definedName name="A367306F">'[1]ABSData-VehicleSales'!#REF!,'[1]ABSData-VehicleSales'!#REF!</definedName>
    <definedName name="A367306F_Data" localSheetId="7">'[1]ABSData-VehicleSales'!#REF!</definedName>
    <definedName name="A367306F_Data" localSheetId="6">'[1]ABSData-VehicleSales'!#REF!</definedName>
    <definedName name="A367306F_Data" localSheetId="10">'[1]ABSData-VehicleSales'!#REF!</definedName>
    <definedName name="A367306F_Data" localSheetId="13">'[1]ABSData-VehicleSales'!#REF!</definedName>
    <definedName name="A367306F_Data" localSheetId="19">'[1]ABSData-VehicleSales'!#REF!</definedName>
    <definedName name="A367306F_Data">'[1]ABSData-VehicleSales'!#REF!</definedName>
    <definedName name="A367306F_Latest" localSheetId="7">'[1]ABSData-VehicleSales'!#REF!</definedName>
    <definedName name="A367306F_Latest" localSheetId="6">'[1]ABSData-VehicleSales'!#REF!</definedName>
    <definedName name="A367306F_Latest" localSheetId="10">'[1]ABSData-VehicleSales'!#REF!</definedName>
    <definedName name="A367306F_Latest" localSheetId="13">'[1]ABSData-VehicleSales'!#REF!</definedName>
    <definedName name="A367306F_Latest" localSheetId="19">'[1]ABSData-VehicleSales'!#REF!</definedName>
    <definedName name="A367306F_Latest">'[1]ABSData-VehicleSales'!#REF!</definedName>
    <definedName name="A367309L" localSheetId="7">'[1]ABSData-VehicleSales'!#REF!,'[1]ABSData-VehicleSales'!#REF!</definedName>
    <definedName name="A367309L" localSheetId="6">'[1]ABSData-VehicleSales'!#REF!,'[1]ABSData-VehicleSales'!#REF!</definedName>
    <definedName name="A367309L" localSheetId="10">'[1]ABSData-VehicleSales'!#REF!,'[1]ABSData-VehicleSales'!#REF!</definedName>
    <definedName name="A367309L" localSheetId="13">'[1]ABSData-VehicleSales'!#REF!,'[1]ABSData-VehicleSales'!#REF!</definedName>
    <definedName name="A367309L" localSheetId="19">'[1]ABSData-VehicleSales'!#REF!,'[1]ABSData-VehicleSales'!#REF!</definedName>
    <definedName name="A367309L">'[1]ABSData-VehicleSales'!#REF!,'[1]ABSData-VehicleSales'!#REF!</definedName>
    <definedName name="A367309L_Data" localSheetId="7">'[1]ABSData-VehicleSales'!#REF!</definedName>
    <definedName name="A367309L_Data" localSheetId="6">'[1]ABSData-VehicleSales'!#REF!</definedName>
    <definedName name="A367309L_Data" localSheetId="10">'[1]ABSData-VehicleSales'!#REF!</definedName>
    <definedName name="A367309L_Data" localSheetId="13">'[1]ABSData-VehicleSales'!#REF!</definedName>
    <definedName name="A367309L_Data" localSheetId="19">'[1]ABSData-VehicleSales'!#REF!</definedName>
    <definedName name="A367309L_Data">'[1]ABSData-VehicleSales'!#REF!</definedName>
    <definedName name="A367309L_Latest" localSheetId="7">'[1]ABSData-VehicleSales'!#REF!</definedName>
    <definedName name="A367309L_Latest" localSheetId="6">'[1]ABSData-VehicleSales'!#REF!</definedName>
    <definedName name="A367309L_Latest" localSheetId="10">'[1]ABSData-VehicleSales'!#REF!</definedName>
    <definedName name="A367309L_Latest" localSheetId="13">'[1]ABSData-VehicleSales'!#REF!</definedName>
    <definedName name="A367309L_Latest" localSheetId="19">'[1]ABSData-VehicleSales'!#REF!</definedName>
    <definedName name="A367309L_Latest">'[1]ABSData-VehicleSales'!#REF!</definedName>
    <definedName name="A367310W" localSheetId="7">'[1]ABSData-VehicleSales'!#REF!,'[1]ABSData-VehicleSales'!#REF!</definedName>
    <definedName name="A367310W" localSheetId="6">'[1]ABSData-VehicleSales'!#REF!,'[1]ABSData-VehicleSales'!#REF!</definedName>
    <definedName name="A367310W" localSheetId="10">'[1]ABSData-VehicleSales'!#REF!,'[1]ABSData-VehicleSales'!#REF!</definedName>
    <definedName name="A367310W" localSheetId="13">'[1]ABSData-VehicleSales'!#REF!,'[1]ABSData-VehicleSales'!#REF!</definedName>
    <definedName name="A367310W" localSheetId="19">'[1]ABSData-VehicleSales'!#REF!,'[1]ABSData-VehicleSales'!#REF!</definedName>
    <definedName name="A367310W">'[1]ABSData-VehicleSales'!#REF!,'[1]ABSData-VehicleSales'!#REF!</definedName>
    <definedName name="A367310W_Data" localSheetId="7">'[1]ABSData-VehicleSales'!#REF!</definedName>
    <definedName name="A367310W_Data" localSheetId="6">'[1]ABSData-VehicleSales'!#REF!</definedName>
    <definedName name="A367310W_Data" localSheetId="10">'[1]ABSData-VehicleSales'!#REF!</definedName>
    <definedName name="A367310W_Data" localSheetId="13">'[1]ABSData-VehicleSales'!#REF!</definedName>
    <definedName name="A367310W_Data" localSheetId="19">'[1]ABSData-VehicleSales'!#REF!</definedName>
    <definedName name="A367310W_Data">'[1]ABSData-VehicleSales'!#REF!</definedName>
    <definedName name="A367310W_Latest" localSheetId="7">'[1]ABSData-VehicleSales'!#REF!</definedName>
    <definedName name="A367310W_Latest" localSheetId="6">'[1]ABSData-VehicleSales'!#REF!</definedName>
    <definedName name="A367310W_Latest" localSheetId="10">'[1]ABSData-VehicleSales'!#REF!</definedName>
    <definedName name="A367310W_Latest" localSheetId="13">'[1]ABSData-VehicleSales'!#REF!</definedName>
    <definedName name="A367310W_Latest" localSheetId="19">'[1]ABSData-VehicleSales'!#REF!</definedName>
    <definedName name="A367310W_Latest">'[1]ABSData-VehicleSales'!#REF!</definedName>
    <definedName name="A367311X" localSheetId="7">'[1]ABSData-VehicleSales'!#REF!,'[1]ABSData-VehicleSales'!#REF!</definedName>
    <definedName name="A367311X" localSheetId="6">'[1]ABSData-VehicleSales'!#REF!,'[1]ABSData-VehicleSales'!#REF!</definedName>
    <definedName name="A367311X" localSheetId="10">'[1]ABSData-VehicleSales'!#REF!,'[1]ABSData-VehicleSales'!#REF!</definedName>
    <definedName name="A367311X" localSheetId="13">'[1]ABSData-VehicleSales'!#REF!,'[1]ABSData-VehicleSales'!#REF!</definedName>
    <definedName name="A367311X" localSheetId="19">'[1]ABSData-VehicleSales'!#REF!,'[1]ABSData-VehicleSales'!#REF!</definedName>
    <definedName name="A367311X">'[1]ABSData-VehicleSales'!#REF!,'[1]ABSData-VehicleSales'!#REF!</definedName>
    <definedName name="A367311X_Data" localSheetId="7">'[1]ABSData-VehicleSales'!#REF!</definedName>
    <definedName name="A367311X_Data" localSheetId="6">'[1]ABSData-VehicleSales'!#REF!</definedName>
    <definedName name="A367311X_Data" localSheetId="10">'[1]ABSData-VehicleSales'!#REF!</definedName>
    <definedName name="A367311X_Data" localSheetId="13">'[1]ABSData-VehicleSales'!#REF!</definedName>
    <definedName name="A367311X_Data" localSheetId="19">'[1]ABSData-VehicleSales'!#REF!</definedName>
    <definedName name="A367311X_Data">'[1]ABSData-VehicleSales'!#REF!</definedName>
    <definedName name="A367311X_Latest" localSheetId="7">'[1]ABSData-VehicleSales'!#REF!</definedName>
    <definedName name="A367311X_Latest" localSheetId="6">'[1]ABSData-VehicleSales'!#REF!</definedName>
    <definedName name="A367311X_Latest" localSheetId="10">'[1]ABSData-VehicleSales'!#REF!</definedName>
    <definedName name="A367311X_Latest" localSheetId="13">'[1]ABSData-VehicleSales'!#REF!</definedName>
    <definedName name="A367311X_Latest" localSheetId="19">'[1]ABSData-VehicleSales'!#REF!</definedName>
    <definedName name="A367311X_Latest">'[1]ABSData-VehicleSales'!#REF!</definedName>
    <definedName name="A367314F" localSheetId="7">'[1]ABSData-VehicleSales'!#REF!,'[1]ABSData-VehicleSales'!#REF!</definedName>
    <definedName name="A367314F" localSheetId="6">'[1]ABSData-VehicleSales'!#REF!,'[1]ABSData-VehicleSales'!#REF!</definedName>
    <definedName name="A367314F" localSheetId="10">'[1]ABSData-VehicleSales'!#REF!,'[1]ABSData-VehicleSales'!#REF!</definedName>
    <definedName name="A367314F" localSheetId="13">'[1]ABSData-VehicleSales'!#REF!,'[1]ABSData-VehicleSales'!#REF!</definedName>
    <definedName name="A367314F" localSheetId="19">'[1]ABSData-VehicleSales'!#REF!,'[1]ABSData-VehicleSales'!#REF!</definedName>
    <definedName name="A367314F">'[1]ABSData-VehicleSales'!#REF!,'[1]ABSData-VehicleSales'!#REF!</definedName>
    <definedName name="A367314F_Data" localSheetId="7">'[1]ABSData-VehicleSales'!#REF!</definedName>
    <definedName name="A367314F_Data" localSheetId="6">'[1]ABSData-VehicleSales'!#REF!</definedName>
    <definedName name="A367314F_Data" localSheetId="10">'[1]ABSData-VehicleSales'!#REF!</definedName>
    <definedName name="A367314F_Data" localSheetId="13">'[1]ABSData-VehicleSales'!#REF!</definedName>
    <definedName name="A367314F_Data" localSheetId="19">'[1]ABSData-VehicleSales'!#REF!</definedName>
    <definedName name="A367314F_Data">'[1]ABSData-VehicleSales'!#REF!</definedName>
    <definedName name="A367314F_Latest" localSheetId="7">'[1]ABSData-VehicleSales'!#REF!</definedName>
    <definedName name="A367314F_Latest" localSheetId="6">'[1]ABSData-VehicleSales'!#REF!</definedName>
    <definedName name="A367314F_Latest" localSheetId="10">'[1]ABSData-VehicleSales'!#REF!</definedName>
    <definedName name="A367314F_Latest" localSheetId="13">'[1]ABSData-VehicleSales'!#REF!</definedName>
    <definedName name="A367314F_Latest" localSheetId="19">'[1]ABSData-VehicleSales'!#REF!</definedName>
    <definedName name="A367314F_Latest">'[1]ABSData-VehicleSales'!#REF!</definedName>
    <definedName name="A367315J" localSheetId="7">'[1]ABSData-VehicleSales'!#REF!,'[1]ABSData-VehicleSales'!#REF!</definedName>
    <definedName name="A367315J" localSheetId="6">'[1]ABSData-VehicleSales'!#REF!,'[1]ABSData-VehicleSales'!#REF!</definedName>
    <definedName name="A367315J" localSheetId="10">'[1]ABSData-VehicleSales'!#REF!,'[1]ABSData-VehicleSales'!#REF!</definedName>
    <definedName name="A367315J" localSheetId="13">'[1]ABSData-VehicleSales'!#REF!,'[1]ABSData-VehicleSales'!#REF!</definedName>
    <definedName name="A367315J" localSheetId="19">'[1]ABSData-VehicleSales'!#REF!,'[1]ABSData-VehicleSales'!#REF!</definedName>
    <definedName name="A367315J">'[1]ABSData-VehicleSales'!#REF!,'[1]ABSData-VehicleSales'!#REF!</definedName>
    <definedName name="A367315J_Data" localSheetId="7">'[1]ABSData-VehicleSales'!#REF!</definedName>
    <definedName name="A367315J_Data" localSheetId="6">'[1]ABSData-VehicleSales'!#REF!</definedName>
    <definedName name="A367315J_Data" localSheetId="10">'[1]ABSData-VehicleSales'!#REF!</definedName>
    <definedName name="A367315J_Data" localSheetId="13">'[1]ABSData-VehicleSales'!#REF!</definedName>
    <definedName name="A367315J_Data" localSheetId="19">'[1]ABSData-VehicleSales'!#REF!</definedName>
    <definedName name="A367315J_Data">'[1]ABSData-VehicleSales'!#REF!</definedName>
    <definedName name="A367315J_Latest" localSheetId="7">'[1]ABSData-VehicleSales'!#REF!</definedName>
    <definedName name="A367315J_Latest" localSheetId="6">'[1]ABSData-VehicleSales'!#REF!</definedName>
    <definedName name="A367315J_Latest" localSheetId="10">'[1]ABSData-VehicleSales'!#REF!</definedName>
    <definedName name="A367315J_Latest" localSheetId="13">'[1]ABSData-VehicleSales'!#REF!</definedName>
    <definedName name="A367315J_Latest" localSheetId="19">'[1]ABSData-VehicleSales'!#REF!</definedName>
    <definedName name="A367315J_Latest">'[1]ABSData-VehicleSales'!#REF!</definedName>
    <definedName name="A367316K" localSheetId="7">'[1]ABSData-VehicleSales'!#REF!,'[1]ABSData-VehicleSales'!#REF!</definedName>
    <definedName name="A367316K" localSheetId="6">'[1]ABSData-VehicleSales'!#REF!,'[1]ABSData-VehicleSales'!#REF!</definedName>
    <definedName name="A367316K" localSheetId="10">'[1]ABSData-VehicleSales'!#REF!,'[1]ABSData-VehicleSales'!#REF!</definedName>
    <definedName name="A367316K" localSheetId="13">'[1]ABSData-VehicleSales'!#REF!,'[1]ABSData-VehicleSales'!#REF!</definedName>
    <definedName name="A367316K" localSheetId="19">'[1]ABSData-VehicleSales'!#REF!,'[1]ABSData-VehicleSales'!#REF!</definedName>
    <definedName name="A367316K">'[1]ABSData-VehicleSales'!#REF!,'[1]ABSData-VehicleSales'!#REF!</definedName>
    <definedName name="A367316K_Data" localSheetId="7">'[1]ABSData-VehicleSales'!#REF!</definedName>
    <definedName name="A367316K_Data" localSheetId="6">'[1]ABSData-VehicleSales'!#REF!</definedName>
    <definedName name="A367316K_Data" localSheetId="10">'[1]ABSData-VehicleSales'!#REF!</definedName>
    <definedName name="A367316K_Data" localSheetId="13">'[1]ABSData-VehicleSales'!#REF!</definedName>
    <definedName name="A367316K_Data" localSheetId="19">'[1]ABSData-VehicleSales'!#REF!</definedName>
    <definedName name="A367316K_Data">'[1]ABSData-VehicleSales'!#REF!</definedName>
    <definedName name="A367316K_Latest" localSheetId="7">'[1]ABSData-VehicleSales'!#REF!</definedName>
    <definedName name="A367316K_Latest" localSheetId="6">'[1]ABSData-VehicleSales'!#REF!</definedName>
    <definedName name="A367316K_Latest" localSheetId="10">'[1]ABSData-VehicleSales'!#REF!</definedName>
    <definedName name="A367316K_Latest" localSheetId="13">'[1]ABSData-VehicleSales'!#REF!</definedName>
    <definedName name="A367316K_Latest" localSheetId="19">'[1]ABSData-VehicleSales'!#REF!</definedName>
    <definedName name="A367316K_Latest">'[1]ABSData-VehicleSales'!#REF!</definedName>
    <definedName name="A367319T" localSheetId="7">'[1]ABSData-VehicleSales'!#REF!,'[1]ABSData-VehicleSales'!#REF!</definedName>
    <definedName name="A367319T" localSheetId="6">'[1]ABSData-VehicleSales'!#REF!,'[1]ABSData-VehicleSales'!#REF!</definedName>
    <definedName name="A367319T" localSheetId="10">'[1]ABSData-VehicleSales'!#REF!,'[1]ABSData-VehicleSales'!#REF!</definedName>
    <definedName name="A367319T" localSheetId="13">'[1]ABSData-VehicleSales'!#REF!,'[1]ABSData-VehicleSales'!#REF!</definedName>
    <definedName name="A367319T" localSheetId="19">'[1]ABSData-VehicleSales'!#REF!,'[1]ABSData-VehicleSales'!#REF!</definedName>
    <definedName name="A367319T">'[1]ABSData-VehicleSales'!#REF!,'[1]ABSData-VehicleSales'!#REF!</definedName>
    <definedName name="A367319T_Data" localSheetId="7">'[1]ABSData-VehicleSales'!#REF!</definedName>
    <definedName name="A367319T_Data" localSheetId="6">'[1]ABSData-VehicleSales'!#REF!</definedName>
    <definedName name="A367319T_Data" localSheetId="10">'[1]ABSData-VehicleSales'!#REF!</definedName>
    <definedName name="A367319T_Data" localSheetId="13">'[1]ABSData-VehicleSales'!#REF!</definedName>
    <definedName name="A367319T_Data" localSheetId="19">'[1]ABSData-VehicleSales'!#REF!</definedName>
    <definedName name="A367319T_Data">'[1]ABSData-VehicleSales'!#REF!</definedName>
    <definedName name="A367319T_Latest" localSheetId="7">'[1]ABSData-VehicleSales'!#REF!</definedName>
    <definedName name="A367319T_Latest" localSheetId="6">'[1]ABSData-VehicleSales'!#REF!</definedName>
    <definedName name="A367319T_Latest" localSheetId="10">'[1]ABSData-VehicleSales'!#REF!</definedName>
    <definedName name="A367319T_Latest" localSheetId="13">'[1]ABSData-VehicleSales'!#REF!</definedName>
    <definedName name="A367319T_Latest" localSheetId="19">'[1]ABSData-VehicleSales'!#REF!</definedName>
    <definedName name="A367319T_Latest">'[1]ABSData-VehicleSales'!#REF!</definedName>
    <definedName name="A367320A" localSheetId="7">'[1]ABSData-VehicleSales'!#REF!,'[1]ABSData-VehicleSales'!#REF!</definedName>
    <definedName name="A367320A" localSheetId="6">'[1]ABSData-VehicleSales'!#REF!,'[1]ABSData-VehicleSales'!#REF!</definedName>
    <definedName name="A367320A" localSheetId="10">'[1]ABSData-VehicleSales'!#REF!,'[1]ABSData-VehicleSales'!#REF!</definedName>
    <definedName name="A367320A" localSheetId="13">'[1]ABSData-VehicleSales'!#REF!,'[1]ABSData-VehicleSales'!#REF!</definedName>
    <definedName name="A367320A" localSheetId="19">'[1]ABSData-VehicleSales'!#REF!,'[1]ABSData-VehicleSales'!#REF!</definedName>
    <definedName name="A367320A">'[1]ABSData-VehicleSales'!#REF!,'[1]ABSData-VehicleSales'!#REF!</definedName>
    <definedName name="A367320A_Data" localSheetId="7">'[1]ABSData-VehicleSales'!#REF!</definedName>
    <definedName name="A367320A_Data" localSheetId="6">'[1]ABSData-VehicleSales'!#REF!</definedName>
    <definedName name="A367320A_Data" localSheetId="10">'[1]ABSData-VehicleSales'!#REF!</definedName>
    <definedName name="A367320A_Data" localSheetId="13">'[1]ABSData-VehicleSales'!#REF!</definedName>
    <definedName name="A367320A_Data" localSheetId="19">'[1]ABSData-VehicleSales'!#REF!</definedName>
    <definedName name="A367320A_Data">'[1]ABSData-VehicleSales'!#REF!</definedName>
    <definedName name="A367320A_Latest" localSheetId="7">'[1]ABSData-VehicleSales'!#REF!</definedName>
    <definedName name="A367320A_Latest" localSheetId="6">'[1]ABSData-VehicleSales'!#REF!</definedName>
    <definedName name="A367320A_Latest" localSheetId="10">'[1]ABSData-VehicleSales'!#REF!</definedName>
    <definedName name="A367320A_Latest" localSheetId="13">'[1]ABSData-VehicleSales'!#REF!</definedName>
    <definedName name="A367320A_Latest" localSheetId="19">'[1]ABSData-VehicleSales'!#REF!</definedName>
    <definedName name="A367320A_Latest">'[1]ABSData-VehicleSales'!#REF!</definedName>
    <definedName name="A367321C" localSheetId="7">'[1]ABSData-VehicleSales'!#REF!,'[1]ABSData-VehicleSales'!#REF!</definedName>
    <definedName name="A367321C" localSheetId="6">'[1]ABSData-VehicleSales'!#REF!,'[1]ABSData-VehicleSales'!#REF!</definedName>
    <definedName name="A367321C" localSheetId="10">'[1]ABSData-VehicleSales'!#REF!,'[1]ABSData-VehicleSales'!#REF!</definedName>
    <definedName name="A367321C" localSheetId="13">'[1]ABSData-VehicleSales'!#REF!,'[1]ABSData-VehicleSales'!#REF!</definedName>
    <definedName name="A367321C" localSheetId="19">'[1]ABSData-VehicleSales'!#REF!,'[1]ABSData-VehicleSales'!#REF!</definedName>
    <definedName name="A367321C">'[1]ABSData-VehicleSales'!#REF!,'[1]ABSData-VehicleSales'!#REF!</definedName>
    <definedName name="A367321C_Data" localSheetId="7">'[1]ABSData-VehicleSales'!#REF!</definedName>
    <definedName name="A367321C_Data" localSheetId="6">'[1]ABSData-VehicleSales'!#REF!</definedName>
    <definedName name="A367321C_Data" localSheetId="10">'[1]ABSData-VehicleSales'!#REF!</definedName>
    <definedName name="A367321C_Data" localSheetId="13">'[1]ABSData-VehicleSales'!#REF!</definedName>
    <definedName name="A367321C_Data" localSheetId="19">'[1]ABSData-VehicleSales'!#REF!</definedName>
    <definedName name="A367321C_Data">'[1]ABSData-VehicleSales'!#REF!</definedName>
    <definedName name="A367321C_Latest" localSheetId="7">'[1]ABSData-VehicleSales'!#REF!</definedName>
    <definedName name="A367321C_Latest" localSheetId="6">'[1]ABSData-VehicleSales'!#REF!</definedName>
    <definedName name="A367321C_Latest" localSheetId="10">'[1]ABSData-VehicleSales'!#REF!</definedName>
    <definedName name="A367321C_Latest" localSheetId="13">'[1]ABSData-VehicleSales'!#REF!</definedName>
    <definedName name="A367321C_Latest" localSheetId="19">'[1]ABSData-VehicleSales'!#REF!</definedName>
    <definedName name="A367321C_Latest">'[1]ABSData-VehicleSales'!#REF!</definedName>
    <definedName name="A367324K">'[1]ABSData-VehicleSales'!$E$1:$E$10,'[1]ABSData-VehicleSales'!$E$11:$E$150</definedName>
    <definedName name="A367324K_Data" localSheetId="7">#REF!</definedName>
    <definedName name="A367324K_Data" localSheetId="6">#REF!</definedName>
    <definedName name="A367324K_Data" localSheetId="10">#REF!</definedName>
    <definedName name="A367324K_Data" localSheetId="13">#REF!</definedName>
    <definedName name="A367324K_Data" localSheetId="19">#REF!</definedName>
    <definedName name="A367324K_Data">#REF!</definedName>
    <definedName name="A367324K_Latest" localSheetId="7">#REF!</definedName>
    <definedName name="A367324K_Latest" localSheetId="6">#REF!</definedName>
    <definedName name="A367324K_Latest" localSheetId="10">#REF!</definedName>
    <definedName name="A367324K_Latest" localSheetId="13">#REF!</definedName>
    <definedName name="A367324K_Latest" localSheetId="19">#REF!</definedName>
    <definedName name="A367324K_Latest">#REF!</definedName>
    <definedName name="A367325L" localSheetId="7">'[1]ABSData-VehicleSales'!#REF!,'[1]ABSData-VehicleSales'!#REF!</definedName>
    <definedName name="A367325L" localSheetId="6">'[1]ABSData-VehicleSales'!#REF!,'[1]ABSData-VehicleSales'!#REF!</definedName>
    <definedName name="A367325L" localSheetId="10">'[1]ABSData-VehicleSales'!#REF!,'[1]ABSData-VehicleSales'!#REF!</definedName>
    <definedName name="A367325L" localSheetId="13">'[1]ABSData-VehicleSales'!#REF!,'[1]ABSData-VehicleSales'!#REF!</definedName>
    <definedName name="A367325L" localSheetId="19">'[1]ABSData-VehicleSales'!#REF!,'[1]ABSData-VehicleSales'!#REF!</definedName>
    <definedName name="A367325L">'[1]ABSData-VehicleSales'!#REF!,'[1]ABSData-VehicleSales'!#REF!</definedName>
    <definedName name="A367325L_Data" localSheetId="7">'[1]ABSData-VehicleSales'!#REF!</definedName>
    <definedName name="A367325L_Data" localSheetId="6">'[1]ABSData-VehicleSales'!#REF!</definedName>
    <definedName name="A367325L_Data" localSheetId="10">'[1]ABSData-VehicleSales'!#REF!</definedName>
    <definedName name="A367325L_Data" localSheetId="13">'[1]ABSData-VehicleSales'!#REF!</definedName>
    <definedName name="A367325L_Data" localSheetId="19">'[1]ABSData-VehicleSales'!#REF!</definedName>
    <definedName name="A367325L_Data">'[1]ABSData-VehicleSales'!#REF!</definedName>
    <definedName name="A367325L_Latest" localSheetId="7">'[1]ABSData-VehicleSales'!#REF!</definedName>
    <definedName name="A367325L_Latest" localSheetId="6">'[1]ABSData-VehicleSales'!#REF!</definedName>
    <definedName name="A367325L_Latest" localSheetId="10">'[1]ABSData-VehicleSales'!#REF!</definedName>
    <definedName name="A367325L_Latest" localSheetId="13">'[1]ABSData-VehicleSales'!#REF!</definedName>
    <definedName name="A367325L_Latest" localSheetId="19">'[1]ABSData-VehicleSales'!#REF!</definedName>
    <definedName name="A367325L_Latest">'[1]ABSData-VehicleSales'!#REF!</definedName>
    <definedName name="A367326R" localSheetId="7">'[1]ABSData-VehicleSales'!#REF!,'[1]ABSData-VehicleSales'!#REF!</definedName>
    <definedName name="A367326R" localSheetId="6">'[1]ABSData-VehicleSales'!#REF!,'[1]ABSData-VehicleSales'!#REF!</definedName>
    <definedName name="A367326R" localSheetId="10">'[1]ABSData-VehicleSales'!#REF!,'[1]ABSData-VehicleSales'!#REF!</definedName>
    <definedName name="A367326R" localSheetId="13">'[1]ABSData-VehicleSales'!#REF!,'[1]ABSData-VehicleSales'!#REF!</definedName>
    <definedName name="A367326R" localSheetId="19">'[1]ABSData-VehicleSales'!#REF!,'[1]ABSData-VehicleSales'!#REF!</definedName>
    <definedName name="A367326R">'[1]ABSData-VehicleSales'!#REF!,'[1]ABSData-VehicleSales'!#REF!</definedName>
    <definedName name="A367326R_Data" localSheetId="7">'[1]ABSData-VehicleSales'!#REF!</definedName>
    <definedName name="A367326R_Data" localSheetId="6">'[1]ABSData-VehicleSales'!#REF!</definedName>
    <definedName name="A367326R_Data" localSheetId="10">'[1]ABSData-VehicleSales'!#REF!</definedName>
    <definedName name="A367326R_Data" localSheetId="13">'[1]ABSData-VehicleSales'!#REF!</definedName>
    <definedName name="A367326R_Data" localSheetId="19">'[1]ABSData-VehicleSales'!#REF!</definedName>
    <definedName name="A367326R_Data">'[1]ABSData-VehicleSales'!#REF!</definedName>
    <definedName name="A367326R_Latest" localSheetId="7">'[1]ABSData-VehicleSales'!#REF!</definedName>
    <definedName name="A367326R_Latest" localSheetId="6">'[1]ABSData-VehicleSales'!#REF!</definedName>
    <definedName name="A367326R_Latest" localSheetId="10">'[1]ABSData-VehicleSales'!#REF!</definedName>
    <definedName name="A367326R_Latest" localSheetId="13">'[1]ABSData-VehicleSales'!#REF!</definedName>
    <definedName name="A367326R_Latest" localSheetId="19">'[1]ABSData-VehicleSales'!#REF!</definedName>
    <definedName name="A367326R_Latest">'[1]ABSData-VehicleSales'!#REF!</definedName>
    <definedName name="A367329W" localSheetId="7">'[1]ABSData-VehicleSales'!#REF!,'[1]ABSData-VehicleSales'!#REF!</definedName>
    <definedName name="A367329W" localSheetId="6">'[1]ABSData-VehicleSales'!#REF!,'[1]ABSData-VehicleSales'!#REF!</definedName>
    <definedName name="A367329W" localSheetId="10">'[1]ABSData-VehicleSales'!#REF!,'[1]ABSData-VehicleSales'!#REF!</definedName>
    <definedName name="A367329W" localSheetId="13">'[1]ABSData-VehicleSales'!#REF!,'[1]ABSData-VehicleSales'!#REF!</definedName>
    <definedName name="A367329W" localSheetId="19">'[1]ABSData-VehicleSales'!#REF!,'[1]ABSData-VehicleSales'!#REF!</definedName>
    <definedName name="A367329W">'[1]ABSData-VehicleSales'!#REF!,'[1]ABSData-VehicleSales'!#REF!</definedName>
    <definedName name="A367329W_Data" localSheetId="7">'[1]ABSData-VehicleSales'!#REF!</definedName>
    <definedName name="A367329W_Data" localSheetId="6">'[1]ABSData-VehicleSales'!#REF!</definedName>
    <definedName name="A367329W_Data" localSheetId="10">'[1]ABSData-VehicleSales'!#REF!</definedName>
    <definedName name="A367329W_Data" localSheetId="13">'[1]ABSData-VehicleSales'!#REF!</definedName>
    <definedName name="A367329W_Data" localSheetId="19">'[1]ABSData-VehicleSales'!#REF!</definedName>
    <definedName name="A367329W_Data">'[1]ABSData-VehicleSales'!#REF!</definedName>
    <definedName name="A367329W_Latest" localSheetId="7">'[1]ABSData-VehicleSales'!#REF!</definedName>
    <definedName name="A367329W_Latest" localSheetId="6">'[1]ABSData-VehicleSales'!#REF!</definedName>
    <definedName name="A367329W_Latest" localSheetId="10">'[1]ABSData-VehicleSales'!#REF!</definedName>
    <definedName name="A367329W_Latest" localSheetId="13">'[1]ABSData-VehicleSales'!#REF!</definedName>
    <definedName name="A367329W_Latest" localSheetId="19">'[1]ABSData-VehicleSales'!#REF!</definedName>
    <definedName name="A367329W_Latest">'[1]ABSData-VehicleSales'!#REF!</definedName>
    <definedName name="A367330F" localSheetId="7">'[1]ABSData-VehicleSales'!#REF!,'[1]ABSData-VehicleSales'!#REF!</definedName>
    <definedName name="A367330F" localSheetId="6">'[1]ABSData-VehicleSales'!#REF!,'[1]ABSData-VehicleSales'!#REF!</definedName>
    <definedName name="A367330F" localSheetId="10">'[1]ABSData-VehicleSales'!#REF!,'[1]ABSData-VehicleSales'!#REF!</definedName>
    <definedName name="A367330F" localSheetId="13">'[1]ABSData-VehicleSales'!#REF!,'[1]ABSData-VehicleSales'!#REF!</definedName>
    <definedName name="A367330F" localSheetId="19">'[1]ABSData-VehicleSales'!#REF!,'[1]ABSData-VehicleSales'!#REF!</definedName>
    <definedName name="A367330F">'[1]ABSData-VehicleSales'!#REF!,'[1]ABSData-VehicleSales'!#REF!</definedName>
    <definedName name="A367330F_Data" localSheetId="7">'[1]ABSData-VehicleSales'!#REF!</definedName>
    <definedName name="A367330F_Data" localSheetId="6">'[1]ABSData-VehicleSales'!#REF!</definedName>
    <definedName name="A367330F_Data" localSheetId="10">'[1]ABSData-VehicleSales'!#REF!</definedName>
    <definedName name="A367330F_Data" localSheetId="13">'[1]ABSData-VehicleSales'!#REF!</definedName>
    <definedName name="A367330F_Data" localSheetId="19">'[1]ABSData-VehicleSales'!#REF!</definedName>
    <definedName name="A367330F_Data">'[1]ABSData-VehicleSales'!#REF!</definedName>
    <definedName name="A367330F_Latest" localSheetId="7">'[1]ABSData-VehicleSales'!#REF!</definedName>
    <definedName name="A367330F_Latest" localSheetId="6">'[1]ABSData-VehicleSales'!#REF!</definedName>
    <definedName name="A367330F_Latest" localSheetId="10">'[1]ABSData-VehicleSales'!#REF!</definedName>
    <definedName name="A367330F_Latest" localSheetId="13">'[1]ABSData-VehicleSales'!#REF!</definedName>
    <definedName name="A367330F_Latest" localSheetId="19">'[1]ABSData-VehicleSales'!#REF!</definedName>
    <definedName name="A367330F_Latest">'[1]ABSData-VehicleSales'!#REF!</definedName>
    <definedName name="A367331J" localSheetId="7">'[1]ABSData-VehicleSales'!#REF!,'[1]ABSData-VehicleSales'!#REF!</definedName>
    <definedName name="A367331J" localSheetId="6">'[1]ABSData-VehicleSales'!#REF!,'[1]ABSData-VehicleSales'!#REF!</definedName>
    <definedName name="A367331J" localSheetId="10">'[1]ABSData-VehicleSales'!#REF!,'[1]ABSData-VehicleSales'!#REF!</definedName>
    <definedName name="A367331J" localSheetId="13">'[1]ABSData-VehicleSales'!#REF!,'[1]ABSData-VehicleSales'!#REF!</definedName>
    <definedName name="A367331J" localSheetId="19">'[1]ABSData-VehicleSales'!#REF!,'[1]ABSData-VehicleSales'!#REF!</definedName>
    <definedName name="A367331J">'[1]ABSData-VehicleSales'!#REF!,'[1]ABSData-VehicleSales'!#REF!</definedName>
    <definedName name="A367331J_Data" localSheetId="7">'[1]ABSData-VehicleSales'!#REF!</definedName>
    <definedName name="A367331J_Data" localSheetId="6">'[1]ABSData-VehicleSales'!#REF!</definedName>
    <definedName name="A367331J_Data" localSheetId="10">'[1]ABSData-VehicleSales'!#REF!</definedName>
    <definedName name="A367331J_Data" localSheetId="13">'[1]ABSData-VehicleSales'!#REF!</definedName>
    <definedName name="A367331J_Data" localSheetId="19">'[1]ABSData-VehicleSales'!#REF!</definedName>
    <definedName name="A367331J_Data">'[1]ABSData-VehicleSales'!#REF!</definedName>
    <definedName name="A367331J_Latest" localSheetId="7">'[1]ABSData-VehicleSales'!#REF!</definedName>
    <definedName name="A367331J_Latest" localSheetId="6">'[1]ABSData-VehicleSales'!#REF!</definedName>
    <definedName name="A367331J_Latest" localSheetId="10">'[1]ABSData-VehicleSales'!#REF!</definedName>
    <definedName name="A367331J_Latest" localSheetId="13">'[1]ABSData-VehicleSales'!#REF!</definedName>
    <definedName name="A367331J_Latest" localSheetId="19">'[1]ABSData-VehicleSales'!#REF!</definedName>
    <definedName name="A367331J_Latest">'[1]ABSData-VehicleSales'!#REF!</definedName>
    <definedName name="A367334R" localSheetId="7">'[1]ABSData-VehicleSales'!#REF!,'[1]ABSData-VehicleSales'!#REF!</definedName>
    <definedName name="A367334R" localSheetId="6">'[1]ABSData-VehicleSales'!#REF!,'[1]ABSData-VehicleSales'!#REF!</definedName>
    <definedName name="A367334R" localSheetId="10">'[1]ABSData-VehicleSales'!#REF!,'[1]ABSData-VehicleSales'!#REF!</definedName>
    <definedName name="A367334R" localSheetId="13">'[1]ABSData-VehicleSales'!#REF!,'[1]ABSData-VehicleSales'!#REF!</definedName>
    <definedName name="A367334R" localSheetId="19">'[1]ABSData-VehicleSales'!#REF!,'[1]ABSData-VehicleSales'!#REF!</definedName>
    <definedName name="A367334R">'[1]ABSData-VehicleSales'!#REF!,'[1]ABSData-VehicleSales'!#REF!</definedName>
    <definedName name="A367334R_Data" localSheetId="7">'[1]ABSData-VehicleSales'!#REF!</definedName>
    <definedName name="A367334R_Data" localSheetId="6">'[1]ABSData-VehicleSales'!#REF!</definedName>
    <definedName name="A367334R_Data" localSheetId="10">'[1]ABSData-VehicleSales'!#REF!</definedName>
    <definedName name="A367334R_Data" localSheetId="13">'[1]ABSData-VehicleSales'!#REF!</definedName>
    <definedName name="A367334R_Data" localSheetId="19">'[1]ABSData-VehicleSales'!#REF!</definedName>
    <definedName name="A367334R_Data">'[1]ABSData-VehicleSales'!#REF!</definedName>
    <definedName name="A367334R_Latest" localSheetId="7">'[1]ABSData-VehicleSales'!#REF!</definedName>
    <definedName name="A367334R_Latest" localSheetId="6">'[1]ABSData-VehicleSales'!#REF!</definedName>
    <definedName name="A367334R_Latest" localSheetId="10">'[1]ABSData-VehicleSales'!#REF!</definedName>
    <definedName name="A367334R_Latest" localSheetId="13">'[1]ABSData-VehicleSales'!#REF!</definedName>
    <definedName name="A367334R_Latest" localSheetId="19">'[1]ABSData-VehicleSales'!#REF!</definedName>
    <definedName name="A367334R_Latest">'[1]ABSData-VehicleSales'!#REF!</definedName>
    <definedName name="A367335T" localSheetId="7">'[1]ABSData-VehicleSales'!#REF!,'[1]ABSData-VehicleSales'!#REF!</definedName>
    <definedName name="A367335T" localSheetId="6">'[1]ABSData-VehicleSales'!#REF!,'[1]ABSData-VehicleSales'!#REF!</definedName>
    <definedName name="A367335T" localSheetId="10">'[1]ABSData-VehicleSales'!#REF!,'[1]ABSData-VehicleSales'!#REF!</definedName>
    <definedName name="A367335T" localSheetId="13">'[1]ABSData-VehicleSales'!#REF!,'[1]ABSData-VehicleSales'!#REF!</definedName>
    <definedName name="A367335T" localSheetId="19">'[1]ABSData-VehicleSales'!#REF!,'[1]ABSData-VehicleSales'!#REF!</definedName>
    <definedName name="A367335T">'[1]ABSData-VehicleSales'!#REF!,'[1]ABSData-VehicleSales'!#REF!</definedName>
    <definedName name="A367335T_Data" localSheetId="7">'[1]ABSData-VehicleSales'!#REF!</definedName>
    <definedName name="A367335T_Data" localSheetId="6">'[1]ABSData-VehicleSales'!#REF!</definedName>
    <definedName name="A367335T_Data" localSheetId="10">'[1]ABSData-VehicleSales'!#REF!</definedName>
    <definedName name="A367335T_Data" localSheetId="13">'[1]ABSData-VehicleSales'!#REF!</definedName>
    <definedName name="A367335T_Data" localSheetId="19">'[1]ABSData-VehicleSales'!#REF!</definedName>
    <definedName name="A367335T_Data">'[1]ABSData-VehicleSales'!#REF!</definedName>
    <definedName name="A367335T_Latest" localSheetId="7">'[1]ABSData-VehicleSales'!#REF!</definedName>
    <definedName name="A367335T_Latest" localSheetId="6">'[1]ABSData-VehicleSales'!#REF!</definedName>
    <definedName name="A367335T_Latest" localSheetId="10">'[1]ABSData-VehicleSales'!#REF!</definedName>
    <definedName name="A367335T_Latest" localSheetId="13">'[1]ABSData-VehicleSales'!#REF!</definedName>
    <definedName name="A367335T_Latest" localSheetId="19">'[1]ABSData-VehicleSales'!#REF!</definedName>
    <definedName name="A367335T_Latest">'[1]ABSData-VehicleSales'!#REF!</definedName>
    <definedName name="A367336V" localSheetId="7">'[1]ABSData-VehicleSales'!#REF!,'[1]ABSData-VehicleSales'!#REF!</definedName>
    <definedName name="A367336V" localSheetId="6">'[1]ABSData-VehicleSales'!#REF!,'[1]ABSData-VehicleSales'!#REF!</definedName>
    <definedName name="A367336V" localSheetId="10">'[1]ABSData-VehicleSales'!#REF!,'[1]ABSData-VehicleSales'!#REF!</definedName>
    <definedName name="A367336V" localSheetId="13">'[1]ABSData-VehicleSales'!#REF!,'[1]ABSData-VehicleSales'!#REF!</definedName>
    <definedName name="A367336V" localSheetId="19">'[1]ABSData-VehicleSales'!#REF!,'[1]ABSData-VehicleSales'!#REF!</definedName>
    <definedName name="A367336V">'[1]ABSData-VehicleSales'!#REF!,'[1]ABSData-VehicleSales'!#REF!</definedName>
    <definedName name="A367336V_Data" localSheetId="7">'[1]ABSData-VehicleSales'!#REF!</definedName>
    <definedName name="A367336V_Data" localSheetId="6">'[1]ABSData-VehicleSales'!#REF!</definedName>
    <definedName name="A367336V_Data" localSheetId="10">'[1]ABSData-VehicleSales'!#REF!</definedName>
    <definedName name="A367336V_Data" localSheetId="13">'[1]ABSData-VehicleSales'!#REF!</definedName>
    <definedName name="A367336V_Data" localSheetId="19">'[1]ABSData-VehicleSales'!#REF!</definedName>
    <definedName name="A367336V_Data">'[1]ABSData-VehicleSales'!#REF!</definedName>
    <definedName name="A367336V_Latest" localSheetId="7">'[1]ABSData-VehicleSales'!#REF!</definedName>
    <definedName name="A367336V_Latest" localSheetId="6">'[1]ABSData-VehicleSales'!#REF!</definedName>
    <definedName name="A367336V_Latest" localSheetId="10">'[1]ABSData-VehicleSales'!#REF!</definedName>
    <definedName name="A367336V_Latest" localSheetId="13">'[1]ABSData-VehicleSales'!#REF!</definedName>
    <definedName name="A367336V_Latest" localSheetId="19">'[1]ABSData-VehicleSales'!#REF!</definedName>
    <definedName name="A367336V_Latest">'[1]ABSData-VehicleSales'!#REF!</definedName>
    <definedName name="A367339A" localSheetId="7">'[1]ABSData-VehicleSales'!#REF!,'[1]ABSData-VehicleSales'!#REF!</definedName>
    <definedName name="A367339A" localSheetId="6">'[1]ABSData-VehicleSales'!#REF!,'[1]ABSData-VehicleSales'!#REF!</definedName>
    <definedName name="A367339A" localSheetId="10">'[1]ABSData-VehicleSales'!#REF!,'[1]ABSData-VehicleSales'!#REF!</definedName>
    <definedName name="A367339A" localSheetId="13">'[1]ABSData-VehicleSales'!#REF!,'[1]ABSData-VehicleSales'!#REF!</definedName>
    <definedName name="A367339A" localSheetId="19">'[1]ABSData-VehicleSales'!#REF!,'[1]ABSData-VehicleSales'!#REF!</definedName>
    <definedName name="A367339A">'[1]ABSData-VehicleSales'!#REF!,'[1]ABSData-VehicleSales'!#REF!</definedName>
    <definedName name="A367339A_Data" localSheetId="7">'[1]ABSData-VehicleSales'!#REF!</definedName>
    <definedName name="A367339A_Data" localSheetId="6">'[1]ABSData-VehicleSales'!#REF!</definedName>
    <definedName name="A367339A_Data" localSheetId="10">'[1]ABSData-VehicleSales'!#REF!</definedName>
    <definedName name="A367339A_Data" localSheetId="13">'[1]ABSData-VehicleSales'!#REF!</definedName>
    <definedName name="A367339A_Data" localSheetId="19">'[1]ABSData-VehicleSales'!#REF!</definedName>
    <definedName name="A367339A_Data">'[1]ABSData-VehicleSales'!#REF!</definedName>
    <definedName name="A367339A_Latest" localSheetId="7">'[1]ABSData-VehicleSales'!#REF!</definedName>
    <definedName name="A367339A_Latest" localSheetId="6">'[1]ABSData-VehicleSales'!#REF!</definedName>
    <definedName name="A367339A_Latest" localSheetId="10">'[1]ABSData-VehicleSales'!#REF!</definedName>
    <definedName name="A367339A_Latest" localSheetId="13">'[1]ABSData-VehicleSales'!#REF!</definedName>
    <definedName name="A367339A_Latest" localSheetId="19">'[1]ABSData-VehicleSales'!#REF!</definedName>
    <definedName name="A367339A_Latest">'[1]ABSData-VehicleSales'!#REF!</definedName>
    <definedName name="A367340K" localSheetId="7">'[1]ABSData-VehicleSales'!#REF!,'[1]ABSData-VehicleSales'!#REF!</definedName>
    <definedName name="A367340K" localSheetId="6">'[1]ABSData-VehicleSales'!#REF!,'[1]ABSData-VehicleSales'!#REF!</definedName>
    <definedName name="A367340K" localSheetId="10">'[1]ABSData-VehicleSales'!#REF!,'[1]ABSData-VehicleSales'!#REF!</definedName>
    <definedName name="A367340K" localSheetId="13">'[1]ABSData-VehicleSales'!#REF!,'[1]ABSData-VehicleSales'!#REF!</definedName>
    <definedName name="A367340K" localSheetId="19">'[1]ABSData-VehicleSales'!#REF!,'[1]ABSData-VehicleSales'!#REF!</definedName>
    <definedName name="A367340K">'[1]ABSData-VehicleSales'!#REF!,'[1]ABSData-VehicleSales'!#REF!</definedName>
    <definedName name="A367340K_Data" localSheetId="7">'[1]ABSData-VehicleSales'!#REF!</definedName>
    <definedName name="A367340K_Data" localSheetId="6">'[1]ABSData-VehicleSales'!#REF!</definedName>
    <definedName name="A367340K_Data" localSheetId="10">'[1]ABSData-VehicleSales'!#REF!</definedName>
    <definedName name="A367340K_Data" localSheetId="13">'[1]ABSData-VehicleSales'!#REF!</definedName>
    <definedName name="A367340K_Data" localSheetId="19">'[1]ABSData-VehicleSales'!#REF!</definedName>
    <definedName name="A367340K_Data">'[1]ABSData-VehicleSales'!#REF!</definedName>
    <definedName name="A367340K_Latest" localSheetId="7">'[1]ABSData-VehicleSales'!#REF!</definedName>
    <definedName name="A367340K_Latest" localSheetId="6">'[1]ABSData-VehicleSales'!#REF!</definedName>
    <definedName name="A367340K_Latest" localSheetId="10">'[1]ABSData-VehicleSales'!#REF!</definedName>
    <definedName name="A367340K_Latest" localSheetId="13">'[1]ABSData-VehicleSales'!#REF!</definedName>
    <definedName name="A367340K_Latest" localSheetId="19">'[1]ABSData-VehicleSales'!#REF!</definedName>
    <definedName name="A367340K_Latest">'[1]ABSData-VehicleSales'!#REF!</definedName>
    <definedName name="A367341L" localSheetId="7">'[1]ABSData-VehicleSales'!#REF!,'[1]ABSData-VehicleSales'!#REF!</definedName>
    <definedName name="A367341L" localSheetId="6">'[1]ABSData-VehicleSales'!#REF!,'[1]ABSData-VehicleSales'!#REF!</definedName>
    <definedName name="A367341L" localSheetId="10">'[1]ABSData-VehicleSales'!#REF!,'[1]ABSData-VehicleSales'!#REF!</definedName>
    <definedName name="A367341L" localSheetId="13">'[1]ABSData-VehicleSales'!#REF!,'[1]ABSData-VehicleSales'!#REF!</definedName>
    <definedName name="A367341L" localSheetId="19">'[1]ABSData-VehicleSales'!#REF!,'[1]ABSData-VehicleSales'!#REF!</definedName>
    <definedName name="A367341L">'[1]ABSData-VehicleSales'!#REF!,'[1]ABSData-VehicleSales'!#REF!</definedName>
    <definedName name="A367341L_Data" localSheetId="7">'[1]ABSData-VehicleSales'!#REF!</definedName>
    <definedName name="A367341L_Data" localSheetId="6">'[1]ABSData-VehicleSales'!#REF!</definedName>
    <definedName name="A367341L_Data" localSheetId="10">'[1]ABSData-VehicleSales'!#REF!</definedName>
    <definedName name="A367341L_Data" localSheetId="13">'[1]ABSData-VehicleSales'!#REF!</definedName>
    <definedName name="A367341L_Data" localSheetId="19">'[1]ABSData-VehicleSales'!#REF!</definedName>
    <definedName name="A367341L_Data">'[1]ABSData-VehicleSales'!#REF!</definedName>
    <definedName name="A367341L_Latest" localSheetId="7">'[1]ABSData-VehicleSales'!#REF!</definedName>
    <definedName name="A367341L_Latest" localSheetId="6">'[1]ABSData-VehicleSales'!#REF!</definedName>
    <definedName name="A367341L_Latest" localSheetId="10">'[1]ABSData-VehicleSales'!#REF!</definedName>
    <definedName name="A367341L_Latest" localSheetId="13">'[1]ABSData-VehicleSales'!#REF!</definedName>
    <definedName name="A367341L_Latest" localSheetId="19">'[1]ABSData-VehicleSales'!#REF!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t">[3]Acct!$A$2:$B$860</definedName>
    <definedName name="additions">'[4]Trial Balance'!$A$59:$R$65</definedName>
    <definedName name="adjtyp">[4]Main!$D$7</definedName>
    <definedName name="asset" localSheetId="7">#REF!</definedName>
    <definedName name="asset" localSheetId="6">#REF!</definedName>
    <definedName name="asset" localSheetId="10">#REF!</definedName>
    <definedName name="asset" localSheetId="13">#REF!</definedName>
    <definedName name="asset" localSheetId="19">#REF!</definedName>
    <definedName name="asset">#REF!</definedName>
    <definedName name="assets" localSheetId="7">#REF!</definedName>
    <definedName name="assets" localSheetId="6">#REF!</definedName>
    <definedName name="assets" localSheetId="10">#REF!</definedName>
    <definedName name="assets" localSheetId="13">#REF!</definedName>
    <definedName name="assets" localSheetId="19">#REF!</definedName>
    <definedName name="assets">#REF!</definedName>
    <definedName name="BS" localSheetId="7">#REF!</definedName>
    <definedName name="BS" localSheetId="6">#REF!</definedName>
    <definedName name="BS" localSheetId="10">#REF!</definedName>
    <definedName name="BS" localSheetId="13">#REF!</definedName>
    <definedName name="BS" localSheetId="19">#REF!</definedName>
    <definedName name="BS">#REF!</definedName>
    <definedName name="bui" localSheetId="7">#REF!</definedName>
    <definedName name="bui" localSheetId="6">#REF!</definedName>
    <definedName name="bui" localSheetId="10">#REF!</definedName>
    <definedName name="bui" localSheetId="13">#REF!</definedName>
    <definedName name="bui" localSheetId="19">#REF!</definedName>
    <definedName name="bui">#REF!</definedName>
    <definedName name="CASH" localSheetId="7">#REF!</definedName>
    <definedName name="CASH" localSheetId="6">#REF!</definedName>
    <definedName name="CASH" localSheetId="10">#REF!</definedName>
    <definedName name="CASH" localSheetId="13">#REF!</definedName>
    <definedName name="CASH" localSheetId="19">#REF!</definedName>
    <definedName name="CASH">#REF!</definedName>
    <definedName name="coa">[4]SCOA!$A$2:$B$644</definedName>
    <definedName name="Comparatives" localSheetId="7">#REF!</definedName>
    <definedName name="Comparatives" localSheetId="6">#REF!</definedName>
    <definedName name="Comparatives" localSheetId="10">#REF!</definedName>
    <definedName name="Comparatives" localSheetId="13">#REF!</definedName>
    <definedName name="Comparatives" localSheetId="19">#REF!</definedName>
    <definedName name="Comparatives">#REF!</definedName>
    <definedName name="controltotal">'[4]Trial Balance'!$A$67:$R$67</definedName>
    <definedName name="Data">[5]Query!$A$6:$AB$101</definedName>
    <definedName name="DataSet">[6]Lists!$G$11:$G$13</definedName>
    <definedName name="Date_Range">'[1]ABSData-VehicleSales'!$A$2:$A$10,'[1]ABSData-VehicleSales'!$A$11:$A$150</definedName>
    <definedName name="Date_Range_Data" localSheetId="7">#REF!</definedName>
    <definedName name="Date_Range_Data" localSheetId="6">#REF!</definedName>
    <definedName name="Date_Range_Data" localSheetId="10">#REF!</definedName>
    <definedName name="Date_Range_Data" localSheetId="13">#REF!</definedName>
    <definedName name="Date_Range_Data" localSheetId="19">#REF!</definedName>
    <definedName name="Date_Range_Data">#REF!</definedName>
    <definedName name="deci" localSheetId="7">#REF!</definedName>
    <definedName name="deci" localSheetId="6">#REF!</definedName>
    <definedName name="deci" localSheetId="10">#REF!</definedName>
    <definedName name="deci" localSheetId="13">#REF!</definedName>
    <definedName name="deci" localSheetId="19">#REF!</definedName>
    <definedName name="deci">#REF!</definedName>
    <definedName name="DetailLastCalcTimeStamp" localSheetId="7">'[4]Depreciation Schedule'!#REF!</definedName>
    <definedName name="DetailLastCalcTimeStamp" localSheetId="6">'[4]Depreciation Schedule'!#REF!</definedName>
    <definedName name="DetailLastCalcTimeStamp" localSheetId="10">'[4]Depreciation Schedule'!#REF!</definedName>
    <definedName name="DetailLastCalcTimeStamp" localSheetId="13">'[4]Depreciation Schedule'!#REF!</definedName>
    <definedName name="DetailLastCalcTimeStamp" localSheetId="19">'[4]Depreciation Schedule'!#REF!</definedName>
    <definedName name="DetailLastCalcTimeStamp">'[4]Depreciation Schedule'!#REF!</definedName>
    <definedName name="Details">'[7]DATA Store'!$A$7:$U$29</definedName>
    <definedName name="disposals" localSheetId="7">#REF!</definedName>
    <definedName name="disposals" localSheetId="6">#REF!</definedName>
    <definedName name="disposals" localSheetId="10">#REF!</definedName>
    <definedName name="disposals" localSheetId="13">#REF!</definedName>
    <definedName name="disposals" localSheetId="19">#REF!</definedName>
    <definedName name="disposals">#REF!</definedName>
    <definedName name="ER" localSheetId="7">#REF!</definedName>
    <definedName name="ER" localSheetId="6">#REF!</definedName>
    <definedName name="ER" localSheetId="10">#REF!</definedName>
    <definedName name="ER" localSheetId="13">#REF!</definedName>
    <definedName name="ER" localSheetId="19">#REF!</definedName>
    <definedName name="ER">#REF!</definedName>
    <definedName name="EssLatest">"P1"</definedName>
    <definedName name="failedCalcTime" localSheetId="7">#REF!</definedName>
    <definedName name="failedCalcTime" localSheetId="6">#REF!</definedName>
    <definedName name="failedCalcTime" localSheetId="10">#REF!</definedName>
    <definedName name="failedCalcTime" localSheetId="13">#REF!</definedName>
    <definedName name="failedCalcTime" localSheetId="19">#REF!</definedName>
    <definedName name="failedCalcTime">#REF!</definedName>
    <definedName name="furn" localSheetId="7">#REF!</definedName>
    <definedName name="furn" localSheetId="6">#REF!</definedName>
    <definedName name="furn" localSheetId="10">#REF!</definedName>
    <definedName name="furn" localSheetId="13">#REF!</definedName>
    <definedName name="furn" localSheetId="19">#REF!</definedName>
    <definedName name="furn">#REF!</definedName>
    <definedName name="GCF418EM.XLS" localSheetId="7">#REF!</definedName>
    <definedName name="GCF418EM.XLS" localSheetId="6">#REF!</definedName>
    <definedName name="GCF418EM.XLS" localSheetId="10">#REF!</definedName>
    <definedName name="GCF418EM.XLS" localSheetId="13">#REF!</definedName>
    <definedName name="GCF418EM.XLS" localSheetId="19">#REF!</definedName>
    <definedName name="GCF418EM.XLS">#REF!</definedName>
    <definedName name="GFS_all">[8]QueryAll!$A$8:$J$5001</definedName>
    <definedName name="Hawthorn" localSheetId="7">#REF!</definedName>
    <definedName name="Hawthorn" localSheetId="6">#REF!</definedName>
    <definedName name="Hawthorn" localSheetId="10">#REF!</definedName>
    <definedName name="Hawthorn" localSheetId="13">#REF!</definedName>
    <definedName name="Hawthorn" localSheetId="19">#REF!</definedName>
    <definedName name="Hawthorn">#REF!</definedName>
    <definedName name="INTANGIBLES" localSheetId="7">#REF!</definedName>
    <definedName name="INTANGIBLES" localSheetId="6">#REF!</definedName>
    <definedName name="INTANGIBLES" localSheetId="10">#REF!</definedName>
    <definedName name="INTANGIBLES" localSheetId="13">#REF!</definedName>
    <definedName name="INTANGIBLES" localSheetId="19">#REF!</definedName>
    <definedName name="INTANGIBLES">#REF!</definedName>
    <definedName name="land2">'[9]Asset_WIP Analysis'!$B$99:$CZ$102</definedName>
    <definedName name="LGA" localSheetId="7">#REF!</definedName>
    <definedName name="LGA" localSheetId="6">#REF!</definedName>
    <definedName name="LGA" localSheetId="10">#REF!</definedName>
    <definedName name="LGA" localSheetId="13">#REF!</definedName>
    <definedName name="LGA" localSheetId="19">#REF!</definedName>
    <definedName name="LGA">#REF!</definedName>
    <definedName name="look">'[4]Depreciation Schedule'!$B$9:$H$19</definedName>
    <definedName name="Macro1">[10]Macro1!$A$1</definedName>
    <definedName name="Macro2">[10]Macro1!$A$8</definedName>
    <definedName name="Macro3">[10]Macro1!$A$15</definedName>
    <definedName name="Macro4">[10]Macro1!$A$22</definedName>
    <definedName name="Macro5">[10]Macro1!$A$29</definedName>
    <definedName name="Macro6">[11]Macro1!$A$36</definedName>
    <definedName name="Macro7">[11]Macro1!$A$43</definedName>
    <definedName name="med" localSheetId="7">#REF!</definedName>
    <definedName name="med" localSheetId="6">#REF!</definedName>
    <definedName name="med" localSheetId="10">#REF!</definedName>
    <definedName name="med" localSheetId="13">#REF!</definedName>
    <definedName name="med" localSheetId="19">#REF!</definedName>
    <definedName name="med">#REF!</definedName>
    <definedName name="MidLastCalcTimeStamp" localSheetId="7">#REF!</definedName>
    <definedName name="MidLastCalcTimeStamp" localSheetId="6">#REF!</definedName>
    <definedName name="MidLastCalcTimeStamp" localSheetId="10">#REF!</definedName>
    <definedName name="MidLastCalcTimeStamp" localSheetId="13">#REF!</definedName>
    <definedName name="MidLastCalcTimeStamp" localSheetId="19">#REF!</definedName>
    <definedName name="MidLastCalcTimeStamp">#REF!</definedName>
    <definedName name="Month">[12]Lists!$A$1:$A$13</definedName>
    <definedName name="Month1">[13]Lists!$A$1:$A$12</definedName>
    <definedName name="MonthAlias">[14]Lists!$C$1:$C$12</definedName>
    <definedName name="office">'[4]Trial Balance'!$A$66:$R$66</definedName>
    <definedName name="PANDL" localSheetId="7">#REF!</definedName>
    <definedName name="PANDL" localSheetId="6">#REF!</definedName>
    <definedName name="PANDL" localSheetId="10">#REF!</definedName>
    <definedName name="PANDL" localSheetId="13">#REF!</definedName>
    <definedName name="PANDL" localSheetId="19">#REF!</definedName>
    <definedName name="PANDL">#REF!</definedName>
    <definedName name="PathCentre">[15]PathCentre!$C$3:$E$192</definedName>
    <definedName name="Peel">[15]Peel!$E$3:$G$696</definedName>
    <definedName name="PeelSPA">[15]PeelSPA!$E$3:$G$444</definedName>
    <definedName name="Periods">[16]Lists!$A$2:$IV$2</definedName>
    <definedName name="PL" localSheetId="7">#REF!</definedName>
    <definedName name="PL" localSheetId="6">#REF!</definedName>
    <definedName name="PL" localSheetId="10">#REF!</definedName>
    <definedName name="PL" localSheetId="13">#REF!</definedName>
    <definedName name="PL" localSheetId="19">#REF!</definedName>
    <definedName name="PL">#REF!</definedName>
    <definedName name="QEII">[17]QEII!$C$3:$E$54</definedName>
    <definedName name="qry_GetAgencyProfile" localSheetId="7">#REF!</definedName>
    <definedName name="qry_GetAgencyProfile" localSheetId="6">#REF!</definedName>
    <definedName name="qry_GetAgencyProfile" localSheetId="10">#REF!</definedName>
    <definedName name="qry_GetAgencyProfile" localSheetId="13">#REF!</definedName>
    <definedName name="qry_GetAgencyProfile" localSheetId="19">#REF!</definedName>
    <definedName name="qry_GetAgencyProfile">#REF!</definedName>
    <definedName name="Quad">[17]Quad!$C$3:$E$226</definedName>
    <definedName name="Rate_m2" localSheetId="7">#REF!</definedName>
    <definedName name="Rate_m2" localSheetId="6">#REF!</definedName>
    <definedName name="Rate_m2" localSheetId="10">#REF!</definedName>
    <definedName name="Rate_m2" localSheetId="13">#REF!</definedName>
    <definedName name="Rate_m2" localSheetId="19">#REF!</definedName>
    <definedName name="Rate_m2">#REF!</definedName>
    <definedName name="Recover">[10]Macro1!$A$43</definedName>
    <definedName name="Report" localSheetId="7">#REF!</definedName>
    <definedName name="Report" localSheetId="6">#REF!</definedName>
    <definedName name="Report" localSheetId="10">#REF!</definedName>
    <definedName name="Report" localSheetId="13">#REF!</definedName>
    <definedName name="Report" localSheetId="19">#REF!</definedName>
    <definedName name="Report">#REF!</definedName>
    <definedName name="Report2" localSheetId="7">#REF!</definedName>
    <definedName name="Report2" localSheetId="6">#REF!</definedName>
    <definedName name="Report2" localSheetId="10">#REF!</definedName>
    <definedName name="Report2" localSheetId="13">#REF!</definedName>
    <definedName name="Report2" localSheetId="19">#REF!</definedName>
    <definedName name="Report2">#REF!</definedName>
    <definedName name="review" localSheetId="7">#REF!</definedName>
    <definedName name="review" localSheetId="6">#REF!</definedName>
    <definedName name="review" localSheetId="10">#REF!</definedName>
    <definedName name="review" localSheetId="13">#REF!</definedName>
    <definedName name="review" localSheetId="19">#REF!</definedName>
    <definedName name="review">#REF!</definedName>
    <definedName name="round" localSheetId="7">'[4]Depreciation Schedule'!#REF!</definedName>
    <definedName name="round" localSheetId="6">'[4]Depreciation Schedule'!#REF!</definedName>
    <definedName name="round" localSheetId="10">'[4]Depreciation Schedule'!#REF!</definedName>
    <definedName name="round" localSheetId="13">'[4]Depreciation Schedule'!#REF!</definedName>
    <definedName name="round" localSheetId="19">'[4]Depreciation Schedule'!#REF!</definedName>
    <definedName name="round">'[4]Depreciation Schedule'!#REF!</definedName>
    <definedName name="round2" localSheetId="7">#REF!</definedName>
    <definedName name="round2" localSheetId="6">#REF!</definedName>
    <definedName name="round2" localSheetId="10">#REF!</definedName>
    <definedName name="round2" localSheetId="13">#REF!</definedName>
    <definedName name="round2" localSheetId="19">#REF!</definedName>
    <definedName name="round2">#REF!</definedName>
    <definedName name="round3" localSheetId="7">'[9]Depreciation Schedule'!#REF!</definedName>
    <definedName name="round3" localSheetId="6">'[9]Depreciation Schedule'!#REF!</definedName>
    <definedName name="round3" localSheetId="10">'[9]Depreciation Schedule'!#REF!</definedName>
    <definedName name="round3" localSheetId="13">'[9]Depreciation Schedule'!#REF!</definedName>
    <definedName name="round3" localSheetId="19">'[9]Depreciation Schedule'!#REF!</definedName>
    <definedName name="round3">'[9]Depreciation Schedule'!#REF!</definedName>
    <definedName name="sales" localSheetId="7">#REF!</definedName>
    <definedName name="sales" localSheetId="6">#REF!</definedName>
    <definedName name="sales" localSheetId="10">#REF!</definedName>
    <definedName name="sales" localSheetId="13">#REF!</definedName>
    <definedName name="sales" localSheetId="19">#REF!</definedName>
    <definedName name="sales">#REF!</definedName>
    <definedName name="SCFlow" localSheetId="7">#REF!</definedName>
    <definedName name="SCFlow" localSheetId="6">#REF!</definedName>
    <definedName name="SCFlow" localSheetId="10">#REF!</definedName>
    <definedName name="SCFlow" localSheetId="13">#REF!</definedName>
    <definedName name="SCFlow" localSheetId="19">#REF!</definedName>
    <definedName name="SCFlow">#REF!</definedName>
    <definedName name="SCOA">[4]SCOA!$A$2:$B$1047</definedName>
    <definedName name="SFPerfMet">'[15]SFPerf Metro'!$A$9:$AA$473</definedName>
    <definedName name="SFPerfRS">'[15]SFPerf RS'!$A$9:$AA$464</definedName>
    <definedName name="SFPerfSCOA">'[18]SFPerf SCOA'!$A$8:$Q$538</definedName>
    <definedName name="SFPos" localSheetId="7">#REF!</definedName>
    <definedName name="SFPos" localSheetId="6">#REF!</definedName>
    <definedName name="SFPos" localSheetId="10">#REF!</definedName>
    <definedName name="SFPos" localSheetId="13">#REF!</definedName>
    <definedName name="SFPos" localSheetId="19">#REF!</definedName>
    <definedName name="SFPos">#REF!</definedName>
    <definedName name="SFPosMet">'[15]SFPos Metro'!$A$9:$AA$220</definedName>
    <definedName name="SFPosRS">'[15]SFPos RS'!$A$9:$AA$218</definedName>
    <definedName name="SFPosSCOA">'[18]SFPos SCOA'!$A$8:$Q$244</definedName>
    <definedName name="Sought">'[4]TB Sought'!$A$82:$J$102</definedName>
    <definedName name="Start_Year" localSheetId="7">#REF!</definedName>
    <definedName name="Start_Year" localSheetId="6">#REF!</definedName>
    <definedName name="Start_Year" localSheetId="10">#REF!</definedName>
    <definedName name="Start_Year" localSheetId="13">#REF!</definedName>
    <definedName name="Start_Year" localSheetId="19">#REF!</definedName>
    <definedName name="Start_Year">#REF!</definedName>
    <definedName name="SummaryLastCalcTimeStamp" localSheetId="7">#REF!</definedName>
    <definedName name="SummaryLastCalcTimeStamp" localSheetId="6">#REF!</definedName>
    <definedName name="SummaryLastCalcTimeStamp" localSheetId="10">#REF!</definedName>
    <definedName name="SummaryLastCalcTimeStamp" localSheetId="13">#REF!</definedName>
    <definedName name="SummaryLastCalcTimeStamp" localSheetId="19">#REF!</definedName>
    <definedName name="SummaryLastCalcTimeStamp">#REF!</definedName>
    <definedName name="SWHA">[17]SWHA!$C$3:$E$437</definedName>
    <definedName name="TableName">"Dummy"</definedName>
    <definedName name="timcoa2">'[9]Full COA for TIM'!$B$1:$C$2029</definedName>
    <definedName name="variance">[19]Summary!$B$11:$H$110</definedName>
    <definedName name="W30T" localSheetId="7">[20]Warnings!#REF!</definedName>
    <definedName name="W30T" localSheetId="6">[20]Warnings!#REF!</definedName>
    <definedName name="W30T" localSheetId="10">[20]Warnings!#REF!</definedName>
    <definedName name="W30T" localSheetId="13">[20]Warnings!#REF!</definedName>
    <definedName name="W30T" localSheetId="19">[20]Warnings!#REF!</definedName>
    <definedName name="W30T">[20]Warnings!#REF!</definedName>
    <definedName name="WAADA">[17]WAADA!$C$3:$E$336</definedName>
    <definedName name="WACHS">[17]WACHS!$C$3:$E$470</definedName>
    <definedName name="WOG" localSheetId="7">#REF!</definedName>
    <definedName name="WOG" localSheetId="6">#REF!</definedName>
    <definedName name="WOG" localSheetId="10">#REF!</definedName>
    <definedName name="WOG" localSheetId="13">#REF!</definedName>
    <definedName name="WOG" localSheetId="19">#REF!</definedName>
    <definedName name="WOG">#REF!</definedName>
    <definedName name="year" localSheetId="7">#REF!</definedName>
    <definedName name="year" localSheetId="6">#REF!</definedName>
    <definedName name="year" localSheetId="10">#REF!</definedName>
    <definedName name="year" localSheetId="13">#REF!</definedName>
    <definedName name="year" localSheetId="19">#REF!</definedName>
    <definedName name="year">#REF!</definedName>
  </definedNames>
  <calcPr calcId="152511"/>
</workbook>
</file>

<file path=xl/calcChain.xml><?xml version="1.0" encoding="utf-8"?>
<calcChain xmlns="http://schemas.openxmlformats.org/spreadsheetml/2006/main">
  <c r="B34" i="26" l="1"/>
  <c r="C34" i="26"/>
  <c r="D34" i="26"/>
  <c r="E34" i="26"/>
  <c r="F34" i="26"/>
  <c r="G34" i="26"/>
  <c r="H34" i="26"/>
  <c r="I34" i="26"/>
  <c r="J34" i="26"/>
  <c r="K34" i="26"/>
  <c r="L34" i="26"/>
  <c r="M34" i="26"/>
  <c r="N34" i="26"/>
  <c r="B30" i="11"/>
  <c r="L30" i="11"/>
  <c r="M30" i="11"/>
  <c r="N30" i="11"/>
  <c r="O30" i="11"/>
  <c r="A34" i="5"/>
</calcChain>
</file>

<file path=xl/sharedStrings.xml><?xml version="1.0" encoding="utf-8"?>
<sst xmlns="http://schemas.openxmlformats.org/spreadsheetml/2006/main" count="756" uniqueCount="358">
  <si>
    <t>Note: Columns may not add due to rounding</t>
  </si>
  <si>
    <t>(a) For the total non-financial public sector</t>
  </si>
  <si>
    <t>Net debt to revenue (%)</t>
  </si>
  <si>
    <t>Cash operating surplus as a share of receipts (%)</t>
  </si>
  <si>
    <r>
      <t xml:space="preserve">KEY FINANCIAL RATIOS </t>
    </r>
    <r>
      <rPr>
        <b/>
        <vertAlign val="superscript"/>
        <sz val="8"/>
        <rFont val="Arial"/>
        <family val="2"/>
      </rPr>
      <t>(a)</t>
    </r>
  </si>
  <si>
    <t>Gross Borrowings at 30 June ($m)</t>
  </si>
  <si>
    <t>Cash Position ($m)</t>
  </si>
  <si>
    <t>Asset Investment Program ($m)</t>
  </si>
  <si>
    <t>Net Debt at 30 June ($m)</t>
  </si>
  <si>
    <t>TOTAL PUBLIC SECTOR</t>
  </si>
  <si>
    <t>Expense Growth (%)</t>
  </si>
  <si>
    <t>Expenses ($m)</t>
  </si>
  <si>
    <t xml:space="preserve">-   </t>
  </si>
  <si>
    <t>Revenue Growth (%)</t>
  </si>
  <si>
    <t>Revenue ($m)</t>
  </si>
  <si>
    <t>Net Operating Balance ($m)</t>
  </si>
  <si>
    <t>GENERAL GOVERNMENT SECTOR</t>
  </si>
  <si>
    <t>Actual</t>
  </si>
  <si>
    <t>Outturn</t>
  </si>
  <si>
    <t>Revision</t>
  </si>
  <si>
    <t>Estimate</t>
  </si>
  <si>
    <t>Estimated</t>
  </si>
  <si>
    <t>MYR</t>
  </si>
  <si>
    <t>Budget</t>
  </si>
  <si>
    <t>2015-16</t>
  </si>
  <si>
    <t>2014-15</t>
  </si>
  <si>
    <t>Western Australia</t>
  </si>
  <si>
    <t>KEY BUDGET AGGREGATES</t>
  </si>
  <si>
    <t>Table 1</t>
  </si>
  <si>
    <t>(e) Average rate over the year.</t>
  </si>
  <si>
    <t>(d) Based on preliminary data from the REIWA Market Update June Quarter 2016.</t>
  </si>
  <si>
    <t>(c) Data expressed as annual average during the financial year.</t>
  </si>
  <si>
    <t>(b) Net exports refer to international trade in both goods and services.</t>
  </si>
  <si>
    <t xml:space="preserve">merchandise exports, and net exports is not available until 18 November 2016. </t>
  </si>
  <si>
    <t xml:space="preserve">(a) Based on 2014-15 annual State Accounts, updated with State Final Demand data published for the June quarter 2016. Actual data for 2015-16 for Gross State Product, </t>
  </si>
  <si>
    <t>Consolidated Account Borrowings</t>
  </si>
  <si>
    <t>Public Bank Account Earnings</t>
  </si>
  <si>
    <r>
      <t xml:space="preserve">Interest Rate Assumptions </t>
    </r>
    <r>
      <rPr>
        <b/>
        <vertAlign val="superscript"/>
        <sz val="8"/>
        <color theme="1"/>
        <rFont val="Arial"/>
        <family val="2"/>
      </rPr>
      <t>(e)</t>
    </r>
    <r>
      <rPr>
        <b/>
        <sz val="8"/>
        <color theme="1"/>
        <rFont val="Arial"/>
        <family val="2"/>
      </rPr>
      <t xml:space="preserve"> </t>
    </r>
  </si>
  <si>
    <t>Crude Oil Price ($US/barrel)</t>
  </si>
  <si>
    <t>Iron Ore Volumes (million dry tonnes)</t>
  </si>
  <si>
    <t>Iron Ore Price ($US/t) CFR</t>
  </si>
  <si>
    <t>Exchange Rate $US/$A (cents)</t>
  </si>
  <si>
    <r>
      <t xml:space="preserve">Other Key Parameters </t>
    </r>
    <r>
      <rPr>
        <b/>
        <vertAlign val="superscript"/>
        <sz val="8"/>
        <color theme="1"/>
        <rFont val="Arial"/>
        <family val="2"/>
      </rPr>
      <t>(c)</t>
    </r>
  </si>
  <si>
    <r>
      <t>Median House Price</t>
    </r>
    <r>
      <rPr>
        <vertAlign val="superscript"/>
        <sz val="8"/>
        <color theme="1"/>
        <rFont val="Arial"/>
        <family val="2"/>
      </rPr>
      <t>(d)</t>
    </r>
  </si>
  <si>
    <t xml:space="preserve">Wage Price Index  </t>
  </si>
  <si>
    <t>Consumer Price Index</t>
  </si>
  <si>
    <t>Prices</t>
  </si>
  <si>
    <r>
      <t>Participation Rate</t>
    </r>
    <r>
      <rPr>
        <vertAlign val="superscript"/>
        <sz val="8"/>
        <color theme="1"/>
        <rFont val="Arial"/>
        <family val="2"/>
      </rPr>
      <t>(c)</t>
    </r>
  </si>
  <si>
    <r>
      <t>Unemployment Rate</t>
    </r>
    <r>
      <rPr>
        <vertAlign val="superscript"/>
        <sz val="8"/>
        <color theme="1"/>
        <rFont val="Arial"/>
        <family val="2"/>
      </rPr>
      <t>(c)</t>
    </r>
  </si>
  <si>
    <t xml:space="preserve">Employment  </t>
  </si>
  <si>
    <t>n.a.</t>
  </si>
  <si>
    <t>Population</t>
  </si>
  <si>
    <t>Labour Market</t>
  </si>
  <si>
    <t>Gross State Product</t>
  </si>
  <si>
    <r>
      <t>Net Exports</t>
    </r>
    <r>
      <rPr>
        <vertAlign val="superscript"/>
        <sz val="8"/>
        <color theme="1"/>
        <rFont val="Arial"/>
        <family val="2"/>
      </rPr>
      <t>(b)</t>
    </r>
  </si>
  <si>
    <t>Merchandise Imports</t>
  </si>
  <si>
    <t>Merchandise Exports</t>
  </si>
  <si>
    <t xml:space="preserve">State Final Demand </t>
  </si>
  <si>
    <t>Government Investment</t>
  </si>
  <si>
    <t>Government Consumption</t>
  </si>
  <si>
    <t>Business Investment</t>
  </si>
  <si>
    <t>Dwelling Investment</t>
  </si>
  <si>
    <t>Household Consumption</t>
  </si>
  <si>
    <r>
      <t xml:space="preserve">Demand and Output </t>
    </r>
    <r>
      <rPr>
        <b/>
        <vertAlign val="superscript"/>
        <sz val="8"/>
        <color theme="1"/>
        <rFont val="Arial"/>
        <family val="2"/>
      </rPr>
      <t>(a)</t>
    </r>
  </si>
  <si>
    <t>Western Australia, Economic Forecasts, Annual Growth (%)</t>
  </si>
  <si>
    <t>KEY ECONOMIC PARAMETERS</t>
  </si>
  <si>
    <t>Table 2</t>
  </si>
  <si>
    <t>Note: Columns may not add due to rounding.</t>
  </si>
  <si>
    <t>NET OPERATING BALANCE</t>
  </si>
  <si>
    <t>Total</t>
  </si>
  <si>
    <t>Capital transfers</t>
  </si>
  <si>
    <t>Current transfers</t>
  </si>
  <si>
    <t>Other interest</t>
  </si>
  <si>
    <t>Other gross operating expenses</t>
  </si>
  <si>
    <t>Services and contracts</t>
  </si>
  <si>
    <t>Depreciation and amortisation</t>
  </si>
  <si>
    <t>Other employee costs</t>
  </si>
  <si>
    <t>Superannuation interest cost</t>
  </si>
  <si>
    <t>Concurrent costs</t>
  </si>
  <si>
    <t>Superannuation</t>
  </si>
  <si>
    <t>Salaries</t>
  </si>
  <si>
    <t>EXPENSES</t>
  </si>
  <si>
    <t xml:space="preserve">Other </t>
  </si>
  <si>
    <t>Royalty income</t>
  </si>
  <si>
    <t>Tax equivalent income</t>
  </si>
  <si>
    <t>Dividends</t>
  </si>
  <si>
    <t>Revenue from public corporations</t>
  </si>
  <si>
    <t>Interest income</t>
  </si>
  <si>
    <t>Sales of goods and services</t>
  </si>
  <si>
    <t>Capital grants</t>
  </si>
  <si>
    <t>Current grants and subsidies</t>
  </si>
  <si>
    <t>Taxation</t>
  </si>
  <si>
    <t>REVENUE</t>
  </si>
  <si>
    <t>(5)=(4)-(3)</t>
  </si>
  <si>
    <t>(4)</t>
  </si>
  <si>
    <t>(3)</t>
  </si>
  <si>
    <t>(2)</t>
  </si>
  <si>
    <t>(1)</t>
  </si>
  <si>
    <t>$m</t>
  </si>
  <si>
    <t>on EOT</t>
  </si>
  <si>
    <t>Variation</t>
  </si>
  <si>
    <t>Operating Statement</t>
  </si>
  <si>
    <t>GENERAL GOVERNMENT</t>
  </si>
  <si>
    <t>Table 3</t>
  </si>
  <si>
    <t>TOTAL VARIANCE</t>
  </si>
  <si>
    <t>TOTAL EXPENSES</t>
  </si>
  <si>
    <t>Corrective Services</t>
  </si>
  <si>
    <t>On-passed housing grants</t>
  </si>
  <si>
    <t>Tax refunds</t>
  </si>
  <si>
    <t>Superannuation interest</t>
  </si>
  <si>
    <t>Health</t>
  </si>
  <si>
    <t>Main Roads</t>
  </si>
  <si>
    <t>Education</t>
  </si>
  <si>
    <t>Expenses</t>
  </si>
  <si>
    <t>TOTAL REVENUE</t>
  </si>
  <si>
    <t>All other revenue</t>
  </si>
  <si>
    <t>Sub Total</t>
  </si>
  <si>
    <t>Other agency goods and services movements</t>
  </si>
  <si>
    <t>Agency goods and services</t>
  </si>
  <si>
    <t>- All other grants</t>
  </si>
  <si>
    <t>- North West Shelf grants</t>
  </si>
  <si>
    <t>- Housing grants</t>
  </si>
  <si>
    <t>- Transport grants</t>
  </si>
  <si>
    <t>Commonwealth grants, comprising:</t>
  </si>
  <si>
    <t>- All other royalties</t>
  </si>
  <si>
    <t>- Iron ore</t>
  </si>
  <si>
    <t>Royalty Income, comprising:</t>
  </si>
  <si>
    <t>- All other taxes</t>
  </si>
  <si>
    <t>- Payroll tax</t>
  </si>
  <si>
    <t>- Total duty on transfers</t>
  </si>
  <si>
    <t>Taxation, comprising:</t>
  </si>
  <si>
    <t>Revenue</t>
  </si>
  <si>
    <t xml:space="preserve">SUMMARY OF GENERAL GOVERNMENT REVENUE AND EXPENSE VARIATIONS SINCE THE 2016-17 BUDGET ESTIMATED OUTTURN </t>
  </si>
  <si>
    <t>Table 4</t>
  </si>
  <si>
    <t>Decade avg</t>
  </si>
  <si>
    <t>Rev growth</t>
  </si>
  <si>
    <t>GG Revenue</t>
  </si>
  <si>
    <t>2013-14</t>
  </si>
  <si>
    <t>2012-13</t>
  </si>
  <si>
    <t>2011-12</t>
  </si>
  <si>
    <t>2010-11</t>
  </si>
  <si>
    <t>2009-10</t>
  </si>
  <si>
    <t>2008-09</t>
  </si>
  <si>
    <t>2007-08</t>
  </si>
  <si>
    <t>2006-07</t>
  </si>
  <si>
    <t>2005-06</t>
  </si>
  <si>
    <t>Chart Data</t>
  </si>
  <si>
    <t xml:space="preserve">General Government </t>
  </si>
  <si>
    <t>REVENUE GROWTH</t>
  </si>
  <si>
    <t>Figure 1</t>
  </si>
  <si>
    <t>Own-source</t>
  </si>
  <si>
    <t>GST %</t>
  </si>
  <si>
    <t>Other</t>
  </si>
  <si>
    <t>Other Commonwealth Grants</t>
  </si>
  <si>
    <t>GST</t>
  </si>
  <si>
    <t>Royalty Income</t>
  </si>
  <si>
    <t>2004-05</t>
  </si>
  <si>
    <t>General Government Sector</t>
  </si>
  <si>
    <t xml:space="preserve">TOTAL REVENUE </t>
  </si>
  <si>
    <t>Figure 2</t>
  </si>
  <si>
    <t>Electricity Subsidies</t>
  </si>
  <si>
    <t>Water Subsidies</t>
  </si>
  <si>
    <t>All Other</t>
  </si>
  <si>
    <t>Training</t>
  </si>
  <si>
    <t>Law and Order</t>
  </si>
  <si>
    <t>Child Protection</t>
  </si>
  <si>
    <t>Disability Services Commission</t>
  </si>
  <si>
    <t>Transport, Rail and Roads</t>
  </si>
  <si>
    <t>Share (%)</t>
  </si>
  <si>
    <t>(a) Segments may not add due to rounding</t>
  </si>
  <si>
    <r>
      <t xml:space="preserve">GENERAL GOVERNMENT EXPENSES </t>
    </r>
    <r>
      <rPr>
        <b/>
        <vertAlign val="superscript"/>
        <sz val="12"/>
        <rFont val="Arial"/>
        <family val="2"/>
      </rPr>
      <t>(a)</t>
    </r>
  </si>
  <si>
    <t>Figure 4</t>
  </si>
  <si>
    <t>Decade Average (%)</t>
  </si>
  <si>
    <t>Salaries Growth (%)</t>
  </si>
  <si>
    <t>Figure 5</t>
  </si>
  <si>
    <t>Expense growth(%)</t>
  </si>
  <si>
    <t>GENERAL GOVERNMENT EXPENSE GROWTH</t>
  </si>
  <si>
    <t>Figure 6</t>
  </si>
  <si>
    <t>Asset Investment Program ($m) Total</t>
  </si>
  <si>
    <t>General Government</t>
  </si>
  <si>
    <t>ASSET INVESTMENT PROGRAM</t>
  </si>
  <si>
    <t>Figure 7</t>
  </si>
  <si>
    <t>Net Worth $billion</t>
  </si>
  <si>
    <t>EOT</t>
  </si>
  <si>
    <t>NET WORTH AT 30 JUNE</t>
  </si>
  <si>
    <t>Figure 8</t>
  </si>
  <si>
    <t>All other liabilities</t>
  </si>
  <si>
    <t>Other employee entitlements</t>
  </si>
  <si>
    <t>Unfunded superannuation</t>
  </si>
  <si>
    <t>Borrowings</t>
  </si>
  <si>
    <t>LIABILITIES AT 30 JUNE 2016</t>
  </si>
  <si>
    <t>Figure 9</t>
  </si>
  <si>
    <t>Memorandum Item: Net Debt</t>
  </si>
  <si>
    <t>Cash Surplus/-deficit</t>
  </si>
  <si>
    <t>Change in net cash held</t>
  </si>
  <si>
    <t>CASH FLOW STATEMENT</t>
  </si>
  <si>
    <t>Net Worth</t>
  </si>
  <si>
    <t>Liabilities</t>
  </si>
  <si>
    <t>Assets</t>
  </si>
  <si>
    <t>BALANCE SHEET</t>
  </si>
  <si>
    <t>Net Operating Balance</t>
  </si>
  <si>
    <t>OPERATING STATEMENT</t>
  </si>
  <si>
    <t>Summary Financial Aggregates</t>
  </si>
  <si>
    <t>Table 5</t>
  </si>
  <si>
    <t>Note: Columns/rows may not add due to rounding.</t>
  </si>
  <si>
    <t>(a) Dividends received from Keystart (a PFC) by the Housing Authority (a PNC).</t>
  </si>
  <si>
    <t>Total public sector net operating balance</t>
  </si>
  <si>
    <r>
      <t xml:space="preserve">revenue </t>
    </r>
    <r>
      <rPr>
        <vertAlign val="superscript"/>
        <sz val="8"/>
        <rFont val="Arial"/>
        <family val="2"/>
      </rPr>
      <t>(a)</t>
    </r>
  </si>
  <si>
    <t>Public non-financial corporations dividend</t>
  </si>
  <si>
    <t>General government dividend revenue</t>
  </si>
  <si>
    <t>less</t>
  </si>
  <si>
    <t>Public financial corporations sector</t>
  </si>
  <si>
    <t>Public non-financial corporations sector</t>
  </si>
  <si>
    <t>General government sector</t>
  </si>
  <si>
    <t xml:space="preserve">Variation on </t>
  </si>
  <si>
    <t>By Sector</t>
  </si>
  <si>
    <t>TOTAL PUBLIC SECTOR OPERATING BALANCE</t>
  </si>
  <si>
    <t>Table 6</t>
  </si>
  <si>
    <t>Total public sector</t>
  </si>
  <si>
    <t>Public corporations</t>
  </si>
  <si>
    <t>General government</t>
  </si>
  <si>
    <t>Total Public Sector</t>
  </si>
  <si>
    <t>Figure 10</t>
  </si>
  <si>
    <t>Metropolitan Redevelopment Authority</t>
  </si>
  <si>
    <t>Other agencies</t>
  </si>
  <si>
    <t>LandCorp</t>
  </si>
  <si>
    <t>Electricity utilities</t>
  </si>
  <si>
    <t>Water Corporation</t>
  </si>
  <si>
    <t>Housing Authority</t>
  </si>
  <si>
    <t>Public Transport Authority</t>
  </si>
  <si>
    <t>%</t>
  </si>
  <si>
    <t>Figure 11</t>
  </si>
  <si>
    <t>(a) The entries for Western Power at the time of the original Budget, Mid-year Review and estimated outturn include provisions held which are released upon approval of business cases.</t>
  </si>
  <si>
    <t>Total Public Corporations</t>
  </si>
  <si>
    <t>All other</t>
  </si>
  <si>
    <t>Provision for underspending</t>
  </si>
  <si>
    <r>
      <t xml:space="preserve">Horizon Power </t>
    </r>
    <r>
      <rPr>
        <vertAlign val="superscript"/>
        <sz val="8"/>
        <color theme="1"/>
        <rFont val="Arial"/>
        <family val="2"/>
      </rPr>
      <t>(a)</t>
    </r>
  </si>
  <si>
    <r>
      <t xml:space="preserve">Western Power </t>
    </r>
    <r>
      <rPr>
        <vertAlign val="superscript"/>
        <sz val="8"/>
        <color theme="1"/>
        <rFont val="Arial"/>
        <family val="2"/>
      </rPr>
      <t>(a)</t>
    </r>
  </si>
  <si>
    <t>Port Authorities</t>
  </si>
  <si>
    <t>Public Corporations</t>
  </si>
  <si>
    <t>Total General Government</t>
  </si>
  <si>
    <t>provision</t>
  </si>
  <si>
    <t>Royalties for Regions underspending</t>
  </si>
  <si>
    <t>Commissioner of Main Roads</t>
  </si>
  <si>
    <t>INFRASTRUCTURE INVESTMENT</t>
  </si>
  <si>
    <t>Table 7</t>
  </si>
  <si>
    <t>TPS cash balance</t>
  </si>
  <si>
    <t>CASH SURPLUS/DEFICIT</t>
  </si>
  <si>
    <t>Figure 12</t>
  </si>
  <si>
    <t xml:space="preserve">Total Public Sector </t>
  </si>
  <si>
    <t>NET DEBT AT 30 JUNE</t>
  </si>
  <si>
    <t>Figure 13</t>
  </si>
  <si>
    <t>Total Public Sector Net Debt at 30 June</t>
  </si>
  <si>
    <t>Public Financial Corporations</t>
  </si>
  <si>
    <t>Horizon Power</t>
  </si>
  <si>
    <t>Western Power</t>
  </si>
  <si>
    <r>
      <t xml:space="preserve">Other Public Bank Account net assets </t>
    </r>
    <r>
      <rPr>
        <vertAlign val="superscript"/>
        <sz val="8"/>
        <color indexed="8"/>
        <rFont val="Arial"/>
        <family val="2"/>
      </rPr>
      <t>(a)</t>
    </r>
  </si>
  <si>
    <t>At 30 June</t>
  </si>
  <si>
    <t>TOTAL PUBLIC SECTOR NET DEBT</t>
  </si>
  <si>
    <t>Table 8</t>
  </si>
  <si>
    <t>Note: Column may not add due to rounding.</t>
  </si>
  <si>
    <t xml:space="preserve"> NET DEBT AT 30 JUNE 2016 - 2015-16 ANNUAL REPORT ON STATE FINANCES</t>
  </si>
  <si>
    <t>Movements in liquid financial assets</t>
  </si>
  <si>
    <t>Gross borrowing and other net debt-related liabilities</t>
  </si>
  <si>
    <t>Of which:</t>
  </si>
  <si>
    <t xml:space="preserve">Cumulative impact on net debt at 30 June </t>
  </si>
  <si>
    <r>
      <t xml:space="preserve">Plus </t>
    </r>
    <r>
      <rPr>
        <sz val="8"/>
        <rFont val="Arial"/>
        <family val="2"/>
      </rPr>
      <t>all other financing</t>
    </r>
  </si>
  <si>
    <r>
      <t xml:space="preserve">Less </t>
    </r>
    <r>
      <rPr>
        <sz val="8"/>
        <rFont val="Arial"/>
        <family val="2"/>
      </rPr>
      <t>proceeds from sale of non-financial assets</t>
    </r>
  </si>
  <si>
    <t>Total purchases of non-financial assets</t>
  </si>
  <si>
    <t>Provision for Underspending</t>
  </si>
  <si>
    <r>
      <t xml:space="preserve">Plus </t>
    </r>
    <r>
      <rPr>
        <sz val="8"/>
        <rFont val="Arial"/>
        <family val="2"/>
      </rPr>
      <t>purchases of non-financial assets</t>
    </r>
  </si>
  <si>
    <t>- Public financial corporations</t>
  </si>
  <si>
    <t>- Public non-financial corporations</t>
  </si>
  <si>
    <t>- General government</t>
  </si>
  <si>
    <r>
      <t xml:space="preserve">Less </t>
    </r>
    <r>
      <rPr>
        <sz val="8"/>
        <rFont val="Arial"/>
        <family val="2"/>
      </rPr>
      <t>change in net cash flows from operating activities and dividends paid</t>
    </r>
  </si>
  <si>
    <t>NET DEBT AT 30 JUNE 2016 - 2016-17 BUDGET</t>
  </si>
  <si>
    <t xml:space="preserve">$m   </t>
  </si>
  <si>
    <t>SUMMARY OF TOTAL PUBLIC SECTOR NET DEBT VARIATIONS SINCE THE 2016-17 BUDGET</t>
  </si>
  <si>
    <t>Table 9</t>
  </si>
  <si>
    <t>Yes</t>
  </si>
  <si>
    <t>- Compliance</t>
  </si>
  <si>
    <t>Maintain the State's tax competitiveness</t>
  </si>
  <si>
    <t>No</t>
  </si>
  <si>
    <t>-</t>
  </si>
  <si>
    <t>- Current estimate</t>
  </si>
  <si>
    <t>receipts</t>
  </si>
  <si>
    <t>Maintain a TNPS cash operating surplus of at least 5% of</t>
  </si>
  <si>
    <t>Maintain TNPS net debt at or below 55% of revenue</t>
  </si>
  <si>
    <t>government sector of at least 50% of infrastructure spend</t>
  </si>
  <si>
    <t>Maintain a cash surplus from operating activities for the general</t>
  </si>
  <si>
    <t>- Current estimate (revenue growth minus expense growth)</t>
  </si>
  <si>
    <t>Ensure expense growth does not exceed revenue growth</t>
  </si>
  <si>
    <t>Estimated Outturn</t>
  </si>
  <si>
    <t>Compliance</t>
  </si>
  <si>
    <t>2015-16 FINANCIAL TARGETS</t>
  </si>
  <si>
    <t>GG Net Operating Balance</t>
  </si>
  <si>
    <t>Variance</t>
  </si>
  <si>
    <t>Revenue Growth</t>
  </si>
  <si>
    <t>Expense Growth</t>
  </si>
  <si>
    <t xml:space="preserve">            General Government Sector</t>
  </si>
  <si>
    <t>REVENUE GROWTH LESS EXPENSE GROWTH AND OPERATING BALANCE</t>
  </si>
  <si>
    <t>Target</t>
  </si>
  <si>
    <t>50% target limit</t>
  </si>
  <si>
    <t>Cash operating balance</t>
  </si>
  <si>
    <t>Purchase non-financial assets</t>
  </si>
  <si>
    <t>Operating cash surplus</t>
  </si>
  <si>
    <t>CASH OPERATING SURPLUS AS A SHARE OF INFRASTRUCTRUE SPENDING</t>
  </si>
  <si>
    <t>Target Met?</t>
  </si>
  <si>
    <t>Actual (%)</t>
  </si>
  <si>
    <t>Target limit %</t>
  </si>
  <si>
    <t>Total Non-Financial Public Sector</t>
  </si>
  <si>
    <t>NET DEBT AS A SHARE OF REVENUE</t>
  </si>
  <si>
    <t>Figure 3</t>
  </si>
  <si>
    <t>Target met?</t>
  </si>
  <si>
    <t>Result %</t>
  </si>
  <si>
    <t>CASH OPERATING SURPLUS AS A SHARE OF OPERATING RECEIPTS</t>
  </si>
  <si>
    <t>Tax effort</t>
  </si>
  <si>
    <t>Tax per capita ($)</t>
  </si>
  <si>
    <t>Tax as a share of GSP (%)</t>
  </si>
  <si>
    <t>Other States</t>
  </si>
  <si>
    <t>WA</t>
  </si>
  <si>
    <t>(b) Latest available information.</t>
  </si>
  <si>
    <t>Various Measures</t>
  </si>
  <si>
    <t xml:space="preserve">TAX COMPETITIVENES </t>
  </si>
  <si>
    <t>2015-16 ASSET INVESTMENT PROGRAM</t>
  </si>
  <si>
    <t>Note: Segments may not add due to rounding.</t>
  </si>
  <si>
    <t>(a) Taxation revenue and GSP estimates for other jurisdictions are based on 2015-16 estimated outturns published in 2016-17 Budget Papers. Actual GSP figures for all States will not be available from the Australian Bureau of Statistics until November 2016.</t>
  </si>
  <si>
    <t>WA Health</t>
  </si>
  <si>
    <t>Agriculture and Food</t>
  </si>
  <si>
    <t>- Health grants</t>
  </si>
  <si>
    <t>- Education grants</t>
  </si>
  <si>
    <t>Home Indemnity Insurance</t>
  </si>
  <si>
    <t>Water Corporation operating subsidy</t>
  </si>
  <si>
    <t xml:space="preserve">All other expenses </t>
  </si>
  <si>
    <t>NET OPERATING BALANCE - 2015-16 ANNUAL REPORT ON STATE FINANCES</t>
  </si>
  <si>
    <t xml:space="preserve">NET OPERATING BALANCE - ESTIMATED OUTTURN (2016-17 BUDGET) </t>
  </si>
  <si>
    <r>
      <rPr>
        <sz val="8"/>
        <rFont val="Arial"/>
        <family val="2"/>
      </rPr>
      <t>Delayed Eastern Goldfields Regional Prison (finance lease)</t>
    </r>
    <r>
      <rPr>
        <i/>
        <sz val="8"/>
        <rFont val="Arial"/>
        <family val="2"/>
      </rPr>
      <t xml:space="preserve"> </t>
    </r>
    <r>
      <rPr>
        <i/>
        <vertAlign val="superscript"/>
        <sz val="8"/>
        <rFont val="Arial"/>
        <family val="2"/>
      </rPr>
      <t>(a)</t>
    </r>
  </si>
  <si>
    <r>
      <t xml:space="preserve">Restated Consolidated Account cash/non-cash balances </t>
    </r>
    <r>
      <rPr>
        <vertAlign val="superscript"/>
        <sz val="8"/>
        <color theme="1"/>
        <rFont val="Arial"/>
        <family val="2"/>
      </rPr>
      <t>(b)</t>
    </r>
  </si>
  <si>
    <r>
      <t xml:space="preserve">Reduction in overdrafts </t>
    </r>
    <r>
      <rPr>
        <i/>
        <vertAlign val="superscript"/>
        <sz val="8"/>
        <rFont val="Arial"/>
        <family val="2"/>
      </rPr>
      <t>(c)</t>
    </r>
  </si>
  <si>
    <r>
      <t xml:space="preserve">All other </t>
    </r>
    <r>
      <rPr>
        <vertAlign val="superscript"/>
        <sz val="8"/>
        <rFont val="Arial"/>
        <family val="2"/>
      </rPr>
      <t>(d)</t>
    </r>
  </si>
  <si>
    <t>(a) Completion of the Eastern Goldfields Regional Prison to beyond 30 June 2016 defers the recognition of a finance lease for this Public Private Partnership.</t>
  </si>
  <si>
    <t>(c) In past Annual Reports on State Finances, imbalances between agency balances and the Public Bank Account gave rise to an ‘overdraft’ in the general government sector balance sheet. Better matching of data has eliminated this imbalance for the year ending 30 June 2016.</t>
  </si>
  <si>
    <t>(d) Includes market and other valuation changes to applicable assets and liabilities, particularly for the Insurance Commission of Western Australia and the Western Australian Treasury Corporation.</t>
  </si>
  <si>
    <t>COMMODITY PRICE DECLINES</t>
  </si>
  <si>
    <t>CHANGE IN GENERAL GOVERNMENT REVENUE</t>
  </si>
  <si>
    <t>1994-95</t>
  </si>
  <si>
    <t>1995-96</t>
  </si>
  <si>
    <t>1996-97</t>
  </si>
  <si>
    <t>1997-98</t>
  </si>
  <si>
    <t>1998-99</t>
  </si>
  <si>
    <t>1999-00</t>
  </si>
  <si>
    <t>2000-01</t>
  </si>
  <si>
    <t>2001-02</t>
  </si>
  <si>
    <t>2002-03</t>
  </si>
  <si>
    <t>2003-04</t>
  </si>
  <si>
    <t>SALARIES GROWTH</t>
  </si>
  <si>
    <t>(a) Consists mainly of Special Purpose Accounts (such as the Royalties for Regions fund and the Western Australian Future Fund) and other cash investments.</t>
  </si>
  <si>
    <r>
      <t xml:space="preserve">(b) The cash/non-cash balances shown in the 30 June 2015 outcome in the 2014 15 </t>
    </r>
    <r>
      <rPr>
        <i/>
        <sz val="8"/>
        <rFont val="Arial"/>
        <family val="2"/>
      </rPr>
      <t xml:space="preserve">Annual Report on State Finances </t>
    </r>
    <r>
      <rPr>
        <sz val="8"/>
        <rFont val="Arial"/>
        <family val="2"/>
      </rPr>
      <t>(ARSF) incorrectly allocated $327 million in non cash appropriations to the closing cash balance (leaving an equivalent discrepancy between the balance of Agency Holding Accounts shown in Table 7.3 (Appendix 7) of last year’s ARSF and the non–cash closing balance for the Consolidated Account in Table 7.2 (also in Appendix 7)). These balances have been corrected and restated in the equivalent tables in the 2015 16 ARSF and result in a lower net debt outcome for 30 June 2016 relative to the estimated outturn in the recent 2016 17 Budget.</t>
    </r>
  </si>
</sst>
</file>

<file path=xl/styles.xml><?xml version="1.0" encoding="utf-8"?>
<styleSheet xmlns="http://schemas.openxmlformats.org/spreadsheetml/2006/main" xmlns:mc="http://schemas.openxmlformats.org/markup-compatibility/2006" xmlns:x14ac="http://schemas.microsoft.com/office/spreadsheetml/2009/9/ac" mc:Ignorable="x14ac">
  <numFmts count="8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 \ ;\-#,##0.0\ \ \ ;\-\ \ \ "/>
    <numFmt numFmtId="165" formatCode="#,##0\ \ \ ;\-#,##0\ \ \ ;\-\ \ \ "/>
    <numFmt numFmtId="166" formatCode="_(&quot;$&quot;* #,##0_);_(&quot;$&quot;* \(#,##0\);_(&quot;$&quot;* &quot;-&quot;??_);_(@_)"/>
    <numFmt numFmtId="167" formatCode="_(&quot;$&quot;* #,##0,\ &quot;k&quot;_);_(&quot;$&quot;* \(#,##0,\ &quot;k&quot;\);_(&quot;$&quot;* &quot;-&quot;??_);_(@_)"/>
    <numFmt numFmtId="168" formatCode="_(&quot;$&quot;* #,##0,,\ &quot;M&quot;_);_(&quot;$&quot;* \(#,##0,,\ &quot;M&quot;\);_(&quot;$&quot;* &quot;-&quot;??_);_(@_)"/>
    <numFmt numFmtId="169" formatCode="0.0%;\-0.0%"/>
    <numFmt numFmtId="170" formatCode="0.0%"/>
    <numFmt numFmtId="171" formatCode="_(* #,##0_);_(* \(#,##0\);_(* &quot;-&quot;??_);_(@_)"/>
    <numFmt numFmtId="172" formatCode="0.000"/>
    <numFmt numFmtId="173" formatCode="_(* #,##0_);_(* \(#,##0\)"/>
    <numFmt numFmtId="174" formatCode="d\-mmm\-yyyy"/>
    <numFmt numFmtId="175" formatCode="#,##0_)\ ;[Red]\(#,##0\);&quot;- &quot;\ "/>
    <numFmt numFmtId="176" formatCode="#,##0;\(#,##0\)"/>
    <numFmt numFmtId="177" formatCode="#,##0_ ;\(#,##0\);\-\ "/>
    <numFmt numFmtId="178" formatCode="#,##0;[Red]\(#,##0\);\-"/>
    <numFmt numFmtId="179" formatCode="[Color10]&quot;ü&quot;;[Blue]&quot;ü&quot;;[Red]&quot;û&quot;;&quot;&quot;"/>
    <numFmt numFmtId="180" formatCode="_(* #,##0.00_);_(* \(#,##0.00\);_(* &quot;-&quot;??_);_(@_)"/>
    <numFmt numFmtId="181" formatCode="0&quot; below&quot;"/>
    <numFmt numFmtId="182" formatCode="_(* #,##0_);_(* \(#,##0\);_(* &quot;-&quot;_);_(@_)"/>
    <numFmt numFmtId="183" formatCode="&quot;o.k.&quot;;&quot;false&quot;;&quot;error&quot;"/>
    <numFmt numFmtId="184" formatCode="&quot;$&quot;#,##0.00;\(&quot;$&quot;#,##0.00\)"/>
    <numFmt numFmtId="185" formatCode="_(&quot;$&quot;* #,##0.00_);_(&quot;$&quot;* \(#,##0.00\);_(&quot;$&quot;* &quot;-&quot;??_);_(@_)"/>
    <numFmt numFmtId="186" formatCode="_-&quot;£&quot;* #,##0.00_-;\-&quot;£&quot;* #,##0.00_-;_-&quot;£&quot;* &quot;-&quot;??_-;_-@_-"/>
    <numFmt numFmtId="187" formatCode="dd\ mmm\ yyyy_);;;&quot;  &quot;@"/>
    <numFmt numFmtId="188" formatCode="mmm/yyyy_);;;&quot;  &quot;@"/>
    <numFmt numFmtId="189" formatCode="0.0000"/>
    <numFmt numFmtId="190" formatCode="#,##0_);\(#,##0\);&quot;- &quot;;&quot;  &quot;@"/>
    <numFmt numFmtId="191" formatCode="_ * #,##0_)\ _$_ ;_ * \(#,##0\)\ _$_ ;_ * &quot;-&quot;_)\ _$_ ;_ @_ "/>
    <numFmt numFmtId="192" formatCode="_ * #,##0.00_)\ _$_ ;_ * \(#,##0.00\)\ _$_ ;_ * &quot;-&quot;??_)\ _$_ ;_ @_ "/>
    <numFmt numFmtId="193" formatCode="0.0"/>
    <numFmt numFmtId="194" formatCode="_-[$€-2]* #,##0.00_-;\-[$€-2]* #,##0.00_-;_-[$€-2]* &quot;-&quot;??_-"/>
    <numFmt numFmtId="195" formatCode="#,##0;\(#,##0\);0"/>
    <numFmt numFmtId="196" formatCode="_(* #,##0_);_(* \(#,##0\);_(* &quot; - &quot;_);_(@_)"/>
    <numFmt numFmtId="197" formatCode="#,##0_);[Red]\(#,##0\);\-_)"/>
    <numFmt numFmtId="198" formatCode="[Magenta]&quot;Err&quot;;[Magenta]&quot;Err&quot;;[Blue]&quot;OK&quot;;[Black]General"/>
    <numFmt numFmtId="199" formatCode="[Blue]&quot;P&quot;;;[Red]&quot;O&quot;"/>
    <numFmt numFmtId="200" formatCode="General\ &quot;.&quot;"/>
    <numFmt numFmtId="201" formatCode="0.0_)%;[Red]\(0.0%\);0.0_)%"/>
    <numFmt numFmtId="202" formatCode="[Red][&gt;1]&quot;&gt;100 %&quot;;[Red]\(0.0%\);0.0_)%"/>
    <numFmt numFmtId="203" formatCode="#,##0.0000_);\(#,##0.0000\);&quot;- &quot;;&quot;  &quot;@"/>
    <numFmt numFmtId="204" formatCode="#,##0_ ;[Red]\(#,##0\);\-\ "/>
    <numFmt numFmtId="205" formatCode="#,##0.0_);\(#,##0.0\)"/>
    <numFmt numFmtId="206" formatCode="#\ ###\ ###\ ###\ ##0.00"/>
    <numFmt numFmtId="207" formatCode="&quot;YEAR&quot;\ 0"/>
    <numFmt numFmtId="208" formatCode="&quot;$&quot;#,##0_);[Red]\(&quot;$&quot;#,##0\)"/>
    <numFmt numFmtId="209" formatCode="_-* #,##0_-;_-* #,##0\-;_-* &quot;-&quot;_-;_-@_-"/>
    <numFmt numFmtId="210" formatCode="_-* #,##0.00_-;_-* #,##0.00\-;_-* &quot;-&quot;??_-;_-@_-"/>
    <numFmt numFmtId="211" formatCode="#,##0;\(#,##0\);\-"/>
    <numFmt numFmtId="212" formatCode="#,##0.000;[Red]\-#,##0.000"/>
    <numFmt numFmtId="213" formatCode="&quot;$&quot;\ #,##0.00_);[Red]\(&quot;$&quot;\ #,##0.00\)"/>
    <numFmt numFmtId="214" formatCode="0.00_)"/>
    <numFmt numFmtId="215" formatCode="&quot;$&quot;#,##0.0000_);\(&quot;$&quot;#,##0.0000\)"/>
    <numFmt numFmtId="216" formatCode="#,##0;[Red]\-#,##0;&quot;&quot;"/>
    <numFmt numFmtId="217" formatCode="###0_);\(###0\);&quot;- &quot;;&quot;  &quot;@"/>
    <numFmt numFmtId="218" formatCode="#,##0,_);[Red]\(#,##0,\);\-"/>
    <numFmt numFmtId="219" formatCode="dd\ mmm\ yy"/>
    <numFmt numFmtId="220" formatCode="mmm\ yy"/>
    <numFmt numFmtId="221" formatCode="#,##0.0,;\(#,##0.0,\);\-_)_0"/>
    <numFmt numFmtId="222" formatCode="#,##0.00;[Red]\(#,##0.00\)"/>
    <numFmt numFmtId="223" formatCode="0.00%;\(0.00%\)"/>
    <numFmt numFmtId="224" formatCode="0.0&quot;x&quot;;@_)"/>
    <numFmt numFmtId="225" formatCode="[$$-C09]#,##0.00;[Red]&quot;-&quot;[$$-C09]#,##0.00"/>
    <numFmt numFmtId="226" formatCode="_(#,##0_);\(#,##0\);_(#,##0_)"/>
    <numFmt numFmtId="227" formatCode="_-* #,##0_-;[Red]\(\ #,##0\);_-* &quot;-&quot;??_-;_-@_-"/>
    <numFmt numFmtId="228" formatCode="#,##0.0;\(#,##0.0\)"/>
    <numFmt numFmtId="229" formatCode="_(* #,##0.00%_);_(* \(#,##0.00%\);_(* #,##0.00%_);_(@_)"/>
    <numFmt numFmtId="230" formatCode="mmm\ dd\,\ yyyy"/>
    <numFmt numFmtId="231" formatCode="_-* #,##0_-;\-* #,##0_-;_-* &quot;-&quot;??_-;_-@_-"/>
    <numFmt numFmtId="232" formatCode="_-* #,##0_-;* \-#,##0_-;_-* &quot;-&quot;??_-;_-@_-"/>
    <numFmt numFmtId="233" formatCode="_-&quot;fl&quot;\ * #,##0_-;_-&quot;fl&quot;\ * #,##0\-;_-&quot;fl&quot;\ * &quot;-&quot;_-;_-@_-"/>
    <numFmt numFmtId="234" formatCode="_-&quot;fl&quot;\ * #,##0.00_-;_-&quot;fl&quot;\ * #,##0.00\-;_-&quot;fl&quot;\ * &quot;-&quot;??_-;_-@_-"/>
    <numFmt numFmtId="235" formatCode="_ * #,##0_)\ &quot;$&quot;_ ;_ * \(#,##0\)\ &quot;$&quot;_ ;_ * &quot;-&quot;_)\ &quot;$&quot;_ ;_ @_ "/>
    <numFmt numFmtId="236" formatCode="0#"/>
    <numFmt numFmtId="237" formatCode="#,##0&quot;yrs&quot;"/>
    <numFmt numFmtId="238" formatCode="#,##0.00\ \ \ ;\-#,##0.00\ \ \ ;\-\ \ \ "/>
    <numFmt numFmtId="239" formatCode="#,##0.000\ \ \ ;\-#,##0.000\ \ \ ;\-\ \ \ "/>
    <numFmt numFmtId="240" formatCode="#,##0.0"/>
    <numFmt numFmtId="241" formatCode="&quot;$&quot;#,##0&quot;m&quot;"/>
    <numFmt numFmtId="242" formatCode="&quot;$&quot;#,##0.0&quot;b&quot;"/>
    <numFmt numFmtId="243" formatCode="&quot;$&quot;#,###&quot;m&quot;"/>
    <numFmt numFmtId="244" formatCode="#,##0.0;\-#,##0.0;\-"/>
    <numFmt numFmtId="245" formatCode="#,##0;\-#,##0;0"/>
  </numFmts>
  <fonts count="278">
    <font>
      <sz val="8"/>
      <name val="Arial"/>
      <family val="2"/>
    </font>
    <font>
      <sz val="11"/>
      <color theme="1"/>
      <name val="Arial"/>
      <family val="2"/>
    </font>
    <font>
      <sz val="11"/>
      <color theme="1"/>
      <name val="Arial"/>
      <family val="2"/>
    </font>
    <font>
      <sz val="11"/>
      <color theme="1"/>
      <name val="Arial"/>
      <family val="2"/>
    </font>
    <font>
      <b/>
      <sz val="18"/>
      <color theme="3"/>
      <name val="Cambria"/>
      <family val="2"/>
      <scheme val="major"/>
    </font>
    <font>
      <sz val="11"/>
      <color rgb="FF006100"/>
      <name val="Arial"/>
      <family val="2"/>
    </font>
    <font>
      <sz val="8"/>
      <color theme="1"/>
      <name val="Arial"/>
      <family val="2"/>
    </font>
    <font>
      <sz val="8"/>
      <name val="Arial"/>
      <family val="2"/>
    </font>
    <font>
      <sz val="9"/>
      <name val="Arial"/>
      <family val="2"/>
    </font>
    <font>
      <sz val="9"/>
      <color theme="1"/>
      <name val="Arial"/>
      <family val="2"/>
    </font>
    <font>
      <b/>
      <sz val="8"/>
      <name val="Arial"/>
      <family val="2"/>
    </font>
    <font>
      <b/>
      <vertAlign val="superscript"/>
      <sz val="8"/>
      <name val="Arial"/>
      <family val="2"/>
    </font>
    <font>
      <b/>
      <sz val="9"/>
      <name val="Arial"/>
      <family val="2"/>
    </font>
    <font>
      <i/>
      <sz val="8"/>
      <name val="Arial"/>
      <family val="2"/>
    </font>
    <font>
      <sz val="12"/>
      <name val="Arial"/>
      <family val="2"/>
    </font>
    <font>
      <b/>
      <sz val="12"/>
      <name val="Arial"/>
      <family val="2"/>
    </font>
    <font>
      <b/>
      <sz val="10"/>
      <name val="Arial"/>
      <family val="2"/>
    </font>
    <font>
      <sz val="10"/>
      <name val="Arial"/>
      <family val="2"/>
    </font>
    <font>
      <sz val="12"/>
      <name val="Times New Roman"/>
      <family val="1"/>
    </font>
    <font>
      <sz val="10"/>
      <color indexed="8"/>
      <name val="Arial"/>
      <family val="2"/>
    </font>
    <font>
      <sz val="10"/>
      <name val="Helv"/>
    </font>
    <font>
      <sz val="10"/>
      <name val="Helvetica 45 Light"/>
      <family val="2"/>
    </font>
    <font>
      <sz val="10"/>
      <name val="Helv"/>
      <charset val="204"/>
    </font>
    <font>
      <sz val="12"/>
      <name val="Weiss"/>
    </font>
    <font>
      <sz val="10"/>
      <name val="Tms Rmn"/>
    </font>
    <font>
      <b/>
      <sz val="16"/>
      <name val="Times New Roman"/>
      <family val="1"/>
    </font>
    <font>
      <sz val="11"/>
      <color indexed="8"/>
      <name val="Calibri"/>
      <family val="2"/>
    </font>
    <font>
      <sz val="10"/>
      <color indexed="8"/>
      <name val="Calibri"/>
      <family val="2"/>
    </font>
    <font>
      <sz val="11"/>
      <color theme="1"/>
      <name val="Calibri"/>
      <family val="2"/>
      <scheme val="minor"/>
    </font>
    <font>
      <sz val="11"/>
      <color indexed="8"/>
      <name val="Arial"/>
      <family val="2"/>
    </font>
    <font>
      <sz val="10"/>
      <color theme="1"/>
      <name val="Times New Roman"/>
      <family val="2"/>
    </font>
    <font>
      <sz val="10"/>
      <color indexed="9"/>
      <name val="Arial"/>
      <family val="2"/>
    </font>
    <font>
      <sz val="10"/>
      <color indexed="9"/>
      <name val="Calibri"/>
      <family val="2"/>
    </font>
    <font>
      <sz val="11"/>
      <color indexed="9"/>
      <name val="Calibri"/>
      <family val="2"/>
    </font>
    <font>
      <sz val="11"/>
      <color theme="0"/>
      <name val="Calibri"/>
      <family val="2"/>
      <scheme val="minor"/>
    </font>
    <font>
      <sz val="10"/>
      <color theme="0"/>
      <name val="Times New Roman"/>
      <family val="2"/>
    </font>
    <font>
      <b/>
      <sz val="12"/>
      <color indexed="9"/>
      <name val="Arial"/>
      <family val="2"/>
    </font>
    <font>
      <sz val="11"/>
      <color indexed="9"/>
      <name val="Arial"/>
      <family val="2"/>
    </font>
    <font>
      <b/>
      <sz val="10"/>
      <color indexed="56"/>
      <name val="Book Antiqua"/>
      <family val="1"/>
    </font>
    <font>
      <sz val="10"/>
      <color indexed="18"/>
      <name val="Trebuchet MS"/>
      <family val="2"/>
    </font>
    <font>
      <sz val="10"/>
      <color indexed="12"/>
      <name val="Arial"/>
      <family val="2"/>
    </font>
    <font>
      <sz val="10"/>
      <color indexed="48"/>
      <name val="Arial"/>
      <family val="2"/>
    </font>
    <font>
      <sz val="7"/>
      <name val="Times New Roman"/>
      <family val="1"/>
    </font>
    <font>
      <b/>
      <i/>
      <sz val="14"/>
      <name val="Arial"/>
      <family val="2"/>
    </font>
    <font>
      <sz val="10"/>
      <name val="MS Sans Serif"/>
      <family val="2"/>
    </font>
    <font>
      <sz val="10"/>
      <color indexed="12"/>
      <name val="Times New Roman"/>
      <family val="1"/>
    </font>
    <font>
      <sz val="9"/>
      <color indexed="12"/>
      <name val="Arial"/>
      <family val="2"/>
    </font>
    <font>
      <sz val="10"/>
      <color indexed="10"/>
      <name val="Arial"/>
      <family val="2"/>
    </font>
    <font>
      <sz val="10"/>
      <color indexed="20"/>
      <name val="Calibri"/>
      <family val="2"/>
    </font>
    <font>
      <sz val="11"/>
      <color indexed="20"/>
      <name val="Calibri"/>
      <family val="2"/>
    </font>
    <font>
      <sz val="10"/>
      <color indexed="20"/>
      <name val="Arial"/>
      <family val="2"/>
    </font>
    <font>
      <sz val="11"/>
      <color rgb="FF9C0006"/>
      <name val="Calibri"/>
      <family val="2"/>
      <scheme val="minor"/>
    </font>
    <font>
      <sz val="10"/>
      <color rgb="FF9C0006"/>
      <name val="Times New Roman"/>
      <family val="2"/>
    </font>
    <font>
      <b/>
      <sz val="11"/>
      <color indexed="9"/>
      <name val="Arial"/>
      <family val="2"/>
    </font>
    <font>
      <b/>
      <sz val="10"/>
      <color indexed="9"/>
      <name val="Arial"/>
      <family val="2"/>
    </font>
    <font>
      <u/>
      <sz val="10"/>
      <color indexed="36"/>
      <name val="Arial"/>
      <family val="2"/>
    </font>
    <font>
      <sz val="10"/>
      <color indexed="12"/>
      <name val="Palatino"/>
      <family val="1"/>
    </font>
    <font>
      <b/>
      <sz val="10"/>
      <color indexed="12"/>
      <name val="Arial Narrow"/>
      <family val="2"/>
    </font>
    <font>
      <b/>
      <sz val="12"/>
      <color indexed="48"/>
      <name val="Arial"/>
      <family val="2"/>
    </font>
    <font>
      <sz val="12"/>
      <name val="Tms Rmn"/>
    </font>
    <font>
      <b/>
      <sz val="10"/>
      <color indexed="8"/>
      <name val="Arial"/>
      <family val="2"/>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10"/>
      <color indexed="52"/>
      <name val="Calibri"/>
      <family val="2"/>
    </font>
    <font>
      <b/>
      <sz val="11"/>
      <color indexed="52"/>
      <name val="Calibri"/>
      <family val="2"/>
    </font>
    <font>
      <b/>
      <sz val="11"/>
      <color rgb="FFFA7D00"/>
      <name val="Calibri"/>
      <family val="2"/>
      <scheme val="minor"/>
    </font>
    <font>
      <b/>
      <sz val="10"/>
      <color rgb="FFFA7D00"/>
      <name val="Times New Roman"/>
      <family val="2"/>
    </font>
    <font>
      <b/>
      <sz val="8"/>
      <color indexed="37"/>
      <name val="Helvetica-Narrow"/>
      <family val="2"/>
    </font>
    <font>
      <sz val="10"/>
      <name val="Trebuchet MS"/>
      <family val="2"/>
    </font>
    <font>
      <sz val="10"/>
      <color indexed="52"/>
      <name val="Arial"/>
      <family val="2"/>
    </font>
    <font>
      <sz val="10"/>
      <name val="Wingdings"/>
      <charset val="2"/>
    </font>
    <font>
      <b/>
      <sz val="10"/>
      <color indexed="9"/>
      <name val="Calibri"/>
      <family val="2"/>
    </font>
    <font>
      <b/>
      <sz val="11"/>
      <color indexed="9"/>
      <name val="Calibri"/>
      <family val="2"/>
    </font>
    <font>
      <b/>
      <sz val="11"/>
      <color theme="0"/>
      <name val="Calibri"/>
      <family val="2"/>
      <scheme val="minor"/>
    </font>
    <font>
      <b/>
      <sz val="10"/>
      <color theme="0"/>
      <name val="Times New Roman"/>
      <family val="2"/>
    </font>
    <font>
      <sz val="10"/>
      <name val="Book Antiqua"/>
      <family val="1"/>
    </font>
    <font>
      <sz val="10"/>
      <color theme="1"/>
      <name val="Arial"/>
      <family val="2"/>
    </font>
    <font>
      <sz val="10"/>
      <name val="Verdana"/>
      <family val="2"/>
    </font>
    <font>
      <sz val="10"/>
      <name val="Dutch (scalable)"/>
    </font>
    <font>
      <sz val="10"/>
      <name val="Tahoma"/>
      <family val="2"/>
    </font>
    <font>
      <sz val="10"/>
      <name val="Calibri"/>
      <family val="2"/>
    </font>
    <font>
      <sz val="9"/>
      <color indexed="10"/>
      <name val="Arial"/>
      <family val="2"/>
    </font>
    <font>
      <b/>
      <sz val="8"/>
      <color indexed="10"/>
      <name val="Arial"/>
      <family val="2"/>
    </font>
    <font>
      <b/>
      <sz val="16"/>
      <color indexed="9"/>
      <name val="Arial"/>
      <family val="2"/>
    </font>
    <font>
      <b/>
      <sz val="16"/>
      <name val="Arial"/>
      <family val="2"/>
    </font>
    <font>
      <sz val="10"/>
      <color indexed="12"/>
      <name val="Arial Narrow"/>
      <family val="2"/>
    </font>
    <font>
      <sz val="10"/>
      <name val="Arial Narrow"/>
      <family val="2"/>
    </font>
    <font>
      <sz val="9"/>
      <color theme="1"/>
      <name val="Calibri"/>
      <family val="2"/>
      <charset val="238"/>
      <scheme val="minor"/>
    </font>
    <font>
      <sz val="11"/>
      <name val="Times New Roman"/>
      <family val="1"/>
    </font>
    <font>
      <sz val="10"/>
      <color indexed="50"/>
      <name val="Arial"/>
      <family val="2"/>
    </font>
    <font>
      <sz val="9"/>
      <name val="Tms Rmn"/>
    </font>
    <font>
      <b/>
      <sz val="12"/>
      <color indexed="10"/>
      <name val="Arial"/>
      <family val="2"/>
    </font>
    <font>
      <sz val="10"/>
      <color indexed="62"/>
      <name val="Arial"/>
      <family val="2"/>
    </font>
    <font>
      <i/>
      <sz val="10"/>
      <color indexed="23"/>
      <name val="Calibri"/>
      <family val="2"/>
    </font>
    <font>
      <i/>
      <sz val="11"/>
      <color indexed="23"/>
      <name val="Calibri"/>
      <family val="2"/>
    </font>
    <font>
      <i/>
      <sz val="10"/>
      <color indexed="23"/>
      <name val="Arial"/>
      <family val="2"/>
    </font>
    <font>
      <i/>
      <sz val="11"/>
      <color rgb="FF7F7F7F"/>
      <name val="Calibri"/>
      <family val="2"/>
      <scheme val="minor"/>
    </font>
    <font>
      <i/>
      <sz val="10"/>
      <color rgb="FF7F7F7F"/>
      <name val="Times New Roman"/>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1"/>
      <color rgb="FF333399"/>
      <name val="Calibri"/>
      <family val="2"/>
      <scheme val="minor"/>
    </font>
    <font>
      <b/>
      <sz val="10"/>
      <name val="Times New Roman"/>
      <family val="1"/>
    </font>
    <font>
      <b/>
      <i/>
      <sz val="10"/>
      <name val="Arial"/>
      <family val="2"/>
    </font>
    <font>
      <sz val="10"/>
      <color indexed="18"/>
      <name val="Arial"/>
      <family val="2"/>
    </font>
    <font>
      <sz val="12"/>
      <name val="Arial MT"/>
    </font>
    <font>
      <sz val="10"/>
      <color indexed="17"/>
      <name val="Calibri"/>
      <family val="2"/>
    </font>
    <font>
      <sz val="11"/>
      <color indexed="17"/>
      <name val="Calibri"/>
      <family val="2"/>
    </font>
    <font>
      <sz val="10"/>
      <color indexed="17"/>
      <name val="Arial"/>
      <family val="2"/>
    </font>
    <font>
      <sz val="11"/>
      <color rgb="FF006100"/>
      <name val="Calibri"/>
      <family val="2"/>
      <scheme val="minor"/>
    </font>
    <font>
      <sz val="10"/>
      <color rgb="FF006100"/>
      <name val="Times New Roman"/>
      <family val="2"/>
    </font>
    <font>
      <sz val="11"/>
      <color indexed="23"/>
      <name val="Arial"/>
      <family val="2"/>
    </font>
    <font>
      <b/>
      <i/>
      <sz val="10"/>
      <name val="Helvetica-Narrow"/>
      <family val="2"/>
    </font>
    <font>
      <b/>
      <sz val="8"/>
      <color indexed="9"/>
      <name val="Tahoma"/>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b/>
      <u/>
      <sz val="10"/>
      <name val="Times New Roman"/>
      <family val="1"/>
    </font>
    <font>
      <b/>
      <sz val="15"/>
      <color indexed="56"/>
      <name val="Calibri"/>
      <family val="2"/>
    </font>
    <font>
      <b/>
      <sz val="15"/>
      <color indexed="56"/>
      <name val="Arial"/>
      <family val="2"/>
    </font>
    <font>
      <b/>
      <sz val="15"/>
      <color theme="3"/>
      <name val="Calibri"/>
      <family val="2"/>
      <scheme val="minor"/>
    </font>
    <font>
      <b/>
      <sz val="15"/>
      <color indexed="62"/>
      <name val="Calibri"/>
      <family val="2"/>
    </font>
    <font>
      <b/>
      <sz val="15"/>
      <color theme="3"/>
      <name val="Times New Roman"/>
      <family val="2"/>
    </font>
    <font>
      <b/>
      <sz val="13"/>
      <color indexed="56"/>
      <name val="Calibri"/>
      <family val="2"/>
    </font>
    <font>
      <b/>
      <sz val="13"/>
      <color indexed="56"/>
      <name val="Arial"/>
      <family val="2"/>
    </font>
    <font>
      <b/>
      <sz val="13"/>
      <color theme="3"/>
      <name val="Calibri"/>
      <family val="2"/>
      <scheme val="minor"/>
    </font>
    <font>
      <b/>
      <sz val="13"/>
      <color indexed="62"/>
      <name val="Calibri"/>
      <family val="2"/>
    </font>
    <font>
      <b/>
      <sz val="13"/>
      <color theme="3"/>
      <name val="Times New Roman"/>
      <family val="2"/>
    </font>
    <font>
      <b/>
      <sz val="11"/>
      <color indexed="56"/>
      <name val="Calibri"/>
      <family val="2"/>
    </font>
    <font>
      <b/>
      <sz val="11"/>
      <color indexed="56"/>
      <name val="Arial"/>
      <family val="2"/>
    </font>
    <font>
      <b/>
      <sz val="11"/>
      <color theme="3"/>
      <name val="Calibri"/>
      <family val="2"/>
      <scheme val="minor"/>
    </font>
    <font>
      <b/>
      <sz val="11"/>
      <color indexed="62"/>
      <name val="Calibri"/>
      <family val="2"/>
    </font>
    <font>
      <b/>
      <sz val="11"/>
      <color theme="3"/>
      <name val="Times New Roman"/>
      <family val="2"/>
    </font>
    <font>
      <b/>
      <i/>
      <sz val="16"/>
      <color rgb="FF000000"/>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Arial"/>
      <family val="2"/>
    </font>
    <font>
      <u/>
      <sz val="10"/>
      <color indexed="12"/>
      <name val="Times New Roman"/>
      <family val="1"/>
    </font>
    <font>
      <u/>
      <sz val="10"/>
      <color indexed="12"/>
      <name val="Geneva"/>
    </font>
    <font>
      <u/>
      <sz val="11"/>
      <color indexed="12"/>
      <name val="Calibri"/>
      <family val="2"/>
    </font>
    <font>
      <u/>
      <sz val="11"/>
      <color theme="10"/>
      <name val="Calibri"/>
      <family val="2"/>
      <scheme val="minor"/>
    </font>
    <font>
      <sz val="11"/>
      <color indexed="24"/>
      <name val="Arial"/>
      <family val="2"/>
    </font>
    <font>
      <sz val="10"/>
      <color indexed="62"/>
      <name val="Calibri"/>
      <family val="2"/>
    </font>
    <font>
      <sz val="11"/>
      <color indexed="62"/>
      <name val="Calibri"/>
      <family val="2"/>
    </font>
    <font>
      <sz val="11"/>
      <color rgb="FF3F3F76"/>
      <name val="Calibri"/>
      <family val="2"/>
      <scheme val="minor"/>
    </font>
    <font>
      <sz val="10"/>
      <color indexed="22"/>
      <name val="Trebuchet MS"/>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Calibri"/>
      <family val="2"/>
    </font>
    <font>
      <sz val="11"/>
      <color indexed="52"/>
      <name val="Calibri"/>
      <family val="2"/>
    </font>
    <font>
      <sz val="11"/>
      <color rgb="FFFA7D00"/>
      <name val="Calibri"/>
      <family val="2"/>
      <scheme val="minor"/>
    </font>
    <font>
      <sz val="10"/>
      <color rgb="FFFA7D00"/>
      <name val="Times New Roman"/>
      <family val="2"/>
    </font>
    <font>
      <sz val="12"/>
      <color indexed="10"/>
      <name val="Arial"/>
      <family val="2"/>
    </font>
    <font>
      <b/>
      <sz val="10"/>
      <color indexed="10"/>
      <name val="Arial"/>
      <family val="2"/>
    </font>
    <font>
      <sz val="14"/>
      <name val="Helvetica"/>
      <family val="2"/>
    </font>
    <font>
      <sz val="10"/>
      <name val="Geneva"/>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Calibri"/>
      <family val="2"/>
    </font>
    <font>
      <sz val="11"/>
      <color indexed="60"/>
      <name val="Calibri"/>
      <family val="2"/>
    </font>
    <font>
      <sz val="10"/>
      <color indexed="60"/>
      <name val="Arial"/>
      <family val="2"/>
    </font>
    <font>
      <sz val="11"/>
      <color rgb="FF9C6500"/>
      <name val="Calibri"/>
      <family val="2"/>
      <scheme val="minor"/>
    </font>
    <font>
      <sz val="10"/>
      <color rgb="FF9C6500"/>
      <name val="Times New Roman"/>
      <family val="2"/>
    </font>
    <font>
      <sz val="7"/>
      <name val="Small Fonts"/>
      <family val="2"/>
    </font>
    <font>
      <sz val="10"/>
      <color indexed="22"/>
      <name val="Book Antiqua"/>
      <family val="1"/>
    </font>
    <font>
      <b/>
      <i/>
      <sz val="16"/>
      <name val="Helv"/>
    </font>
    <font>
      <sz val="10"/>
      <color theme="1"/>
      <name val="Calibri"/>
      <family val="2"/>
      <scheme val="minor"/>
    </font>
    <font>
      <sz val="11"/>
      <color theme="1"/>
      <name val="Calibri"/>
      <family val="2"/>
    </font>
    <font>
      <sz val="10"/>
      <name val="Times New Roman"/>
      <family val="1"/>
    </font>
    <font>
      <sz val="10"/>
      <color indexed="8"/>
      <name val="MS Sans Serif"/>
      <family val="2"/>
    </font>
    <font>
      <sz val="10"/>
      <color theme="1"/>
      <name val="Tahoma"/>
      <family val="2"/>
    </font>
    <font>
      <i/>
      <sz val="10"/>
      <name val="Helv"/>
    </font>
    <font>
      <i/>
      <sz val="10"/>
      <color indexed="12"/>
      <name val="Trebuchet MS"/>
      <family val="2"/>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Calibri"/>
      <family val="2"/>
    </font>
    <font>
      <b/>
      <sz val="11"/>
      <color indexed="63"/>
      <name val="Calibri"/>
      <family val="2"/>
    </font>
    <font>
      <b/>
      <sz val="10"/>
      <color indexed="63"/>
      <name val="Arial"/>
      <family val="2"/>
    </font>
    <font>
      <b/>
      <sz val="11"/>
      <color rgb="FF3F3F3F"/>
      <name val="Calibri"/>
      <family val="2"/>
      <scheme val="minor"/>
    </font>
    <font>
      <b/>
      <sz val="10"/>
      <color rgb="FF3F3F3F"/>
      <name val="Times New Roman"/>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11"/>
      <color indexed="21"/>
      <name val="Arial"/>
      <family val="2"/>
    </font>
    <font>
      <b/>
      <sz val="11"/>
      <color indexed="8"/>
      <name val="Arial"/>
      <family val="2"/>
    </font>
    <font>
      <b/>
      <sz val="10"/>
      <color indexed="17"/>
      <name val="Arial"/>
      <family val="2"/>
    </font>
    <font>
      <b/>
      <sz val="22"/>
      <color indexed="21"/>
      <name val="Times New Roman"/>
      <family val="1"/>
    </font>
    <font>
      <b/>
      <sz val="22"/>
      <color indexed="8"/>
      <name val="Times New Roman"/>
      <family val="1"/>
    </font>
    <font>
      <b/>
      <sz val="10"/>
      <color indexed="13"/>
      <name val="Arial"/>
      <family val="2"/>
    </font>
    <font>
      <sz val="10"/>
      <name val="Palatino"/>
      <family val="1"/>
    </font>
    <font>
      <sz val="9"/>
      <color indexed="8"/>
      <name val="Calibri"/>
      <family val="2"/>
    </font>
    <font>
      <b/>
      <sz val="10"/>
      <name val="MS Sans Serif"/>
      <family val="2"/>
    </font>
    <font>
      <b/>
      <i/>
      <u/>
      <sz val="10"/>
      <color rgb="FF000000"/>
      <name val="Arial"/>
      <family val="2"/>
    </font>
    <font>
      <b/>
      <sz val="10"/>
      <color indexed="39"/>
      <name val="Arial"/>
      <family val="2"/>
    </font>
    <font>
      <sz val="10"/>
      <color indexed="39"/>
      <name val="Arial"/>
      <family val="2"/>
    </font>
    <font>
      <sz val="19"/>
      <color indexed="48"/>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8"/>
      <color indexed="48"/>
      <name val="Tahoma"/>
      <family val="2"/>
    </font>
    <font>
      <sz val="8"/>
      <name val="Tahoma"/>
      <family val="2"/>
    </font>
    <font>
      <b/>
      <vertAlign val="superscript"/>
      <sz val="13"/>
      <name val="Tahoma"/>
      <family val="2"/>
    </font>
    <font>
      <sz val="9"/>
      <color indexed="14"/>
      <name val="Arial"/>
      <family val="2"/>
    </font>
    <font>
      <b/>
      <sz val="10"/>
      <color indexed="48"/>
      <name val="Tahoma"/>
      <family val="2"/>
    </font>
    <font>
      <b/>
      <sz val="11"/>
      <name val="Arial"/>
      <family val="2"/>
    </font>
    <font>
      <sz val="10"/>
      <color indexed="19"/>
      <name val="Arial"/>
      <family val="2"/>
    </font>
    <font>
      <i/>
      <sz val="9"/>
      <color indexed="17"/>
      <name val="Arial"/>
      <family val="2"/>
    </font>
    <font>
      <u/>
      <sz val="10"/>
      <name val="Arial Narrow"/>
      <family val="2"/>
    </font>
    <font>
      <b/>
      <u val="singleAccounting"/>
      <sz val="8"/>
      <name val="Arial"/>
      <family val="2"/>
    </font>
    <font>
      <b/>
      <sz val="18"/>
      <color indexed="56"/>
      <name val="Cambria"/>
      <family val="2"/>
    </font>
    <font>
      <b/>
      <sz val="14"/>
      <color indexed="24"/>
      <name val="Arial"/>
      <family val="2"/>
    </font>
    <font>
      <sz val="18"/>
      <color theme="3"/>
      <name val="Cambria"/>
      <family val="2"/>
      <scheme val="major"/>
    </font>
    <font>
      <b/>
      <sz val="14"/>
      <name val="Arial"/>
      <family val="2"/>
    </font>
    <font>
      <b/>
      <i/>
      <sz val="14"/>
      <color indexed="9"/>
      <name val="Times New Roman"/>
      <family val="1"/>
    </font>
    <font>
      <b/>
      <sz val="10"/>
      <name val="Arial Narrow"/>
      <family val="2"/>
    </font>
    <font>
      <b/>
      <sz val="10"/>
      <color indexed="8"/>
      <name val="Calibri"/>
      <family val="2"/>
    </font>
    <font>
      <b/>
      <sz val="11"/>
      <color indexed="8"/>
      <name val="Calibri"/>
      <family val="2"/>
    </font>
    <font>
      <b/>
      <sz val="11"/>
      <color theme="1"/>
      <name val="Calibri"/>
      <family val="2"/>
      <scheme val="minor"/>
    </font>
    <font>
      <i/>
      <sz val="10"/>
      <name val="Arial"/>
      <family val="2"/>
    </font>
    <font>
      <sz val="10"/>
      <color indexed="22"/>
      <name val="Arial"/>
      <family val="2"/>
    </font>
    <font>
      <b/>
      <sz val="24"/>
      <name val="Helvetica"/>
      <family val="2"/>
    </font>
    <font>
      <sz val="10"/>
      <color indexed="10"/>
      <name val="Arial Narrow"/>
      <family val="2"/>
    </font>
    <font>
      <sz val="10"/>
      <color indexed="10"/>
      <name val="Calibri"/>
      <family val="2"/>
    </font>
    <font>
      <sz val="11"/>
      <color indexed="10"/>
      <name val="Calibri"/>
      <family val="2"/>
    </font>
    <font>
      <sz val="11"/>
      <color rgb="FFFF0000"/>
      <name val="Calibri"/>
      <family val="2"/>
      <scheme val="minor"/>
    </font>
    <font>
      <sz val="10"/>
      <color rgb="FFFF0000"/>
      <name val="Times New Roman"/>
      <family val="2"/>
    </font>
    <font>
      <sz val="12"/>
      <name val="細明體"/>
      <family val="3"/>
      <charset val="136"/>
    </font>
    <font>
      <sz val="6"/>
      <color theme="1"/>
      <name val="Arial"/>
      <family val="2"/>
    </font>
    <font>
      <b/>
      <sz val="8"/>
      <color theme="1"/>
      <name val="Arial"/>
      <family val="2"/>
    </font>
    <font>
      <b/>
      <vertAlign val="superscript"/>
      <sz val="8"/>
      <color theme="1"/>
      <name val="Arial"/>
      <family val="2"/>
    </font>
    <font>
      <vertAlign val="superscript"/>
      <sz val="8"/>
      <color theme="1"/>
      <name val="Arial"/>
      <family val="2"/>
    </font>
    <font>
      <b/>
      <i/>
      <sz val="8"/>
      <name val="Arial"/>
      <family val="2"/>
    </font>
    <font>
      <i/>
      <sz val="4"/>
      <name val="Arial"/>
      <family val="2"/>
    </font>
    <font>
      <sz val="4"/>
      <name val="Arial"/>
      <family val="2"/>
    </font>
    <font>
      <sz val="8"/>
      <color theme="1"/>
      <name val="Calibri"/>
      <family val="2"/>
      <scheme val="minor"/>
    </font>
    <font>
      <i/>
      <sz val="8"/>
      <color theme="1"/>
      <name val="Arial"/>
      <family val="2"/>
    </font>
    <font>
      <b/>
      <sz val="12"/>
      <color theme="1"/>
      <name val="Arial"/>
      <family val="2"/>
    </font>
    <font>
      <b/>
      <vertAlign val="superscript"/>
      <sz val="12"/>
      <name val="Arial"/>
      <family val="2"/>
    </font>
    <font>
      <vertAlign val="superscript"/>
      <sz val="8"/>
      <name val="Arial"/>
      <family val="2"/>
    </font>
    <font>
      <b/>
      <sz val="10"/>
      <color theme="1"/>
      <name val="Calibri"/>
      <family val="2"/>
      <scheme val="minor"/>
    </font>
    <font>
      <vertAlign val="superscript"/>
      <sz val="8"/>
      <color indexed="8"/>
      <name val="Arial"/>
      <family val="2"/>
    </font>
    <font>
      <b/>
      <sz val="4"/>
      <name val="Arial"/>
      <family val="2"/>
    </font>
    <font>
      <sz val="11"/>
      <color rgb="FF000000"/>
      <name val="Arial"/>
      <family val="2"/>
    </font>
    <font>
      <sz val="8"/>
      <color rgb="FF000000"/>
      <name val="Arial"/>
      <family val="2"/>
    </font>
    <font>
      <sz val="11"/>
      <color rgb="FF000000"/>
      <name val="Calibri"/>
      <family val="2"/>
    </font>
    <font>
      <sz val="7"/>
      <name val="Arial"/>
      <family val="2"/>
    </font>
    <font>
      <i/>
      <vertAlign val="superscript"/>
      <sz val="8"/>
      <name val="Arial"/>
      <family val="2"/>
    </font>
  </fonts>
  <fills count="11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3"/>
      </patternFill>
    </fill>
    <fill>
      <patternFill patternType="solid">
        <f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15"/>
      </patternFill>
    </fill>
    <fill>
      <patternFill patternType="solid">
        <fgColor indexed="9"/>
        <bgColor indexed="64"/>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rgb="FFC0C0C0"/>
        <bgColor indexed="64"/>
      </patternFill>
    </fill>
    <fill>
      <patternFill patternType="solid">
        <fgColor indexed="5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22"/>
        <bgColor indexed="22"/>
      </patternFill>
    </fill>
    <fill>
      <patternFill patternType="mediumGray">
        <fgColor indexed="9"/>
        <bgColor indexed="42"/>
      </patternFill>
    </fill>
    <fill>
      <patternFill patternType="solid">
        <fgColor indexed="9"/>
      </patternFill>
    </fill>
    <fill>
      <patternFill patternType="solid">
        <fgColor indexed="45"/>
        <bgColor indexed="64"/>
      </patternFill>
    </fill>
    <fill>
      <patternFill patternType="solid">
        <fgColor indexed="55"/>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mediumGray">
        <fgColor indexed="9"/>
        <bgColor indexed="57"/>
      </patternFill>
    </fill>
    <fill>
      <patternFill patternType="solid">
        <fgColor indexed="23"/>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9"/>
        <bgColor indexed="9"/>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lightGrid">
        <bgColor indexed="56"/>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solid">
        <fgColor indexed="17"/>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tint="-0.249977111117893"/>
        <bgColor indexed="64"/>
      </patternFill>
    </fill>
    <fill>
      <patternFill patternType="solid">
        <fgColor rgb="FFCCCCCC"/>
        <bgColor indexed="64"/>
      </patternFill>
    </fill>
    <fill>
      <patternFill patternType="solid">
        <fgColor theme="0" tint="-0.34998626667073579"/>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3"/>
      </left>
      <right style="thin">
        <color indexed="63"/>
      </right>
      <top style="thin">
        <color indexed="63"/>
      </top>
      <bottom style="thin">
        <color indexed="63"/>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style="thin">
        <color indexed="64"/>
      </left>
      <right/>
      <top/>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
      <left/>
      <right/>
      <top/>
      <bottom style="thick">
        <color indexed="64"/>
      </bottom>
      <diagonal/>
    </border>
  </borders>
  <cellStyleXfs count="55625">
    <xf numFmtId="0" fontId="0" fillId="0" borderId="0" applyFont="0" applyFill="0" applyBorder="0" applyAlignment="0" applyProtection="0"/>
    <xf numFmtId="0" fontId="3" fillId="0" borderId="0"/>
    <xf numFmtId="0" fontId="3" fillId="0" borderId="0"/>
    <xf numFmtId="0" fontId="2" fillId="0" borderId="0"/>
    <xf numFmtId="0" fontId="18"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0"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13" applyFont="0" applyFill="0" applyBorder="0" applyAlignment="0" applyProtection="0"/>
    <xf numFmtId="167" fontId="17" fillId="0" borderId="13" applyFont="0" applyFill="0" applyBorder="0" applyAlignment="0" applyProtection="0"/>
    <xf numFmtId="167" fontId="17" fillId="0" borderId="13" applyFont="0" applyFill="0" applyBorder="0" applyAlignment="0" applyProtection="0"/>
    <xf numFmtId="168" fontId="17" fillId="0" borderId="13" applyFont="0" applyFill="0" applyBorder="0" applyAlignment="0" applyProtection="0"/>
    <xf numFmtId="168" fontId="17" fillId="0" borderId="13" applyFont="0" applyFill="0" applyBorder="0" applyAlignment="0" applyProtection="0"/>
    <xf numFmtId="168" fontId="17" fillId="0" borderId="13"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21" fillId="0" borderId="0" applyFill="0" applyBorder="0" applyAlignment="0" applyProtection="0"/>
    <xf numFmtId="0" fontId="2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22" fillId="0" borderId="0"/>
    <xf numFmtId="0" fontId="2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169" fontId="23" fillId="0" borderId="0" applyFont="0" applyFill="0" applyBorder="0" applyAlignment="0" applyProtection="0"/>
    <xf numFmtId="170" fontId="24" fillId="0" borderId="0"/>
    <xf numFmtId="170" fontId="25" fillId="0" borderId="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19" fillId="3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6" fillId="39" borderId="0" applyNumberFormat="0" applyBorder="0" applyAlignment="0" applyProtection="0"/>
    <xf numFmtId="0" fontId="28" fillId="10" borderId="0" applyNumberFormat="0" applyBorder="0" applyAlignment="0" applyProtection="0"/>
    <xf numFmtId="0" fontId="29" fillId="40" borderId="0" applyNumberFormat="0" applyBorder="0" applyAlignment="0" applyProtection="0"/>
    <xf numFmtId="0" fontId="28" fillId="10"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30"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30"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8" fillId="10" borderId="0" applyNumberFormat="0" applyBorder="0" applyAlignment="0" applyProtection="0"/>
    <xf numFmtId="0" fontId="27"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19" fillId="3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19" fillId="35" borderId="0" applyNumberFormat="0" applyBorder="0" applyAlignment="0" applyProtection="0"/>
    <xf numFmtId="0" fontId="28" fillId="14" borderId="0" applyNumberFormat="0" applyBorder="0" applyAlignment="0" applyProtection="0"/>
    <xf numFmtId="0" fontId="29" fillId="39" borderId="0" applyNumberFormat="0" applyBorder="0" applyAlignment="0" applyProtection="0"/>
    <xf numFmtId="0" fontId="28" fillId="14"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0"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30"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8" fillId="14" borderId="0" applyNumberFormat="0" applyBorder="0" applyAlignment="0" applyProtection="0"/>
    <xf numFmtId="0" fontId="27"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9" fillId="36"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19" fillId="36" borderId="0" applyNumberFormat="0" applyBorder="0" applyAlignment="0" applyProtection="0"/>
    <xf numFmtId="0" fontId="28" fillId="18" borderId="0" applyNumberFormat="0" applyBorder="0" applyAlignment="0" applyProtection="0"/>
    <xf numFmtId="0" fontId="29" fillId="41" borderId="0" applyNumberFormat="0" applyBorder="0" applyAlignment="0" applyProtection="0"/>
    <xf numFmtId="0" fontId="28" fillId="18"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30"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30"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8" fillId="18" borderId="0" applyNumberFormat="0" applyBorder="0" applyAlignment="0" applyProtection="0"/>
    <xf numFmtId="0" fontId="27" fillId="36" borderId="0" applyNumberFormat="0" applyBorder="0" applyAlignment="0" applyProtection="0"/>
    <xf numFmtId="0" fontId="26" fillId="36" borderId="0" applyNumberFormat="0" applyBorder="0" applyAlignment="0" applyProtection="0"/>
    <xf numFmtId="0" fontId="27" fillId="36"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9" fillId="3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19" fillId="37" borderId="0" applyNumberFormat="0" applyBorder="0" applyAlignment="0" applyProtection="0"/>
    <xf numFmtId="0" fontId="28" fillId="22" borderId="0" applyNumberFormat="0" applyBorder="0" applyAlignment="0" applyProtection="0"/>
    <xf numFmtId="0" fontId="29" fillId="40" borderId="0" applyNumberFormat="0" applyBorder="0" applyAlignment="0" applyProtection="0"/>
    <xf numFmtId="0" fontId="28" fillId="22"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30"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30"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2"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19" fillId="38"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19" fillId="38" borderId="0" applyNumberFormat="0" applyBorder="0" applyAlignment="0" applyProtection="0"/>
    <xf numFmtId="0" fontId="28" fillId="26" borderId="0" applyNumberFormat="0" applyBorder="0" applyAlignment="0" applyProtection="0"/>
    <xf numFmtId="0" fontId="29" fillId="42" borderId="0" applyNumberFormat="0" applyBorder="0" applyAlignment="0" applyProtection="0"/>
    <xf numFmtId="0" fontId="28" fillId="26"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30"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30"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8" fillId="26" borderId="0" applyNumberFormat="0" applyBorder="0" applyAlignment="0" applyProtection="0"/>
    <xf numFmtId="0" fontId="27" fillId="38" borderId="0" applyNumberFormat="0" applyBorder="0" applyAlignment="0" applyProtection="0"/>
    <xf numFmtId="0" fontId="26" fillId="38" borderId="0" applyNumberFormat="0" applyBorder="0" applyAlignment="0" applyProtection="0"/>
    <xf numFmtId="0" fontId="27" fillId="38"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9" fillId="3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9" fillId="39" borderId="0" applyNumberFormat="0" applyBorder="0" applyAlignment="0" applyProtection="0"/>
    <xf numFmtId="0" fontId="28" fillId="30" borderId="0" applyNumberFormat="0" applyBorder="0" applyAlignment="0" applyProtection="0"/>
    <xf numFmtId="0" fontId="29" fillId="39" borderId="0" applyNumberFormat="0" applyBorder="0" applyAlignment="0" applyProtection="0"/>
    <xf numFmtId="0" fontId="28" fillId="30"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30"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30"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8" fillId="30" borderId="0" applyNumberFormat="0" applyBorder="0" applyAlignment="0" applyProtection="0"/>
    <xf numFmtId="0" fontId="27" fillId="39" borderId="0" applyNumberFormat="0" applyBorder="0" applyAlignment="0" applyProtection="0"/>
    <xf numFmtId="0" fontId="26" fillId="39" borderId="0" applyNumberFormat="0" applyBorder="0" applyAlignment="0" applyProtection="0"/>
    <xf numFmtId="0" fontId="27" fillId="39" borderId="0" applyNumberFormat="0" applyBorder="0" applyAlignment="0" applyProtection="0"/>
    <xf numFmtId="37" fontId="17" fillId="0" borderId="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9" fillId="43"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6"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30"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30"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11"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9" fillId="4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9" fillId="44" borderId="0" applyNumberFormat="0" applyBorder="0" applyAlignment="0" applyProtection="0"/>
    <xf numFmtId="0" fontId="28" fillId="15" borderId="0" applyNumberFormat="0" applyBorder="0" applyAlignment="0" applyProtection="0"/>
    <xf numFmtId="0" fontId="29" fillId="39" borderId="0" applyNumberFormat="0" applyBorder="0" applyAlignment="0" applyProtection="0"/>
    <xf numFmtId="0" fontId="28" fillId="15"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30"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30"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8" fillId="15" borderId="0" applyNumberFormat="0" applyBorder="0" applyAlignment="0" applyProtection="0"/>
    <xf numFmtId="0" fontId="27" fillId="44" borderId="0" applyNumberFormat="0" applyBorder="0" applyAlignment="0" applyProtection="0"/>
    <xf numFmtId="0" fontId="26" fillId="44" borderId="0" applyNumberFormat="0" applyBorder="0" applyAlignment="0" applyProtection="0"/>
    <xf numFmtId="0" fontId="27" fillId="44"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9" fillId="4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19" fillId="45" borderId="0" applyNumberFormat="0" applyBorder="0" applyAlignment="0" applyProtection="0"/>
    <xf numFmtId="0" fontId="28" fillId="19" borderId="0" applyNumberFormat="0" applyBorder="0" applyAlignment="0" applyProtection="0"/>
    <xf numFmtId="0" fontId="29" fillId="41" borderId="0" applyNumberFormat="0" applyBorder="0" applyAlignment="0" applyProtection="0"/>
    <xf numFmtId="0" fontId="28" fillId="19"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30"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30"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8" fillId="19" borderId="0" applyNumberFormat="0" applyBorder="0" applyAlignment="0" applyProtection="0"/>
    <xf numFmtId="0" fontId="27" fillId="45" borderId="0" applyNumberFormat="0" applyBorder="0" applyAlignment="0" applyProtection="0"/>
    <xf numFmtId="0" fontId="26" fillId="45" borderId="0" applyNumberFormat="0" applyBorder="0" applyAlignment="0" applyProtection="0"/>
    <xf numFmtId="0" fontId="27" fillId="45"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9" fillId="37"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6" fillId="40" borderId="0" applyNumberFormat="0" applyBorder="0" applyAlignment="0" applyProtection="0"/>
    <xf numFmtId="0" fontId="28" fillId="23" borderId="0" applyNumberFormat="0" applyBorder="0" applyAlignment="0" applyProtection="0"/>
    <xf numFmtId="0" fontId="29" fillId="40" borderId="0" applyNumberFormat="0" applyBorder="0" applyAlignment="0" applyProtection="0"/>
    <xf numFmtId="0" fontId="28" fillId="23"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30"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30"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8" fillId="23" borderId="0" applyNumberFormat="0" applyBorder="0" applyAlignment="0" applyProtection="0"/>
    <xf numFmtId="0" fontId="27" fillId="37" borderId="0" applyNumberFormat="0" applyBorder="0" applyAlignment="0" applyProtection="0"/>
    <xf numFmtId="0" fontId="26" fillId="37" borderId="0" applyNumberFormat="0" applyBorder="0" applyAlignment="0" applyProtection="0"/>
    <xf numFmtId="0" fontId="27" fillId="37"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9" fillId="4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9" fillId="47" borderId="0" applyNumberFormat="0" applyBorder="0" applyAlignment="0" applyProtection="0"/>
    <xf numFmtId="0" fontId="28" fillId="27"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30"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30"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8" fillId="27" borderId="0" applyNumberFormat="0" applyBorder="0" applyAlignment="0" applyProtection="0"/>
    <xf numFmtId="0" fontId="27" fillId="43" borderId="0" applyNumberFormat="0" applyBorder="0" applyAlignment="0" applyProtection="0"/>
    <xf numFmtId="0" fontId="26" fillId="43" borderId="0" applyNumberFormat="0" applyBorder="0" applyAlignment="0" applyProtection="0"/>
    <xf numFmtId="0" fontId="27" fillId="43"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9" fillId="4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6" fillId="41" borderId="0" applyNumberFormat="0" applyBorder="0" applyAlignment="0" applyProtection="0"/>
    <xf numFmtId="0" fontId="28" fillId="31" borderId="0" applyNumberFormat="0" applyBorder="0" applyAlignment="0" applyProtection="0"/>
    <xf numFmtId="0" fontId="29" fillId="39" borderId="0" applyNumberFormat="0" applyBorder="0" applyAlignment="0" applyProtection="0"/>
    <xf numFmtId="0" fontId="28" fillId="31"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30"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30"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8" fillId="31" borderId="0" applyNumberFormat="0" applyBorder="0" applyAlignment="0" applyProtection="0"/>
    <xf numFmtId="0" fontId="27" fillId="46" borderId="0" applyNumberFormat="0" applyBorder="0" applyAlignment="0" applyProtection="0"/>
    <xf numFmtId="0" fontId="26" fillId="46" borderId="0" applyNumberFormat="0" applyBorder="0" applyAlignment="0" applyProtection="0"/>
    <xf numFmtId="0" fontId="27" fillId="46" borderId="0" applyNumberFormat="0" applyBorder="0" applyAlignment="0" applyProtection="0"/>
    <xf numFmtId="0" fontId="31" fillId="4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1" fillId="48" borderId="0" applyNumberFormat="0" applyBorder="0" applyAlignment="0" applyProtection="0"/>
    <xf numFmtId="0" fontId="33" fillId="48" borderId="0" applyNumberFormat="0" applyBorder="0" applyAlignment="0" applyProtection="0"/>
    <xf numFmtId="0" fontId="34" fillId="12" borderId="0" applyNumberFormat="0" applyBorder="0" applyAlignment="0" applyProtection="0"/>
    <xf numFmtId="0" fontId="33" fillId="50" borderId="0" applyNumberFormat="0" applyBorder="0" applyAlignment="0" applyProtection="0"/>
    <xf numFmtId="0" fontId="32" fillId="48" borderId="0" applyNumberFormat="0" applyBorder="0" applyAlignment="0" applyProtection="0"/>
    <xf numFmtId="0" fontId="35" fillId="12" borderId="0" applyNumberFormat="0" applyBorder="0" applyAlignment="0" applyProtection="0"/>
    <xf numFmtId="0" fontId="32" fillId="48" borderId="0" applyNumberFormat="0" applyBorder="0" applyAlignment="0" applyProtection="0"/>
    <xf numFmtId="0" fontId="33" fillId="48" borderId="0" applyNumberFormat="0" applyBorder="0" applyAlignment="0" applyProtection="0"/>
    <xf numFmtId="0" fontId="35" fillId="12"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1" fillId="44" borderId="0" applyNumberFormat="0" applyBorder="0" applyAlignment="0" applyProtection="0"/>
    <xf numFmtId="0" fontId="33" fillId="44" borderId="0" applyNumberFormat="0" applyBorder="0" applyAlignment="0" applyProtection="0"/>
    <xf numFmtId="0" fontId="34" fillId="16" borderId="0" applyNumberFormat="0" applyBorder="0" applyAlignment="0" applyProtection="0"/>
    <xf numFmtId="0" fontId="33" fillId="44" borderId="0" applyNumberFormat="0" applyBorder="0" applyAlignment="0" applyProtection="0"/>
    <xf numFmtId="0" fontId="32" fillId="44" borderId="0" applyNumberFormat="0" applyBorder="0" applyAlignment="0" applyProtection="0"/>
    <xf numFmtId="0" fontId="35" fillId="16" borderId="0" applyNumberFormat="0" applyBorder="0" applyAlignment="0" applyProtection="0"/>
    <xf numFmtId="0" fontId="32" fillId="44" borderId="0" applyNumberFormat="0" applyBorder="0" applyAlignment="0" applyProtection="0"/>
    <xf numFmtId="0" fontId="33" fillId="44" borderId="0" applyNumberFormat="0" applyBorder="0" applyAlignment="0" applyProtection="0"/>
    <xf numFmtId="0" fontId="35" fillId="1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1" fillId="45" borderId="0" applyNumberFormat="0" applyBorder="0" applyAlignment="0" applyProtection="0"/>
    <xf numFmtId="0" fontId="33" fillId="45" borderId="0" applyNumberFormat="0" applyBorder="0" applyAlignment="0" applyProtection="0"/>
    <xf numFmtId="0" fontId="34" fillId="20" borderId="0" applyNumberFormat="0" applyBorder="0" applyAlignment="0" applyProtection="0"/>
    <xf numFmtId="0" fontId="33" fillId="41" borderId="0" applyNumberFormat="0" applyBorder="0" applyAlignment="0" applyProtection="0"/>
    <xf numFmtId="0" fontId="32" fillId="45" borderId="0" applyNumberFormat="0" applyBorder="0" applyAlignment="0" applyProtection="0"/>
    <xf numFmtId="0" fontId="35" fillId="20" borderId="0" applyNumberFormat="0" applyBorder="0" applyAlignment="0" applyProtection="0"/>
    <xf numFmtId="0" fontId="32" fillId="45" borderId="0" applyNumberFormat="0" applyBorder="0" applyAlignment="0" applyProtection="0"/>
    <xf numFmtId="0" fontId="33" fillId="45" borderId="0" applyNumberFormat="0" applyBorder="0" applyAlignment="0" applyProtection="0"/>
    <xf numFmtId="0" fontId="35" fillId="20"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1" fillId="49" borderId="0" applyNumberFormat="0" applyBorder="0" applyAlignment="0" applyProtection="0"/>
    <xf numFmtId="0" fontId="33" fillId="49" borderId="0" applyNumberFormat="0" applyBorder="0" applyAlignment="0" applyProtection="0"/>
    <xf numFmtId="0" fontId="34" fillId="24" borderId="0" applyNumberFormat="0" applyBorder="0" applyAlignment="0" applyProtection="0"/>
    <xf numFmtId="0" fontId="33" fillId="40" borderId="0" applyNumberFormat="0" applyBorder="0" applyAlignment="0" applyProtection="0"/>
    <xf numFmtId="0" fontId="32" fillId="49" borderId="0" applyNumberFormat="0" applyBorder="0" applyAlignment="0" applyProtection="0"/>
    <xf numFmtId="0" fontId="35" fillId="24"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xf numFmtId="0" fontId="35" fillId="24"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1" fillId="50" borderId="0" applyNumberFormat="0" applyBorder="0" applyAlignment="0" applyProtection="0"/>
    <xf numFmtId="0" fontId="33" fillId="50" borderId="0" applyNumberFormat="0" applyBorder="0" applyAlignment="0" applyProtection="0"/>
    <xf numFmtId="0" fontId="34" fillId="28" borderId="0" applyNumberFormat="0" applyBorder="0" applyAlignment="0" applyProtection="0"/>
    <xf numFmtId="0" fontId="33" fillId="50" borderId="0" applyNumberFormat="0" applyBorder="0" applyAlignment="0" applyProtection="0"/>
    <xf numFmtId="0" fontId="32" fillId="50" borderId="0" applyNumberFormat="0" applyBorder="0" applyAlignment="0" applyProtection="0"/>
    <xf numFmtId="0" fontId="35" fillId="28" borderId="0" applyNumberFormat="0" applyBorder="0" applyAlignment="0" applyProtection="0"/>
    <xf numFmtId="0" fontId="32" fillId="50" borderId="0" applyNumberFormat="0" applyBorder="0" applyAlignment="0" applyProtection="0"/>
    <xf numFmtId="0" fontId="33" fillId="50" borderId="0" applyNumberFormat="0" applyBorder="0" applyAlignment="0" applyProtection="0"/>
    <xf numFmtId="0" fontId="35" fillId="28"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1" fillId="51" borderId="0" applyNumberFormat="0" applyBorder="0" applyAlignment="0" applyProtection="0"/>
    <xf numFmtId="0" fontId="33" fillId="51" borderId="0" applyNumberFormat="0" applyBorder="0" applyAlignment="0" applyProtection="0"/>
    <xf numFmtId="0" fontId="34" fillId="32" borderId="0" applyNumberFormat="0" applyBorder="0" applyAlignment="0" applyProtection="0"/>
    <xf numFmtId="0" fontId="31" fillId="51" borderId="0" applyNumberFormat="0" applyBorder="0" applyAlignment="0" applyProtection="0"/>
    <xf numFmtId="0" fontId="32" fillId="51" borderId="0" applyNumberFormat="0" applyBorder="0" applyAlignment="0" applyProtection="0"/>
    <xf numFmtId="0" fontId="35" fillId="32" borderId="0" applyNumberFormat="0" applyBorder="0" applyAlignment="0" applyProtection="0"/>
    <xf numFmtId="0" fontId="32" fillId="51" borderId="0" applyNumberFormat="0" applyBorder="0" applyAlignment="0" applyProtection="0"/>
    <xf numFmtId="0" fontId="33" fillId="51" borderId="0" applyNumberFormat="0" applyBorder="0" applyAlignment="0" applyProtection="0"/>
    <xf numFmtId="0" fontId="35" fillId="32"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7" fillId="0" borderId="0"/>
    <xf numFmtId="0" fontId="17" fillId="0" borderId="0"/>
    <xf numFmtId="0" fontId="17" fillId="0" borderId="0"/>
    <xf numFmtId="0" fontId="36"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1" fillId="53" borderId="0" applyNumberFormat="0" applyBorder="0" applyAlignment="0" applyProtection="0"/>
    <xf numFmtId="0" fontId="33" fillId="53" borderId="0" applyNumberFormat="0" applyBorder="0" applyAlignment="0" applyProtection="0"/>
    <xf numFmtId="0" fontId="34" fillId="9" borderId="0" applyNumberFormat="0" applyBorder="0" applyAlignment="0" applyProtection="0"/>
    <xf numFmtId="0" fontId="33" fillId="50" borderId="0" applyNumberFormat="0" applyBorder="0" applyAlignment="0" applyProtection="0"/>
    <xf numFmtId="0" fontId="37" fillId="50" borderId="0" applyNumberFormat="0" applyBorder="0" applyAlignment="0" applyProtection="0"/>
    <xf numFmtId="0" fontId="32" fillId="53" borderId="0" applyNumberFormat="0" applyBorder="0" applyAlignment="0" applyProtection="0"/>
    <xf numFmtId="0" fontId="35" fillId="9"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35" fillId="9"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1" fillId="54" borderId="0" applyNumberFormat="0" applyBorder="0" applyAlignment="0" applyProtection="0"/>
    <xf numFmtId="0" fontId="33" fillId="54" borderId="0" applyNumberFormat="0" applyBorder="0" applyAlignment="0" applyProtection="0"/>
    <xf numFmtId="0" fontId="34" fillId="13" borderId="0" applyNumberFormat="0" applyBorder="0" applyAlignment="0" applyProtection="0"/>
    <xf numFmtId="0" fontId="33" fillId="54" borderId="0" applyNumberFormat="0" applyBorder="0" applyAlignment="0" applyProtection="0"/>
    <xf numFmtId="0" fontId="37" fillId="54" borderId="0" applyNumberFormat="0" applyBorder="0" applyAlignment="0" applyProtection="0"/>
    <xf numFmtId="0" fontId="32" fillId="54" borderId="0" applyNumberFormat="0" applyBorder="0" applyAlignment="0" applyProtection="0"/>
    <xf numFmtId="0" fontId="35" fillId="13" borderId="0" applyNumberFormat="0" applyBorder="0" applyAlignment="0" applyProtection="0"/>
    <xf numFmtId="0" fontId="32" fillId="54" borderId="0" applyNumberFormat="0" applyBorder="0" applyAlignment="0" applyProtection="0"/>
    <xf numFmtId="0" fontId="33" fillId="54" borderId="0" applyNumberFormat="0" applyBorder="0" applyAlignment="0" applyProtection="0"/>
    <xf numFmtId="0" fontId="35" fillId="13"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1" fillId="55" borderId="0" applyNumberFormat="0" applyBorder="0" applyAlignment="0" applyProtection="0"/>
    <xf numFmtId="0" fontId="33" fillId="55" borderId="0" applyNumberFormat="0" applyBorder="0" applyAlignment="0" applyProtection="0"/>
    <xf numFmtId="0" fontId="34" fillId="17" borderId="0" applyNumberFormat="0" applyBorder="0" applyAlignment="0" applyProtection="0"/>
    <xf numFmtId="0" fontId="33" fillId="55" borderId="0" applyNumberFormat="0" applyBorder="0" applyAlignment="0" applyProtection="0"/>
    <xf numFmtId="0" fontId="37" fillId="55" borderId="0" applyNumberFormat="0" applyBorder="0" applyAlignment="0" applyProtection="0"/>
    <xf numFmtId="0" fontId="32" fillId="55" borderId="0" applyNumberFormat="0" applyBorder="0" applyAlignment="0" applyProtection="0"/>
    <xf numFmtId="0" fontId="35" fillId="17" borderId="0" applyNumberFormat="0" applyBorder="0" applyAlignment="0" applyProtection="0"/>
    <xf numFmtId="0" fontId="32" fillId="55" borderId="0" applyNumberFormat="0" applyBorder="0" applyAlignment="0" applyProtection="0"/>
    <xf numFmtId="0" fontId="33" fillId="55" borderId="0" applyNumberFormat="0" applyBorder="0" applyAlignment="0" applyProtection="0"/>
    <xf numFmtId="0" fontId="35" fillId="1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1" fillId="49" borderId="0" applyNumberFormat="0" applyBorder="0" applyAlignment="0" applyProtection="0"/>
    <xf numFmtId="0" fontId="33" fillId="49" borderId="0" applyNumberFormat="0" applyBorder="0" applyAlignment="0" applyProtection="0"/>
    <xf numFmtId="0" fontId="34" fillId="21" borderId="0" applyNumberFormat="0" applyBorder="0" applyAlignment="0" applyProtection="0"/>
    <xf numFmtId="0" fontId="31" fillId="49" borderId="0" applyNumberFormat="0" applyBorder="0" applyAlignment="0" applyProtection="0"/>
    <xf numFmtId="0" fontId="37" fillId="56" borderId="0" applyNumberFormat="0" applyBorder="0" applyAlignment="0" applyProtection="0"/>
    <xf numFmtId="0" fontId="32" fillId="49" borderId="0" applyNumberFormat="0" applyBorder="0" applyAlignment="0" applyProtection="0"/>
    <xf numFmtId="0" fontId="35" fillId="21" borderId="0" applyNumberFormat="0" applyBorder="0" applyAlignment="0" applyProtection="0"/>
    <xf numFmtId="0" fontId="32" fillId="49" borderId="0" applyNumberFormat="0" applyBorder="0" applyAlignment="0" applyProtection="0"/>
    <xf numFmtId="0" fontId="33" fillId="49" borderId="0" applyNumberFormat="0" applyBorder="0" applyAlignment="0" applyProtection="0"/>
    <xf numFmtId="0" fontId="35" fillId="21"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1" fillId="50" borderId="0" applyNumberFormat="0" applyBorder="0" applyAlignment="0" applyProtection="0"/>
    <xf numFmtId="0" fontId="33" fillId="50" borderId="0" applyNumberFormat="0" applyBorder="0" applyAlignment="0" applyProtection="0"/>
    <xf numFmtId="0" fontId="34" fillId="25" borderId="0" applyNumberFormat="0" applyBorder="0" applyAlignment="0" applyProtection="0"/>
    <xf numFmtId="0" fontId="31" fillId="50" borderId="0" applyNumberFormat="0" applyBorder="0" applyAlignment="0" applyProtection="0"/>
    <xf numFmtId="0" fontId="37" fillId="50" borderId="0" applyNumberFormat="0" applyBorder="0" applyAlignment="0" applyProtection="0"/>
    <xf numFmtId="0" fontId="32" fillId="50" borderId="0" applyNumberFormat="0" applyBorder="0" applyAlignment="0" applyProtection="0"/>
    <xf numFmtId="0" fontId="35" fillId="25" borderId="0" applyNumberFormat="0" applyBorder="0" applyAlignment="0" applyProtection="0"/>
    <xf numFmtId="0" fontId="32" fillId="50" borderId="0" applyNumberFormat="0" applyBorder="0" applyAlignment="0" applyProtection="0"/>
    <xf numFmtId="0" fontId="33" fillId="50" borderId="0" applyNumberFormat="0" applyBorder="0" applyAlignment="0" applyProtection="0"/>
    <xf numFmtId="0" fontId="35" fillId="2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1" fillId="57" borderId="0" applyNumberFormat="0" applyBorder="0" applyAlignment="0" applyProtection="0"/>
    <xf numFmtId="0" fontId="33" fillId="57" borderId="0" applyNumberFormat="0" applyBorder="0" applyAlignment="0" applyProtection="0"/>
    <xf numFmtId="0" fontId="34" fillId="29" borderId="0" applyNumberFormat="0" applyBorder="0" applyAlignment="0" applyProtection="0"/>
    <xf numFmtId="0" fontId="33" fillId="57" borderId="0" applyNumberFormat="0" applyBorder="0" applyAlignment="0" applyProtection="0"/>
    <xf numFmtId="0" fontId="37" fillId="57" borderId="0" applyNumberFormat="0" applyBorder="0" applyAlignment="0" applyProtection="0"/>
    <xf numFmtId="0" fontId="32" fillId="57" borderId="0" applyNumberFormat="0" applyBorder="0" applyAlignment="0" applyProtection="0"/>
    <xf numFmtId="0" fontId="35" fillId="29" borderId="0" applyNumberFormat="0" applyBorder="0" applyAlignment="0" applyProtection="0"/>
    <xf numFmtId="0" fontId="32" fillId="57" borderId="0" applyNumberFormat="0" applyBorder="0" applyAlignment="0" applyProtection="0"/>
    <xf numFmtId="0" fontId="33" fillId="57" borderId="0" applyNumberFormat="0" applyBorder="0" applyAlignment="0" applyProtection="0"/>
    <xf numFmtId="0" fontId="35" fillId="2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71" fontId="38" fillId="58" borderId="0"/>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37" fontId="17" fillId="59" borderId="14" applyBorder="0" applyProtection="0">
      <alignment vertical="center"/>
    </xf>
    <xf numFmtId="0" fontId="39" fillId="33" borderId="15" applyNumberFormat="0"/>
    <xf numFmtId="0" fontId="17" fillId="0" borderId="0"/>
    <xf numFmtId="0" fontId="17" fillId="0" borderId="0"/>
    <xf numFmtId="0" fontId="17" fillId="0" borderId="0"/>
    <xf numFmtId="170" fontId="40" fillId="0" borderId="16" applyNumberFormat="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2" fillId="0" borderId="0"/>
    <xf numFmtId="10" fontId="41"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2" fillId="0" borderId="0"/>
    <xf numFmtId="10" fontId="42" fillId="0" borderId="0"/>
    <xf numFmtId="10" fontId="42" fillId="0" borderId="0"/>
    <xf numFmtId="10" fontId="41" fillId="0" borderId="0"/>
    <xf numFmtId="10" fontId="43" fillId="0" borderId="0"/>
    <xf numFmtId="10" fontId="42"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2"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2"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1"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2" fillId="0" borderId="0"/>
    <xf numFmtId="10" fontId="41" fillId="0" borderId="0"/>
    <xf numFmtId="10" fontId="43" fillId="0" borderId="0"/>
    <xf numFmtId="10" fontId="42" fillId="0" borderId="0"/>
    <xf numFmtId="10" fontId="42" fillId="0" borderId="0"/>
    <xf numFmtId="0" fontId="40" fillId="60" borderId="16"/>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0" fontId="44" fillId="0" borderId="0" applyFont="0" applyFill="0" applyBorder="0" applyAlignment="0" applyProtection="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2" fillId="0" borderId="0"/>
    <xf numFmtId="172" fontId="41"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2" fillId="0" borderId="0"/>
    <xf numFmtId="172" fontId="42" fillId="0" borderId="0"/>
    <xf numFmtId="172" fontId="42" fillId="0" borderId="0"/>
    <xf numFmtId="172" fontId="41" fillId="0" borderId="0"/>
    <xf numFmtId="172" fontId="43" fillId="0" borderId="0"/>
    <xf numFmtId="172" fontId="42"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3" fontId="45" fillId="60" borderId="0">
      <alignment horizontal="center"/>
      <protection locked="0"/>
    </xf>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3"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3" fontId="46" fillId="60" borderId="16" applyBorder="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2"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2" fontId="41" fillId="0" borderId="0"/>
    <xf numFmtId="174" fontId="40" fillId="60" borderId="16">
      <alignment horizontal="center"/>
      <protection locked="0"/>
    </xf>
    <xf numFmtId="172" fontId="42" fillId="0" borderId="0"/>
    <xf numFmtId="0" fontId="47" fillId="0" borderId="0" applyNumberFormat="0" applyFill="0" applyBorder="0" applyAlignment="0" applyProtection="0"/>
    <xf numFmtId="0" fontId="18" fillId="0" borderId="0"/>
    <xf numFmtId="0" fontId="17" fillId="33" borderId="0">
      <alignment vertical="center"/>
    </xf>
    <xf numFmtId="0" fontId="17" fillId="33" borderId="0">
      <alignment vertical="center"/>
    </xf>
    <xf numFmtId="0" fontId="17" fillId="33" borderId="0">
      <alignment vertical="center"/>
    </xf>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50" fillId="35" borderId="0" applyNumberFormat="0" applyBorder="0" applyAlignment="0" applyProtection="0"/>
    <xf numFmtId="0" fontId="49" fillId="35" borderId="0" applyNumberFormat="0" applyBorder="0" applyAlignment="0" applyProtection="0"/>
    <xf numFmtId="0" fontId="51" fillId="3" borderId="0" applyNumberFormat="0" applyBorder="0" applyAlignment="0" applyProtection="0"/>
    <xf numFmtId="0" fontId="49" fillId="35" borderId="0" applyNumberFormat="0" applyBorder="0" applyAlignment="0" applyProtection="0"/>
    <xf numFmtId="0" fontId="48" fillId="35" borderId="0" applyNumberFormat="0" applyBorder="0" applyAlignment="0" applyProtection="0"/>
    <xf numFmtId="0" fontId="52" fillId="3" borderId="0" applyNumberFormat="0" applyBorder="0" applyAlignment="0" applyProtection="0"/>
    <xf numFmtId="0" fontId="48" fillId="35" borderId="0" applyNumberFormat="0" applyBorder="0" applyAlignment="0" applyProtection="0"/>
    <xf numFmtId="0" fontId="49" fillId="35" borderId="0" applyNumberFormat="0" applyBorder="0" applyAlignment="0" applyProtection="0"/>
    <xf numFmtId="0" fontId="52" fillId="3"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53" fillId="61" borderId="0" applyNumberFormat="0" applyBorder="0" applyAlignment="0" applyProtection="0"/>
    <xf numFmtId="0" fontId="16" fillId="33" borderId="0" applyNumberFormat="0" applyBorder="0" applyAlignment="0" applyProtection="0"/>
    <xf numFmtId="0" fontId="54" fillId="62" borderId="0" applyNumberFormat="0" applyBorder="0" applyAlignment="0" applyProtection="0"/>
    <xf numFmtId="0" fontId="40" fillId="63" borderId="0" applyNumberFormat="0" applyBorder="0" applyAlignment="0" applyProtection="0"/>
    <xf numFmtId="0" fontId="16" fillId="64" borderId="0" applyNumberFormat="0" applyBorder="0" applyAlignment="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6" fillId="65" borderId="0" applyNumberFormat="0" applyBorder="0" applyAlignment="0" applyProtection="0"/>
    <xf numFmtId="0" fontId="55" fillId="0" borderId="0" applyNumberFormat="0" applyFill="0" applyBorder="0" applyAlignment="0" applyProtection="0">
      <alignment vertical="top"/>
      <protection locked="0"/>
    </xf>
    <xf numFmtId="9" fontId="56" fillId="0" borderId="0">
      <alignment horizontal="center"/>
    </xf>
    <xf numFmtId="0" fontId="57" fillId="0" borderId="0" applyNumberFormat="0" applyFill="0" applyBorder="0">
      <alignment horizontal="center" wrapText="1"/>
    </xf>
    <xf numFmtId="0" fontId="58" fillId="66" borderId="0" applyNumberFormat="0" applyBorder="0" applyProtection="0"/>
    <xf numFmtId="175" fontId="17" fillId="60" borderId="17">
      <alignment horizontal="right"/>
      <protection locked="0"/>
    </xf>
    <xf numFmtId="0" fontId="59" fillId="0" borderId="0" applyNumberFormat="0" applyFill="0" applyBorder="0" applyAlignment="0" applyProtection="0"/>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60" fillId="0" borderId="0" applyNumberFormat="0" applyFill="0" applyBorder="0" applyAlignment="0"/>
    <xf numFmtId="0" fontId="60" fillId="66" borderId="0" applyNumberFormat="0" applyBorder="0" applyAlignment="0"/>
    <xf numFmtId="0" fontId="61" fillId="0" borderId="0"/>
    <xf numFmtId="176" fontId="62" fillId="68" borderId="18" applyNumberFormat="0">
      <alignment vertical="center"/>
    </xf>
    <xf numFmtId="0" fontId="63" fillId="65" borderId="18" applyNumberFormat="0">
      <alignment vertical="center"/>
    </xf>
    <xf numFmtId="1" fontId="17" fillId="69" borderId="19" applyNumberFormat="0">
      <alignment vertical="center"/>
    </xf>
    <xf numFmtId="1" fontId="17" fillId="69" borderId="19" applyNumberFormat="0">
      <alignment vertical="center"/>
    </xf>
    <xf numFmtId="1" fontId="17" fillId="69" borderId="19" applyNumberFormat="0">
      <alignment vertical="center"/>
    </xf>
    <xf numFmtId="176" fontId="63" fillId="70" borderId="20">
      <alignment vertical="center"/>
    </xf>
    <xf numFmtId="176" fontId="62" fillId="33" borderId="18" applyNumberFormat="0">
      <alignment vertical="center"/>
    </xf>
    <xf numFmtId="177" fontId="62" fillId="71" borderId="0" applyNumberFormat="0">
      <alignment vertical="center"/>
    </xf>
    <xf numFmtId="177" fontId="62" fillId="59" borderId="0" applyNumberFormat="0">
      <alignment vertical="center"/>
    </xf>
    <xf numFmtId="177" fontId="14" fillId="0" borderId="18">
      <alignment vertical="center"/>
    </xf>
    <xf numFmtId="177" fontId="62" fillId="0" borderId="19">
      <alignment vertical="center"/>
    </xf>
    <xf numFmtId="3" fontId="62" fillId="0" borderId="19" applyNumberFormat="0">
      <alignment vertical="center"/>
    </xf>
    <xf numFmtId="176" fontId="17" fillId="72" borderId="18" applyNumberFormat="0" applyFont="0" applyAlignment="0">
      <alignment vertical="top"/>
    </xf>
    <xf numFmtId="176" fontId="17" fillId="72" borderId="18" applyNumberFormat="0" applyFont="0" applyAlignment="0">
      <alignment vertical="top"/>
    </xf>
    <xf numFmtId="176" fontId="17" fillId="72" borderId="18" applyNumberFormat="0" applyFont="0" applyAlignment="0">
      <alignment vertical="top"/>
    </xf>
    <xf numFmtId="1" fontId="17" fillId="60" borderId="0">
      <alignment horizontal="center" vertical="center"/>
    </xf>
    <xf numFmtId="1" fontId="17" fillId="60" borderId="0">
      <alignment horizontal="center" vertical="center"/>
    </xf>
    <xf numFmtId="1" fontId="17" fillId="60" borderId="0">
      <alignment horizontal="center" vertical="center"/>
    </xf>
    <xf numFmtId="176" fontId="62" fillId="71" borderId="19" applyNumberFormat="0">
      <alignment vertical="center"/>
    </xf>
    <xf numFmtId="3" fontId="64" fillId="64" borderId="21" applyBorder="0">
      <protection hidden="1"/>
    </xf>
    <xf numFmtId="3" fontId="60" fillId="64" borderId="22" applyBorder="0">
      <alignment horizontal="left"/>
      <protection hidden="1"/>
    </xf>
    <xf numFmtId="0" fontId="65" fillId="40" borderId="23" applyNumberFormat="0" applyAlignment="0" applyProtection="0"/>
    <xf numFmtId="0" fontId="17" fillId="73" borderId="24" applyNumberFormat="0" applyBorder="0">
      <protection hidden="1"/>
    </xf>
    <xf numFmtId="0" fontId="17" fillId="73" borderId="24" applyNumberFormat="0" applyBorder="0">
      <protection hidden="1"/>
    </xf>
    <xf numFmtId="0" fontId="17" fillId="73" borderId="24" applyNumberFormat="0" applyBorder="0">
      <protection hidden="1"/>
    </xf>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67" fillId="40" borderId="23" applyNumberFormat="0" applyAlignment="0" applyProtection="0"/>
    <xf numFmtId="0" fontId="67" fillId="40" borderId="23" applyNumberFormat="0" applyAlignment="0" applyProtection="0"/>
    <xf numFmtId="0" fontId="65" fillId="40" borderId="23" applyNumberFormat="0" applyAlignment="0" applyProtection="0"/>
    <xf numFmtId="0" fontId="67" fillId="40" borderId="23" applyNumberFormat="0" applyAlignment="0" applyProtection="0"/>
    <xf numFmtId="0" fontId="68" fillId="6" borderId="4" applyNumberFormat="0" applyAlignment="0" applyProtection="0"/>
    <xf numFmtId="0" fontId="67" fillId="74" borderId="23" applyNumberFormat="0" applyAlignment="0" applyProtection="0"/>
    <xf numFmtId="0" fontId="66" fillId="40" borderId="23" applyNumberFormat="0" applyAlignment="0" applyProtection="0"/>
    <xf numFmtId="0" fontId="69" fillId="6" borderId="4" applyNumberFormat="0" applyAlignment="0" applyProtection="0"/>
    <xf numFmtId="0" fontId="66" fillId="40" borderId="23" applyNumberFormat="0" applyAlignment="0" applyProtection="0"/>
    <xf numFmtId="0" fontId="67" fillId="40" borderId="23" applyNumberFormat="0" applyAlignment="0" applyProtection="0"/>
    <xf numFmtId="0" fontId="69" fillId="6" borderId="4" applyNumberFormat="0" applyAlignment="0" applyProtection="0"/>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66" fillId="40" borderId="23" applyNumberFormat="0" applyAlignment="0" applyProtection="0"/>
    <xf numFmtId="0" fontId="70" fillId="0" borderId="0" applyNumberFormat="0" applyAlignment="0">
      <alignment horizontal="center"/>
    </xf>
    <xf numFmtId="178" fontId="71" fillId="60" borderId="25"/>
    <xf numFmtId="0" fontId="71" fillId="75" borderId="17"/>
    <xf numFmtId="178" fontId="71" fillId="64" borderId="26"/>
    <xf numFmtId="178" fontId="71" fillId="65" borderId="25"/>
    <xf numFmtId="0" fontId="72" fillId="0" borderId="27" applyNumberFormat="0" applyFill="0" applyAlignment="0" applyProtection="0"/>
    <xf numFmtId="179" fontId="73" fillId="0" borderId="0" applyFill="0" applyBorder="0" applyAlignment="0">
      <alignment horizontal="center"/>
    </xf>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0" fontId="75" fillId="76" borderId="28" applyNumberFormat="0" applyAlignment="0" applyProtection="0"/>
    <xf numFmtId="0" fontId="75" fillId="76" borderId="28" applyNumberFormat="0" applyAlignment="0" applyProtection="0"/>
    <xf numFmtId="0" fontId="54" fillId="76" borderId="28" applyNumberFormat="0" applyAlignment="0" applyProtection="0"/>
    <xf numFmtId="0" fontId="75" fillId="76" borderId="28" applyNumberFormat="0" applyAlignment="0" applyProtection="0"/>
    <xf numFmtId="0" fontId="76" fillId="7" borderId="7" applyNumberFormat="0" applyAlignment="0" applyProtection="0"/>
    <xf numFmtId="0" fontId="54" fillId="76" borderId="28" applyNumberFormat="0" applyAlignment="0" applyProtection="0"/>
    <xf numFmtId="0" fontId="74" fillId="76" borderId="28" applyNumberFormat="0" applyAlignment="0" applyProtection="0"/>
    <xf numFmtId="0" fontId="77" fillId="7" borderId="7" applyNumberFormat="0" applyAlignment="0" applyProtection="0"/>
    <xf numFmtId="0" fontId="74" fillId="76" borderId="28" applyNumberFormat="0" applyAlignment="0" applyProtection="0"/>
    <xf numFmtId="0" fontId="75" fillId="76" borderId="28" applyNumberFormat="0" applyAlignment="0" applyProtection="0"/>
    <xf numFmtId="0" fontId="77" fillId="7" borderId="7" applyNumberFormat="0" applyAlignment="0" applyProtection="0"/>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0" fontId="74" fillId="76" borderId="28" applyNumberFormat="0" applyAlignment="0" applyProtection="0"/>
    <xf numFmtId="41" fontId="17"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17"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7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7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78" fillId="0" borderId="0" applyFont="0" applyFill="0" applyBorder="0" applyAlignment="0" applyProtection="0"/>
    <xf numFmtId="41" fontId="17" fillId="0" borderId="0" applyFont="0" applyFill="0" applyBorder="0" applyAlignment="0" applyProtection="0"/>
    <xf numFmtId="41" fontId="7" fillId="0" borderId="0" applyFont="0" applyFill="0" applyBorder="0" applyAlignment="0" applyProtection="0"/>
    <xf numFmtId="41" fontId="28" fillId="0" borderId="0" applyFont="0" applyFill="0" applyBorder="0" applyAlignment="0" applyProtection="0"/>
    <xf numFmtId="41" fontId="78" fillId="0" borderId="0" applyFont="0" applyFill="0" applyBorder="0" applyAlignment="0" applyProtection="0"/>
    <xf numFmtId="43"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78" fillId="0" borderId="0" applyFont="0" applyFill="0" applyBorder="0" applyAlignment="0" applyProtection="0"/>
    <xf numFmtId="43" fontId="79" fillId="0" borderId="0" applyFont="0" applyFill="0" applyBorder="0" applyAlignment="0" applyProtection="0"/>
    <xf numFmtId="180" fontId="79"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0"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180" fontId="8"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9" fillId="0" borderId="0" applyFont="0" applyFill="0" applyBorder="0" applyAlignment="0" applyProtection="0"/>
    <xf numFmtId="180" fontId="17" fillId="0" borderId="0" applyFont="0" applyFill="0" applyBorder="0" applyAlignment="0" applyProtection="0"/>
    <xf numFmtId="43" fontId="2"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8"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43" fontId="2"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9"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9"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29"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9"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43" fontId="28" fillId="0" borderId="0" applyFont="0" applyFill="0" applyBorder="0" applyAlignment="0" applyProtection="0"/>
    <xf numFmtId="4" fontId="44" fillId="0" borderId="0" applyFont="0" applyFill="0" applyBorder="0" applyAlignment="0" applyProtection="0"/>
    <xf numFmtId="180" fontId="17" fillId="0" borderId="0" applyFont="0" applyFill="0" applyBorder="0" applyAlignment="0" applyProtection="0"/>
    <xf numFmtId="180" fontId="82" fillId="0" borderId="0" applyFont="0" applyFill="0" applyBorder="0" applyAlignment="0" applyProtection="0"/>
    <xf numFmtId="180" fontId="19"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82"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81"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9"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1" fontId="26" fillId="0" borderId="0" applyFont="0" applyFill="0" applyBorder="0" applyAlignment="0" applyProtection="0"/>
    <xf numFmtId="43" fontId="28" fillId="0" borderId="0" applyFont="0" applyFill="0" applyBorder="0" applyAlignment="0" applyProtection="0"/>
    <xf numFmtId="180" fontId="62"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180" fontId="62"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80" fontId="26" fillId="0" borderId="0" applyFont="0" applyFill="0" applyBorder="0" applyAlignment="0" applyProtection="0"/>
    <xf numFmtId="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83"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43" fontId="26"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180"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43" fontId="28"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8"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9" fillId="0" borderId="0" applyFont="0" applyFill="0" applyBorder="0" applyAlignment="0" applyProtection="0"/>
    <xf numFmtId="43" fontId="78" fillId="0" borderId="0" applyFont="0" applyFill="0" applyBorder="0" applyAlignment="0" applyProtection="0"/>
    <xf numFmtId="43" fontId="28" fillId="0" borderId="0" applyFont="0" applyFill="0" applyBorder="0" applyAlignment="0" applyProtection="0"/>
    <xf numFmtId="180" fontId="84"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180" fontId="10"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180" fontId="1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43" fontId="29" fillId="0" borderId="0" applyFont="0" applyFill="0" applyBorder="0" applyAlignment="0" applyProtection="0"/>
    <xf numFmtId="43" fontId="28" fillId="0" borderId="0" applyFont="0" applyFill="0" applyBorder="0" applyAlignment="0" applyProtection="0"/>
    <xf numFmtId="180" fontId="29"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180" fontId="17" fillId="0" borderId="0" applyFont="0" applyFill="0" applyBorder="0" applyAlignment="0" applyProtection="0"/>
    <xf numFmtId="180" fontId="26" fillId="0" borderId="0" applyFont="0" applyFill="0" applyBorder="0" applyAlignment="0" applyProtection="0"/>
    <xf numFmtId="43" fontId="28" fillId="0" borderId="0" applyFont="0" applyFill="0" applyBorder="0" applyAlignment="0" applyProtection="0"/>
    <xf numFmtId="43" fontId="78" fillId="0" borderId="0" applyFont="0" applyFill="0" applyBorder="0" applyAlignment="0" applyProtection="0"/>
    <xf numFmtId="180"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43" fontId="17" fillId="0" borderId="0" applyFont="0" applyFill="0" applyBorder="0" applyAlignment="0" applyProtection="0"/>
    <xf numFmtId="43" fontId="78" fillId="0" borderId="0" applyFont="0" applyFill="0" applyBorder="0" applyAlignment="0" applyProtection="0"/>
    <xf numFmtId="0" fontId="19" fillId="47" borderId="29" applyNumberFormat="0" applyFont="0" applyAlignment="0" applyProtection="0"/>
    <xf numFmtId="0" fontId="13" fillId="0" borderId="0"/>
    <xf numFmtId="0" fontId="19" fillId="0" borderId="0"/>
    <xf numFmtId="182" fontId="85" fillId="0" borderId="0" applyFill="0" applyBorder="0"/>
    <xf numFmtId="176" fontId="86" fillId="70" borderId="0" applyFont="0" applyAlignment="0">
      <alignment vertical="center" wrapText="1"/>
    </xf>
    <xf numFmtId="176" fontId="87" fillId="70" borderId="17" applyNumberFormat="0" applyBorder="0" applyAlignment="0">
      <alignment vertical="center" wrapText="1"/>
    </xf>
    <xf numFmtId="183" fontId="24" fillId="0" borderId="0">
      <alignment horizontal="right"/>
    </xf>
    <xf numFmtId="0" fontId="14" fillId="0" borderId="0">
      <alignment horizontal="center"/>
    </xf>
    <xf numFmtId="176" fontId="88" fillId="0" borderId="0" applyFill="0" applyBorder="0">
      <protection locked="0"/>
    </xf>
    <xf numFmtId="184" fontId="89" fillId="0" borderId="0" applyFill="0" applyBorder="0"/>
    <xf numFmtId="184" fontId="88" fillId="0" borderId="0" applyFill="0" applyBorder="0">
      <protection locked="0"/>
    </xf>
    <xf numFmtId="44" fontId="29" fillId="0" borderId="0" applyFont="0" applyFill="0" applyBorder="0" applyAlignment="0" applyProtection="0"/>
    <xf numFmtId="185" fontId="29"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44" fontId="28" fillId="0" borderId="0" applyFont="0" applyFill="0" applyBorder="0" applyAlignment="0" applyProtection="0"/>
    <xf numFmtId="0" fontId="17" fillId="0" borderId="0" applyFont="0" applyFill="0" applyBorder="0" applyAlignment="0" applyProtection="0"/>
    <xf numFmtId="185" fontId="17" fillId="0" borderId="0" applyFont="0" applyFill="0" applyBorder="0" applyAlignment="0" applyProtection="0"/>
    <xf numFmtId="0"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44" fontId="17"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17"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9"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44" fontId="90"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5" fontId="26" fillId="0" borderId="0" applyFont="0" applyFill="0" applyBorder="0" applyAlignment="0" applyProtection="0"/>
    <xf numFmtId="185"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5" fontId="17" fillId="0" borderId="0" applyFont="0" applyFill="0" applyBorder="0" applyAlignment="0" applyProtection="0"/>
    <xf numFmtId="44" fontId="2" fillId="0" borderId="0" applyFont="0" applyFill="0" applyBorder="0" applyAlignment="0" applyProtection="0"/>
    <xf numFmtId="185" fontId="1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26"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17" fillId="0" borderId="0" applyFont="0" applyFill="0" applyBorder="0" applyAlignment="0" applyProtection="0"/>
    <xf numFmtId="185" fontId="17" fillId="0" borderId="0" applyFont="0" applyFill="0" applyBorder="0" applyAlignment="0" applyProtection="0"/>
    <xf numFmtId="44" fontId="26" fillId="0" borderId="0" applyFont="0" applyFill="0" applyBorder="0" applyAlignment="0" applyProtection="0"/>
    <xf numFmtId="185" fontId="28" fillId="0" borderId="0" applyFont="0" applyFill="0" applyBorder="0" applyAlignment="0" applyProtection="0"/>
    <xf numFmtId="44" fontId="28" fillId="0" borderId="0" applyFont="0" applyFill="0" applyBorder="0" applyAlignment="0" applyProtection="0"/>
    <xf numFmtId="185" fontId="28" fillId="0" borderId="0" applyFont="0" applyFill="0" applyBorder="0" applyAlignment="0" applyProtection="0"/>
    <xf numFmtId="185" fontId="26"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6"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26" fillId="0" borderId="0" applyFont="0" applyFill="0" applyBorder="0" applyAlignment="0" applyProtection="0"/>
    <xf numFmtId="185" fontId="17"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81" fillId="0" borderId="0" applyFont="0" applyFill="0" applyBorder="0" applyAlignment="0" applyProtection="0"/>
    <xf numFmtId="185" fontId="17" fillId="0" borderId="0" applyFont="0" applyFill="0" applyBorder="0" applyAlignment="0" applyProtection="0"/>
    <xf numFmtId="185" fontId="26"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185" fontId="28" fillId="0" borderId="0" applyFont="0" applyFill="0" applyBorder="0" applyAlignment="0" applyProtection="0"/>
    <xf numFmtId="44" fontId="26" fillId="0" borderId="0" applyFont="0" applyFill="0" applyBorder="0" applyAlignment="0" applyProtection="0"/>
    <xf numFmtId="185" fontId="26" fillId="0" borderId="0" applyFont="0" applyFill="0" applyBorder="0" applyAlignment="0" applyProtection="0"/>
    <xf numFmtId="44" fontId="17" fillId="0" borderId="0" applyFont="0" applyFill="0" applyBorder="0" applyAlignment="0" applyProtection="0"/>
    <xf numFmtId="185" fontId="82"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4" fontId="28" fillId="0" borderId="0" applyFont="0" applyFill="0" applyBorder="0" applyAlignment="0" applyProtection="0"/>
    <xf numFmtId="44" fontId="26" fillId="0" borderId="0" applyFont="0" applyFill="0" applyBorder="0" applyAlignment="0" applyProtection="0"/>
    <xf numFmtId="185" fontId="26" fillId="0" borderId="0" applyFont="0" applyFill="0" applyBorder="0" applyAlignment="0" applyProtection="0"/>
    <xf numFmtId="0" fontId="44"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185" fontId="17" fillId="0" borderId="0" applyFont="0" applyFill="0" applyBorder="0" applyAlignment="0" applyProtection="0"/>
    <xf numFmtId="38" fontId="91" fillId="0" borderId="21" applyBorder="0"/>
    <xf numFmtId="38" fontId="92" fillId="60" borderId="30"/>
    <xf numFmtId="175" fontId="17" fillId="60" borderId="17">
      <alignment horizontal="right"/>
      <protection locked="0"/>
    </xf>
    <xf numFmtId="175" fontId="17" fillId="60" borderId="17">
      <alignment horizontal="right"/>
      <protection locked="0"/>
    </xf>
    <xf numFmtId="175" fontId="17" fillId="60" borderId="17">
      <alignment horizontal="right"/>
      <protection locked="0"/>
    </xf>
    <xf numFmtId="187" fontId="17" fillId="0" borderId="0" applyFont="0" applyFill="0" applyBorder="0" applyAlignment="0" applyProtection="0"/>
    <xf numFmtId="17" fontId="17" fillId="0" borderId="0"/>
    <xf numFmtId="17" fontId="17" fillId="0" borderId="0"/>
    <xf numFmtId="17" fontId="17" fillId="0" borderId="0"/>
    <xf numFmtId="187" fontId="17" fillId="0" borderId="0" applyFont="0" applyFill="0" applyBorder="0" applyAlignment="0" applyProtection="0"/>
    <xf numFmtId="187" fontId="17" fillId="0" borderId="0" applyFont="0" applyFill="0" applyBorder="0" applyAlignment="0" applyProtection="0"/>
    <xf numFmtId="15" fontId="88" fillId="0" borderId="0" applyFill="0" applyBorder="0">
      <protection locked="0"/>
    </xf>
    <xf numFmtId="14" fontId="17" fillId="0" borderId="0" applyFont="0" applyFill="0" applyBorder="0" applyAlignment="0" applyProtection="0"/>
    <xf numFmtId="187" fontId="17" fillId="0" borderId="0" applyFont="0" applyFill="0" applyBorder="0" applyAlignment="0" applyProtection="0">
      <alignment vertical="top"/>
    </xf>
    <xf numFmtId="187" fontId="17" fillId="0" borderId="0" applyFont="0" applyFill="0" applyBorder="0" applyAlignment="0" applyProtection="0">
      <alignment vertical="top"/>
    </xf>
    <xf numFmtId="187" fontId="17" fillId="0" borderId="0" applyFont="0" applyFill="0" applyBorder="0" applyAlignment="0" applyProtection="0">
      <alignment vertical="top"/>
    </xf>
    <xf numFmtId="188" fontId="17" fillId="0" borderId="0" applyFont="0" applyFill="0" applyBorder="0" applyAlignment="0" applyProtection="0">
      <alignment vertical="top"/>
    </xf>
    <xf numFmtId="188" fontId="17" fillId="0" borderId="0" applyFont="0" applyFill="0" applyBorder="0" applyAlignment="0" applyProtection="0">
      <alignment vertical="top"/>
    </xf>
    <xf numFmtId="188" fontId="17" fillId="0" borderId="0" applyFont="0" applyFill="0" applyBorder="0" applyAlignment="0" applyProtection="0">
      <alignment vertical="top"/>
    </xf>
    <xf numFmtId="15" fontId="17" fillId="0" borderId="0" applyFont="0" applyFill="0" applyBorder="0" applyAlignment="0" applyProtection="0"/>
    <xf numFmtId="15" fontId="17" fillId="0" borderId="0" applyFont="0" applyFill="0" applyBorder="0" applyAlignment="0" applyProtection="0"/>
    <xf numFmtId="15" fontId="17" fillId="0" borderId="0" applyFont="0" applyFill="0" applyBorder="0" applyAlignment="0" applyProtection="0"/>
    <xf numFmtId="1" fontId="89" fillId="0" borderId="0" applyFill="0" applyBorder="0">
      <alignment horizontal="right"/>
    </xf>
    <xf numFmtId="2" fontId="89" fillId="0" borderId="0" applyFill="0" applyBorder="0">
      <alignment horizontal="right"/>
    </xf>
    <xf numFmtId="2" fontId="88" fillId="0" borderId="0" applyFill="0" applyBorder="0">
      <protection locked="0"/>
    </xf>
    <xf numFmtId="189" fontId="89" fillId="0" borderId="0" applyFill="0" applyBorder="0">
      <alignment horizontal="right"/>
    </xf>
    <xf numFmtId="189" fontId="88" fillId="0" borderId="0" applyFill="0" applyBorder="0">
      <protection locked="0"/>
    </xf>
    <xf numFmtId="190" fontId="17" fillId="77" borderId="0" applyNumberFormat="0" applyFont="0" applyBorder="0" applyAlignment="0" applyProtection="0"/>
    <xf numFmtId="190" fontId="17" fillId="77" borderId="0" applyNumberFormat="0" applyFont="0" applyBorder="0" applyAlignment="0" applyProtection="0"/>
    <xf numFmtId="190" fontId="17" fillId="77" borderId="0" applyNumberFormat="0" applyFont="0" applyBorder="0" applyAlignment="0" applyProtection="0"/>
    <xf numFmtId="191" fontId="17" fillId="0" borderId="0" applyFont="0" applyFill="0" applyBorder="0" applyAlignment="0" applyProtection="0"/>
    <xf numFmtId="192" fontId="17" fillId="0" borderId="0" applyFont="0" applyFill="0" applyBorder="0" applyAlignment="0" applyProtection="0"/>
    <xf numFmtId="193" fontId="93" fillId="0" borderId="0"/>
    <xf numFmtId="193" fontId="19" fillId="0" borderId="0"/>
    <xf numFmtId="0" fontId="94" fillId="0" borderId="0">
      <alignment horizontal="left" vertical="center"/>
    </xf>
    <xf numFmtId="0" fontId="95" fillId="39" borderId="23" applyNumberFormat="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0" fontId="62" fillId="78" borderId="31" applyNumberFormat="0">
      <alignment vertical="center"/>
    </xf>
    <xf numFmtId="0" fontId="62" fillId="78" borderId="0">
      <alignment vertical="center"/>
    </xf>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6" fillId="0" borderId="0" applyNumberFormat="0" applyFill="0" applyBorder="0" applyAlignment="0" applyProtection="0"/>
    <xf numFmtId="0" fontId="100"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00"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01" fillId="79" borderId="23" applyNumberFormat="0"/>
    <xf numFmtId="195" fontId="17" fillId="64" borderId="0" applyNumberFormat="0" applyFont="0" applyBorder="0" applyAlignment="0" applyProtection="0"/>
    <xf numFmtId="195" fontId="17" fillId="64" borderId="0" applyNumberFormat="0" applyFont="0" applyBorder="0" applyAlignment="0" applyProtection="0"/>
    <xf numFmtId="195" fontId="17" fillId="64" borderId="0" applyNumberFormat="0" applyFont="0" applyBorder="0" applyAlignment="0" applyProtection="0"/>
    <xf numFmtId="0" fontId="101" fillId="79" borderId="23" applyNumberFormat="0"/>
    <xf numFmtId="0" fontId="102" fillId="0" borderId="0" applyNumberFormat="0" applyFill="0" applyBorder="0" applyAlignment="0" applyProtection="0"/>
    <xf numFmtId="0" fontId="18" fillId="0" borderId="0" applyNumberFormat="0" applyFill="0" applyBorder="0" applyAlignment="0" applyProtection="0"/>
    <xf numFmtId="196" fontId="103" fillId="0" borderId="0" applyFill="0" applyBorder="0">
      <alignment horizontal="right" vertical="top"/>
    </xf>
    <xf numFmtId="0" fontId="18" fillId="76" borderId="0" applyNumberFormat="0" applyFont="0" applyBorder="0" applyAlignment="0" applyProtection="0"/>
    <xf numFmtId="197" fontId="46" fillId="0" borderId="0" applyNumberFormat="0" applyAlignment="0"/>
    <xf numFmtId="198" fontId="104" fillId="0" borderId="0" applyFill="0" applyBorder="0"/>
    <xf numFmtId="15" fontId="19" fillId="0" borderId="0" applyFill="0" applyBorder="0" applyProtection="0">
      <alignment horizontal="center"/>
    </xf>
    <xf numFmtId="0" fontId="18" fillId="35" borderId="0" applyNumberFormat="0" applyFont="0" applyBorder="0" applyAlignment="0" applyProtection="0"/>
    <xf numFmtId="199" fontId="105" fillId="0" borderId="0" applyFill="0" applyBorder="0" applyProtection="0"/>
    <xf numFmtId="200" fontId="106" fillId="40" borderId="32" applyAlignment="0" applyProtection="0"/>
    <xf numFmtId="197" fontId="107" fillId="0" borderId="0" applyNumberFormat="0" applyFill="0" applyBorder="0" applyAlignment="0" applyProtection="0"/>
    <xf numFmtId="197" fontId="108" fillId="0" borderId="0" applyNumberFormat="0" applyFill="0" applyBorder="0" applyAlignment="0" applyProtection="0"/>
    <xf numFmtId="15" fontId="40" fillId="41" borderId="16">
      <alignment horizontal="center"/>
      <protection locked="0"/>
    </xf>
    <xf numFmtId="201" fontId="40" fillId="41" borderId="16" applyAlignment="0">
      <protection locked="0"/>
    </xf>
    <xf numFmtId="197" fontId="40" fillId="41" borderId="16" applyAlignment="0">
      <protection locked="0"/>
    </xf>
    <xf numFmtId="197" fontId="19" fillId="0" borderId="0" applyFill="0" applyBorder="0" applyAlignment="0"/>
    <xf numFmtId="41" fontId="103" fillId="0" borderId="0" applyFill="0" applyBorder="0" applyAlignment="0" applyProtection="0">
      <alignment horizontal="right" vertical="top"/>
    </xf>
    <xf numFmtId="182" fontId="103" fillId="0" borderId="0" applyFill="0" applyBorder="0" applyAlignment="0" applyProtection="0">
      <alignment horizontal="right" vertical="top"/>
    </xf>
    <xf numFmtId="201" fontId="19" fillId="0" borderId="0" applyFill="0" applyBorder="0" applyAlignment="0"/>
    <xf numFmtId="202" fontId="19" fillId="0" borderId="0" applyFill="0" applyBorder="0" applyAlignment="0" applyProtection="0"/>
    <xf numFmtId="0" fontId="18" fillId="0" borderId="33" applyNumberFormat="0" applyFont="0" applyAlignment="0" applyProtection="0"/>
    <xf numFmtId="0" fontId="103" fillId="0" borderId="0" applyFill="0" applyBorder="0">
      <alignment horizontal="left" vertical="top"/>
    </xf>
    <xf numFmtId="0" fontId="18" fillId="0" borderId="34" applyNumberFormat="0" applyFont="0" applyAlignment="0" applyProtection="0"/>
    <xf numFmtId="0" fontId="18" fillId="45" borderId="0" applyNumberFormat="0" applyFont="0" applyBorder="0" applyAlignment="0" applyProtection="0"/>
    <xf numFmtId="203" fontId="17" fillId="0" borderId="0" applyFont="0" applyFill="0" applyBorder="0" applyAlignment="0" applyProtection="0"/>
    <xf numFmtId="203" fontId="17" fillId="0" borderId="0" applyFont="0" applyFill="0" applyBorder="0" applyAlignment="0" applyProtection="0"/>
    <xf numFmtId="203" fontId="17" fillId="0" borderId="0" applyFont="0" applyFill="0" applyBorder="0" applyAlignment="0" applyProtection="0"/>
    <xf numFmtId="0" fontId="62" fillId="33" borderId="35" applyNumberFormat="0">
      <alignment vertical="center"/>
    </xf>
    <xf numFmtId="177" fontId="62" fillId="33" borderId="0" applyNumberFormat="0">
      <alignment vertical="center"/>
    </xf>
    <xf numFmtId="177" fontId="62" fillId="33" borderId="0" applyNumberFormat="0">
      <alignment vertical="center"/>
    </xf>
    <xf numFmtId="0" fontId="109" fillId="0" borderId="0" applyNumberFormat="0" applyFill="0" applyBorder="0" applyAlignment="0" applyProtection="0"/>
    <xf numFmtId="0" fontId="54" fillId="80" borderId="17">
      <alignment horizontal="center" vertical="center" wrapText="1"/>
    </xf>
    <xf numFmtId="0" fontId="110" fillId="81" borderId="17" applyNumberFormat="0"/>
    <xf numFmtId="0" fontId="111" fillId="0" borderId="0" applyNumberFormat="0" applyFill="0" applyBorder="0" applyAlignment="0" applyProtection="0"/>
    <xf numFmtId="172" fontId="47"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112" fillId="0" borderId="0"/>
    <xf numFmtId="10" fontId="47"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2" fillId="0" borderId="0"/>
    <xf numFmtId="10" fontId="112" fillId="0" borderId="0"/>
    <xf numFmtId="10" fontId="112" fillId="0" borderId="0"/>
    <xf numFmtId="10" fontId="47" fillId="0" borderId="0"/>
    <xf numFmtId="10" fontId="113" fillId="0" borderId="0"/>
    <xf numFmtId="10" fontId="112"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112"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112"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47"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112" fillId="0" borderId="0"/>
    <xf numFmtId="10" fontId="47" fillId="0" borderId="0"/>
    <xf numFmtId="10" fontId="113" fillId="0" borderId="0"/>
    <xf numFmtId="10" fontId="112" fillId="0" borderId="0"/>
    <xf numFmtId="10" fontId="112"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112" fillId="0" borderId="0"/>
    <xf numFmtId="172" fontId="47"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112" fillId="0" borderId="0"/>
    <xf numFmtId="172" fontId="112" fillId="0" borderId="0"/>
    <xf numFmtId="172" fontId="112" fillId="0" borderId="0"/>
    <xf numFmtId="172" fontId="47" fillId="0" borderId="0"/>
    <xf numFmtId="172" fontId="113" fillId="0" borderId="0"/>
    <xf numFmtId="172" fontId="112"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113"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112"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47" fillId="0" borderId="0"/>
    <xf numFmtId="172" fontId="112" fillId="0" borderId="0"/>
    <xf numFmtId="172" fontId="17"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9" fillId="64" borderId="0"/>
    <xf numFmtId="10" fontId="19"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7"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7" fillId="64" borderId="0"/>
    <xf numFmtId="10" fontId="17" fillId="64" borderId="0"/>
    <xf numFmtId="10" fontId="17" fillId="64" borderId="0"/>
    <xf numFmtId="10" fontId="17"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9" fillId="64" borderId="0"/>
    <xf numFmtId="10" fontId="17" fillId="64" borderId="0"/>
    <xf numFmtId="10" fontId="19" fillId="64" borderId="0"/>
    <xf numFmtId="10" fontId="19" fillId="64" borderId="0"/>
    <xf numFmtId="10" fontId="19" fillId="64" borderId="0"/>
    <xf numFmtId="10" fontId="19" fillId="64" borderId="0"/>
    <xf numFmtId="10" fontId="17" fillId="64" borderId="0"/>
    <xf numFmtId="10" fontId="19" fillId="64" borderId="0"/>
    <xf numFmtId="10" fontId="19" fillId="64" borderId="0"/>
    <xf numFmtId="10" fontId="17" fillId="64" borderId="0"/>
    <xf numFmtId="10"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7"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9" fillId="64" borderId="0"/>
    <xf numFmtId="172" fontId="17" fillId="64" borderId="0"/>
    <xf numFmtId="172" fontId="19"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9"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172" fontId="17" fillId="64"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0" fontId="114" fillId="0" borderId="0" applyNumberFormat="0" applyFill="0" applyBorder="0" applyAlignment="0" applyProtection="0"/>
    <xf numFmtId="0" fontId="62" fillId="0" borderId="0"/>
    <xf numFmtId="0" fontId="18" fillId="0" borderId="0" applyFont="0" applyFill="0" applyBorder="0" applyAlignment="0" applyProtection="0"/>
    <xf numFmtId="177" fontId="62" fillId="0" borderId="0">
      <alignment vertical="center"/>
      <protection locked="0"/>
    </xf>
    <xf numFmtId="177" fontId="62" fillId="0" borderId="0">
      <alignment vertical="center"/>
      <protection locked="0"/>
    </xf>
    <xf numFmtId="204" fontId="62" fillId="0" borderId="0">
      <alignment vertical="center"/>
      <protection locked="0"/>
    </xf>
    <xf numFmtId="0" fontId="115" fillId="74" borderId="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7" fillId="36" borderId="0" applyNumberFormat="0" applyBorder="0" applyAlignment="0" applyProtection="0"/>
    <xf numFmtId="0" fontId="117" fillId="36" borderId="0" applyNumberFormat="0" applyBorder="0" applyAlignment="0" applyProtection="0"/>
    <xf numFmtId="0" fontId="5" fillId="2" borderId="0" applyNumberFormat="0" applyBorder="0" applyAlignment="0" applyProtection="0"/>
    <xf numFmtId="0" fontId="118" fillId="36" borderId="0" applyNumberFormat="0" applyBorder="0" applyAlignment="0" applyProtection="0"/>
    <xf numFmtId="0" fontId="117" fillId="36" borderId="0" applyNumberFormat="0" applyBorder="0" applyAlignment="0" applyProtection="0"/>
    <xf numFmtId="0" fontId="119" fillId="2" borderId="0" applyNumberFormat="0" applyBorder="0" applyAlignment="0" applyProtection="0"/>
    <xf numFmtId="0" fontId="117" fillId="36" borderId="0" applyNumberFormat="0" applyBorder="0" applyAlignment="0" applyProtection="0"/>
    <xf numFmtId="0" fontId="116" fillId="36" borderId="0" applyNumberFormat="0" applyBorder="0" applyAlignment="0" applyProtection="0"/>
    <xf numFmtId="0" fontId="120" fillId="2" borderId="0" applyNumberFormat="0" applyBorder="0" applyAlignment="0" applyProtection="0"/>
    <xf numFmtId="0" fontId="116" fillId="36" borderId="0" applyNumberFormat="0" applyBorder="0" applyAlignment="0" applyProtection="0"/>
    <xf numFmtId="0" fontId="117" fillId="36" borderId="0" applyNumberFormat="0" applyBorder="0" applyAlignment="0" applyProtection="0"/>
    <xf numFmtId="0" fontId="120" fillId="2"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176" fontId="62" fillId="0" borderId="36">
      <alignment vertical="center"/>
    </xf>
    <xf numFmtId="0" fontId="17" fillId="82" borderId="37" applyNumberFormat="0" applyAlignment="0">
      <protection hidden="1"/>
    </xf>
    <xf numFmtId="0" fontId="17" fillId="82" borderId="37" applyNumberFormat="0" applyAlignment="0">
      <protection hidden="1"/>
    </xf>
    <xf numFmtId="0" fontId="17" fillId="82" borderId="37" applyNumberFormat="0" applyAlignment="0">
      <protection hidden="1"/>
    </xf>
    <xf numFmtId="38" fontId="7" fillId="33" borderId="0" applyNumberFormat="0" applyBorder="0" applyAlignment="0" applyProtection="0"/>
    <xf numFmtId="0" fontId="121" fillId="33" borderId="38" applyNumberFormat="0">
      <alignment vertical="center"/>
    </xf>
    <xf numFmtId="177" fontId="121" fillId="83" borderId="0" applyNumberFormat="0">
      <alignment vertical="center"/>
    </xf>
    <xf numFmtId="0" fontId="121" fillId="83" borderId="38" applyNumberFormat="0">
      <alignment vertical="center"/>
    </xf>
    <xf numFmtId="0" fontId="16" fillId="0" borderId="0"/>
    <xf numFmtId="0" fontId="17" fillId="0" borderId="0"/>
    <xf numFmtId="0" fontId="17" fillId="0" borderId="0"/>
    <xf numFmtId="9" fontId="40" fillId="60" borderId="0">
      <alignment horizontal="right"/>
      <protection locked="0"/>
    </xf>
    <xf numFmtId="0" fontId="71" fillId="67" borderId="0" applyNumberFormat="0"/>
    <xf numFmtId="0" fontId="17" fillId="84" borderId="0"/>
    <xf numFmtId="0" fontId="17" fillId="84" borderId="0"/>
    <xf numFmtId="0" fontId="17" fillId="84" borderId="0"/>
    <xf numFmtId="0" fontId="122" fillId="0" borderId="0"/>
    <xf numFmtId="195" fontId="15" fillId="0" borderId="0" applyNumberFormat="0" applyFill="0" applyBorder="0" applyAlignment="0" applyProtection="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7" fillId="0" borderId="0"/>
    <xf numFmtId="0" fontId="17" fillId="0" borderId="0"/>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37" fontId="17" fillId="62" borderId="39" applyBorder="0">
      <alignment horizontal="left" vertical="center" indent="1"/>
    </xf>
    <xf numFmtId="0" fontId="15" fillId="85" borderId="0" applyFont="0" applyAlignment="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7" fillId="33" borderId="40" applyFill="0">
      <alignment vertical="center"/>
    </xf>
    <xf numFmtId="37" fontId="123" fillId="62" borderId="39" applyBorder="0">
      <alignment horizontal="left" vertical="center" indent="1"/>
    </xf>
    <xf numFmtId="0" fontId="124" fillId="86" borderId="0" applyNumberFormat="0"/>
    <xf numFmtId="0" fontId="17" fillId="87" borderId="10" applyNumberFormat="0">
      <alignment horizontal="left" vertical="top" indent="1"/>
    </xf>
    <xf numFmtId="0" fontId="15" fillId="0" borderId="40" applyNumberFormat="0" applyAlignment="0" applyProtection="0">
      <alignment horizontal="left" vertical="center"/>
    </xf>
    <xf numFmtId="0" fontId="15" fillId="0" borderId="40" applyNumberFormat="0" applyAlignment="0" applyProtection="0">
      <alignment horizontal="left" vertical="center"/>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7" fillId="87" borderId="10" applyNumberFormat="0">
      <alignment horizontal="left" vertical="top" indent="1"/>
    </xf>
    <xf numFmtId="0" fontId="125" fillId="88" borderId="32" applyNumberFormat="0"/>
    <xf numFmtId="0" fontId="17" fillId="59" borderId="0" applyBorder="0">
      <alignment horizontal="left" vertical="center" indent="1"/>
    </xf>
    <xf numFmtId="0" fontId="15" fillId="0" borderId="32">
      <alignment horizontal="left" vertical="center"/>
    </xf>
    <xf numFmtId="0" fontId="15" fillId="0" borderId="32">
      <alignment horizontal="left" vertical="center"/>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7" fillId="59" borderId="0" applyBorder="0">
      <alignment horizontal="left" vertical="center" indent="1"/>
    </xf>
    <xf numFmtId="0" fontId="126" fillId="89" borderId="32" applyNumberFormat="0"/>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7" fillId="0" borderId="10" applyNumberFormat="0" applyFill="0">
      <alignment horizontal="centerContinuous" vertical="top"/>
    </xf>
    <xf numFmtId="0" fontId="127" fillId="90" borderId="32"/>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17" fillId="59" borderId="41" applyNumberFormat="0" applyBorder="0">
      <alignment horizontal="left" vertical="center" indent="1"/>
    </xf>
    <xf numFmtId="0" fontId="8" fillId="0" borderId="0"/>
    <xf numFmtId="1" fontId="128" fillId="0" borderId="0">
      <alignment horizontal="center"/>
    </xf>
    <xf numFmtId="0" fontId="17" fillId="0" borderId="0"/>
    <xf numFmtId="1" fontId="128" fillId="0" borderId="0"/>
    <xf numFmtId="0" fontId="17" fillId="0" borderId="0"/>
    <xf numFmtId="1" fontId="112" fillId="0" borderId="0"/>
    <xf numFmtId="0" fontId="17" fillId="0" borderId="0"/>
    <xf numFmtId="1" fontId="25" fillId="0" borderId="0"/>
    <xf numFmtId="0" fontId="17" fillId="0" borderId="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30" fillId="0" borderId="42" applyNumberFormat="0" applyFill="0" applyAlignment="0" applyProtection="0"/>
    <xf numFmtId="0" fontId="131" fillId="0" borderId="1" applyNumberFormat="0" applyFill="0" applyAlignment="0" applyProtection="0"/>
    <xf numFmtId="0" fontId="131" fillId="0" borderId="1" applyNumberFormat="0" applyFill="0" applyAlignment="0" applyProtection="0"/>
    <xf numFmtId="0" fontId="132" fillId="0" borderId="43" applyNumberFormat="0" applyFill="0" applyAlignment="0" applyProtection="0"/>
    <xf numFmtId="0" fontId="133" fillId="0" borderId="1" applyNumberFormat="0" applyFill="0" applyAlignment="0" applyProtection="0"/>
    <xf numFmtId="0" fontId="129" fillId="0" borderId="42" applyNumberFormat="0" applyFill="0" applyAlignment="0" applyProtection="0"/>
    <xf numFmtId="0" fontId="133" fillId="0" borderId="1"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29" fillId="0" borderId="42"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5" fillId="0" borderId="44" applyNumberFormat="0" applyFill="0" applyAlignment="0" applyProtection="0"/>
    <xf numFmtId="0" fontId="136" fillId="0" borderId="2" applyNumberFormat="0" applyFill="0" applyAlignment="0" applyProtection="0"/>
    <xf numFmtId="0" fontId="136" fillId="0" borderId="2" applyNumberFormat="0" applyFill="0" applyAlignment="0" applyProtection="0"/>
    <xf numFmtId="0" fontId="137" fillId="0" borderId="44" applyNumberFormat="0" applyFill="0" applyAlignment="0" applyProtection="0"/>
    <xf numFmtId="0" fontId="138" fillId="0" borderId="2" applyNumberFormat="0" applyFill="0" applyAlignment="0" applyProtection="0"/>
    <xf numFmtId="0" fontId="134" fillId="0" borderId="44" applyNumberFormat="0" applyFill="0" applyAlignment="0" applyProtection="0"/>
    <xf numFmtId="0" fontId="138" fillId="0" borderId="2"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4" fillId="0" borderId="44"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40" fillId="0" borderId="45" applyNumberFormat="0" applyFill="0" applyAlignment="0" applyProtection="0"/>
    <xf numFmtId="0" fontId="141" fillId="0" borderId="3" applyNumberFormat="0" applyFill="0" applyAlignment="0" applyProtection="0"/>
    <xf numFmtId="0" fontId="141" fillId="0" borderId="3" applyNumberFormat="0" applyFill="0" applyAlignment="0" applyProtection="0"/>
    <xf numFmtId="0" fontId="142" fillId="0" borderId="46" applyNumberFormat="0" applyFill="0" applyAlignment="0" applyProtection="0"/>
    <xf numFmtId="0" fontId="143" fillId="0" borderId="3" applyNumberFormat="0" applyFill="0" applyAlignment="0" applyProtection="0"/>
    <xf numFmtId="0" fontId="139" fillId="0" borderId="45" applyNumberFormat="0" applyFill="0" applyAlignment="0" applyProtection="0"/>
    <xf numFmtId="0" fontId="143" fillId="0" borderId="3"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45"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7" fillId="0" borderId="0"/>
    <xf numFmtId="0" fontId="143" fillId="0" borderId="0" applyNumberFormat="0" applyFill="0" applyBorder="0" applyAlignment="0" applyProtection="0"/>
    <xf numFmtId="0" fontId="139" fillId="0" borderId="0" applyNumberFormat="0" applyFill="0" applyBorder="0" applyAlignment="0" applyProtection="0"/>
    <xf numFmtId="0" fontId="143"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4" fillId="91" borderId="0" applyNumberFormat="0"/>
    <xf numFmtId="0" fontId="124" fillId="91" borderId="0" applyNumberFormat="0"/>
    <xf numFmtId="0" fontId="144" fillId="0" borderId="0" applyNumberFormat="0" applyFill="0" applyBorder="0" applyProtection="0">
      <alignment horizontal="center" textRotation="90"/>
    </xf>
    <xf numFmtId="205" fontId="16" fillId="0" borderId="0" applyProtection="0"/>
    <xf numFmtId="0" fontId="145" fillId="0" borderId="11"/>
    <xf numFmtId="0" fontId="146" fillId="0" borderId="11"/>
    <xf numFmtId="0" fontId="146" fillId="0" borderId="11"/>
    <xf numFmtId="0" fontId="17" fillId="68" borderId="0" applyNumberFormat="0" applyFont="0" applyBorder="0" applyAlignment="0">
      <protection hidden="1"/>
    </xf>
    <xf numFmtId="0" fontId="17" fillId="68" borderId="0" applyNumberFormat="0" applyFont="0" applyBorder="0" applyAlignment="0">
      <protection hidden="1"/>
    </xf>
    <xf numFmtId="0" fontId="17" fillId="68" borderId="0" applyNumberFormat="0" applyFont="0" applyBorder="0" applyAlignment="0">
      <protection hidden="1"/>
    </xf>
    <xf numFmtId="0" fontId="147" fillId="0" borderId="0" applyNumberFormat="0"/>
    <xf numFmtId="15" fontId="17" fillId="60" borderId="0" applyBorder="0"/>
    <xf numFmtId="15" fontId="17" fillId="60" borderId="0" applyBorder="0"/>
    <xf numFmtId="15" fontId="17" fillId="60" borderId="0" applyBorder="0"/>
    <xf numFmtId="0" fontId="148" fillId="60" borderId="0" applyBorder="0" applyProtection="0"/>
    <xf numFmtId="0" fontId="46" fillId="60" borderId="0" applyBorder="0" applyProtection="0"/>
    <xf numFmtId="1" fontId="40" fillId="90" borderId="0" applyBorder="0" applyProtection="0"/>
    <xf numFmtId="0" fontId="17" fillId="60" borderId="0" applyBorder="0" applyProtection="0"/>
    <xf numFmtId="0" fontId="17" fillId="60" borderId="0" applyBorder="0" applyProtection="0"/>
    <xf numFmtId="0" fontId="17" fillId="60" borderId="0" applyBorder="0" applyProtection="0"/>
    <xf numFmtId="1" fontId="40" fillId="60" borderId="0" applyBorder="0" applyAlignment="0" applyProtection="0"/>
    <xf numFmtId="206" fontId="40" fillId="60" borderId="0" applyBorder="0" applyProtection="0"/>
    <xf numFmtId="10" fontId="40" fillId="60" borderId="0" applyBorder="0" applyProtection="0"/>
    <xf numFmtId="207" fontId="40" fillId="60" borderId="0" applyBorder="0" applyProtection="0"/>
    <xf numFmtId="0" fontId="86" fillId="92" borderId="0"/>
    <xf numFmtId="0" fontId="149" fillId="92" borderId="0"/>
    <xf numFmtId="0" fontId="86" fillId="92" borderId="0"/>
    <xf numFmtId="0" fontId="53" fillId="92" borderId="0"/>
    <xf numFmtId="15" fontId="17" fillId="0" borderId="0" applyFill="0" applyBorder="0"/>
    <xf numFmtId="15" fontId="17" fillId="0" borderId="0" applyFill="0" applyBorder="0"/>
    <xf numFmtId="15" fontId="17" fillId="0" borderId="0" applyFill="0" applyBorder="0"/>
    <xf numFmtId="0" fontId="17" fillId="0" borderId="0"/>
    <xf numFmtId="0" fontId="17" fillId="0" borderId="0"/>
    <xf numFmtId="0" fontId="17" fillId="0" borderId="0"/>
    <xf numFmtId="0" fontId="17" fillId="0" borderId="0" applyFill="0" applyBorder="0">
      <alignment horizontal="right"/>
    </xf>
    <xf numFmtId="0" fontId="17" fillId="0" borderId="0" applyFill="0" applyBorder="0">
      <alignment horizontal="right"/>
    </xf>
    <xf numFmtId="0" fontId="17" fillId="0" borderId="0" applyFill="0" applyBorder="0">
      <alignment horizontal="right"/>
    </xf>
    <xf numFmtId="1" fontId="17" fillId="0" borderId="47" applyFill="0" applyBorder="0" applyAlignment="0"/>
    <xf numFmtId="1" fontId="17" fillId="0" borderId="47" applyFill="0" applyBorder="0" applyAlignment="0"/>
    <xf numFmtId="1" fontId="17" fillId="0" borderId="47" applyFill="0" applyBorder="0" applyAlignment="0"/>
    <xf numFmtId="206" fontId="17" fillId="0" borderId="47" applyFill="0" applyBorder="0"/>
    <xf numFmtId="206" fontId="17" fillId="0" borderId="47" applyFill="0" applyBorder="0"/>
    <xf numFmtId="206" fontId="17" fillId="0" borderId="47" applyFill="0" applyBorder="0"/>
    <xf numFmtId="206" fontId="16" fillId="0" borderId="0" applyFill="0" applyBorder="0"/>
    <xf numFmtId="206" fontId="17" fillId="0" borderId="47" applyFill="0" applyBorder="0"/>
    <xf numFmtId="10" fontId="17" fillId="0" borderId="47" applyFont="0" applyBorder="0">
      <alignment horizontal="right"/>
    </xf>
    <xf numFmtId="10" fontId="17" fillId="0" borderId="47" applyFont="0" applyBorder="0">
      <alignment horizontal="right"/>
    </xf>
    <xf numFmtId="10" fontId="17" fillId="0" borderId="47" applyFont="0" applyBorder="0">
      <alignment horizontal="right"/>
    </xf>
    <xf numFmtId="189" fontId="17" fillId="0" borderId="0" applyFill="0" applyBorder="0">
      <alignment horizontal="right"/>
    </xf>
    <xf numFmtId="189" fontId="17" fillId="0" borderId="0" applyFill="0" applyBorder="0">
      <alignment horizontal="right"/>
    </xf>
    <xf numFmtId="189" fontId="17" fillId="0" borderId="0" applyFill="0" applyBorder="0">
      <alignment horizontal="right"/>
    </xf>
    <xf numFmtId="207" fontId="17" fillId="0" borderId="0" applyFont="0" applyFill="0" applyBorder="0" applyProtection="0"/>
    <xf numFmtId="207" fontId="17" fillId="0" borderId="0" applyFont="0" applyFill="0" applyBorder="0" applyProtection="0"/>
    <xf numFmtId="207" fontId="17" fillId="0" borderId="0" applyFont="0" applyFill="0" applyBorder="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4" fillId="0" borderId="0" applyNumberFormat="0" applyFill="0" applyBorder="0" applyAlignment="0" applyProtection="0"/>
    <xf numFmtId="0" fontId="150"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5" fontId="45" fillId="65" borderId="48"/>
    <xf numFmtId="0" fontId="45" fillId="60" borderId="48"/>
    <xf numFmtId="10" fontId="7" fillId="93" borderId="17" applyNumberFormat="0" applyBorder="0" applyAlignment="0" applyProtection="0"/>
    <xf numFmtId="176" fontId="155" fillId="60" borderId="49" applyNumberFormat="0">
      <alignment vertical="center"/>
      <protection locked="0"/>
    </xf>
    <xf numFmtId="43" fontId="62" fillId="94" borderId="0" applyNumberFormat="0">
      <alignment vertical="center"/>
      <protection locked="0"/>
    </xf>
    <xf numFmtId="180" fontId="62" fillId="94" borderId="0" applyNumberFormat="0">
      <alignment vertical="center"/>
      <protection locked="0"/>
    </xf>
    <xf numFmtId="176" fontId="62" fillId="94" borderId="49" applyNumberFormat="0">
      <alignment vertical="center"/>
      <protection locked="0"/>
    </xf>
    <xf numFmtId="0" fontId="17" fillId="0" borderId="0"/>
    <xf numFmtId="0" fontId="156" fillId="39" borderId="23" applyNumberFormat="0" applyAlignment="0" applyProtection="0"/>
    <xf numFmtId="0" fontId="17" fillId="0" borderId="0"/>
    <xf numFmtId="0" fontId="156" fillId="39" borderId="23" applyNumberFormat="0" applyAlignment="0" applyProtection="0"/>
    <xf numFmtId="0" fontId="17" fillId="0" borderId="0"/>
    <xf numFmtId="0" fontId="156" fillId="39" borderId="23" applyNumberFormat="0" applyAlignment="0" applyProtection="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57" fillId="39" borderId="23" applyNumberFormat="0" applyAlignment="0" applyProtection="0"/>
    <xf numFmtId="0" fontId="62" fillId="68" borderId="0" applyNumberFormat="0">
      <alignment vertical="center"/>
      <protection locked="0"/>
    </xf>
    <xf numFmtId="0" fontId="17" fillId="0" borderId="0"/>
    <xf numFmtId="0" fontId="17" fillId="0" borderId="0"/>
    <xf numFmtId="0" fontId="95" fillId="39" borderId="23" applyNumberFormat="0" applyAlignment="0" applyProtection="0"/>
    <xf numFmtId="0" fontId="95" fillId="39" borderId="23" applyNumberFormat="0" applyAlignment="0" applyProtection="0"/>
    <xf numFmtId="0" fontId="95" fillId="39" borderId="23" applyNumberFormat="0" applyAlignment="0" applyProtection="0"/>
    <xf numFmtId="0" fontId="95" fillId="39" borderId="23" applyNumberFormat="0" applyAlignment="0" applyProtection="0"/>
    <xf numFmtId="0" fontId="95"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7" fillId="0" borderId="0"/>
    <xf numFmtId="0" fontId="17" fillId="0" borderId="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6" fillId="39" borderId="23" applyNumberFormat="0" applyAlignment="0" applyProtection="0"/>
    <xf numFmtId="0" fontId="157" fillId="41"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8" fillId="5" borderId="4"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9" fillId="88" borderId="29" applyNumberFormat="0"/>
    <xf numFmtId="0" fontId="159" fillId="88" borderId="29" applyNumberFormat="0"/>
    <xf numFmtId="0" fontId="158" fillId="5" borderId="4" applyNumberFormat="0" applyAlignment="0" applyProtection="0"/>
    <xf numFmtId="0" fontId="158" fillId="5" borderId="4" applyNumberFormat="0" applyAlignment="0" applyProtection="0"/>
    <xf numFmtId="0" fontId="159" fillId="88" borderId="29" applyNumberFormat="0"/>
    <xf numFmtId="0" fontId="95" fillId="39" borderId="23" applyNumberFormat="0" applyAlignment="0" applyProtection="0"/>
    <xf numFmtId="0" fontId="95" fillId="39" borderId="23" applyNumberFormat="0" applyAlignment="0" applyProtection="0"/>
    <xf numFmtId="0" fontId="95"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57"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6" fillId="39" borderId="23" applyNumberFormat="0" applyAlignment="0" applyProtection="0"/>
    <xf numFmtId="0" fontId="17" fillId="0" borderId="0"/>
    <xf numFmtId="0" fontId="17" fillId="0" borderId="0"/>
    <xf numFmtId="0" fontId="156" fillId="39" borderId="23" applyNumberFormat="0" applyAlignment="0" applyProtection="0"/>
    <xf numFmtId="0" fontId="17" fillId="60" borderId="50" applyNumberFormat="0" applyAlignment="0">
      <protection locked="0"/>
    </xf>
    <xf numFmtId="0" fontId="17" fillId="60" borderId="50" applyNumberFormat="0" applyAlignment="0">
      <protection locked="0"/>
    </xf>
    <xf numFmtId="0" fontId="17" fillId="60" borderId="50" applyNumberFormat="0" applyAlignment="0">
      <protection locked="0"/>
    </xf>
    <xf numFmtId="208" fontId="14" fillId="93" borderId="0">
      <alignment horizontal="right"/>
      <protection locked="0"/>
    </xf>
    <xf numFmtId="208" fontId="14" fillId="95" borderId="0">
      <alignment horizontal="right"/>
    </xf>
    <xf numFmtId="0" fontId="160" fillId="64" borderId="0"/>
    <xf numFmtId="0" fontId="16" fillId="0" borderId="51" applyBorder="0">
      <alignment horizontal="center" vertical="center"/>
    </xf>
    <xf numFmtId="0" fontId="17" fillId="0" borderId="0"/>
    <xf numFmtId="0" fontId="161" fillId="0" borderId="0" applyNumberFormat="0" applyFill="0" applyBorder="0" applyProtection="0">
      <alignment horizontal="centerContinuous" wrapText="1"/>
    </xf>
    <xf numFmtId="1" fontId="7" fillId="0" borderId="0"/>
    <xf numFmtId="0" fontId="17" fillId="0" borderId="0"/>
    <xf numFmtId="0" fontId="17" fillId="0" borderId="0"/>
    <xf numFmtId="209" fontId="17" fillId="0" borderId="0" applyFont="0" applyFill="0" applyBorder="0" applyAlignment="0" applyProtection="0"/>
    <xf numFmtId="210" fontId="17" fillId="0" borderId="0" applyFont="0" applyFill="0" applyBorder="0" applyAlignment="0" applyProtection="0"/>
    <xf numFmtId="38" fontId="162" fillId="0" borderId="0"/>
    <xf numFmtId="38" fontId="163" fillId="0" borderId="0"/>
    <xf numFmtId="38" fontId="164" fillId="0" borderId="0"/>
    <xf numFmtId="38" fontId="165" fillId="0" borderId="0"/>
    <xf numFmtId="0" fontId="91" fillId="0" borderId="0"/>
    <xf numFmtId="0" fontId="91" fillId="0" borderId="0"/>
    <xf numFmtId="0" fontId="17" fillId="0" borderId="0"/>
    <xf numFmtId="0" fontId="166" fillId="0" borderId="0" applyNumberFormat="0"/>
    <xf numFmtId="211" fontId="167" fillId="0" borderId="0" applyFont="0">
      <alignment vertical="top"/>
    </xf>
    <xf numFmtId="0" fontId="168" fillId="0" borderId="0" applyNumberFormat="0" applyFill="0" applyBorder="0" applyAlignment="0" applyProtection="0"/>
    <xf numFmtId="0" fontId="55"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70" fillId="0" borderId="27" applyNumberFormat="0" applyFill="0" applyAlignment="0" applyProtection="0"/>
    <xf numFmtId="0" fontId="170" fillId="0" borderId="27" applyNumberFormat="0" applyFill="0" applyAlignment="0" applyProtection="0"/>
    <xf numFmtId="0" fontId="72" fillId="0" borderId="27" applyNumberFormat="0" applyFill="0" applyAlignment="0" applyProtection="0"/>
    <xf numFmtId="0" fontId="170" fillId="0" borderId="27" applyNumberFormat="0" applyFill="0" applyAlignment="0" applyProtection="0"/>
    <xf numFmtId="0" fontId="171" fillId="0" borderId="6" applyNumberFormat="0" applyFill="0" applyAlignment="0" applyProtection="0"/>
    <xf numFmtId="0" fontId="170" fillId="0" borderId="27" applyNumberFormat="0" applyFill="0" applyAlignment="0" applyProtection="0"/>
    <xf numFmtId="0" fontId="169" fillId="0" borderId="27" applyNumberFormat="0" applyFill="0" applyAlignment="0" applyProtection="0"/>
    <xf numFmtId="0" fontId="172" fillId="0" borderId="6" applyNumberFormat="0" applyFill="0" applyAlignment="0" applyProtection="0"/>
    <xf numFmtId="0" fontId="169" fillId="0" borderId="27" applyNumberFormat="0" applyFill="0" applyAlignment="0" applyProtection="0"/>
    <xf numFmtId="0" fontId="170" fillId="0" borderId="27" applyNumberFormat="0" applyFill="0" applyAlignment="0" applyProtection="0"/>
    <xf numFmtId="0" fontId="172" fillId="0" borderId="6"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0" fontId="169" fillId="0" borderId="27" applyNumberFormat="0" applyFill="0" applyAlignment="0" applyProtection="0"/>
    <xf numFmtId="3" fontId="173" fillId="60" borderId="21" applyBorder="0">
      <protection hidden="1"/>
    </xf>
    <xf numFmtId="3" fontId="174" fillId="60" borderId="21" applyBorder="0">
      <alignment horizontal="left"/>
    </xf>
    <xf numFmtId="0" fontId="17" fillId="66" borderId="0" applyNumberFormat="0" applyFont="0" applyBorder="0" applyAlignment="0"/>
    <xf numFmtId="0" fontId="17" fillId="66" borderId="0" applyNumberFormat="0" applyFont="0" applyBorder="0" applyAlignment="0"/>
    <xf numFmtId="0" fontId="17" fillId="0" borderId="0" applyNumberFormat="0" applyFont="0" applyFill="0" applyBorder="0">
      <alignment wrapText="1"/>
    </xf>
    <xf numFmtId="0" fontId="17" fillId="0" borderId="0" applyNumberFormat="0" applyFont="0" applyFill="0" applyBorder="0">
      <alignment wrapText="1"/>
    </xf>
    <xf numFmtId="0" fontId="17" fillId="71" borderId="0">
      <alignment horizontal="center" vertical="center"/>
      <protection locked="0"/>
    </xf>
    <xf numFmtId="0" fontId="17" fillId="71" borderId="0">
      <alignment horizontal="center" vertical="center"/>
      <protection locked="0"/>
    </xf>
    <xf numFmtId="0" fontId="17" fillId="71" borderId="0">
      <alignment horizontal="center" vertical="center"/>
      <protection locked="0"/>
    </xf>
    <xf numFmtId="0" fontId="43" fillId="0" borderId="0"/>
    <xf numFmtId="0" fontId="17" fillId="0" borderId="0"/>
    <xf numFmtId="0" fontId="36" fillId="96"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5" fillId="0" borderId="0" applyNumberFormat="0" applyFill="0" applyBorder="0" applyAlignment="0" applyProtection="0"/>
    <xf numFmtId="0" fontId="176" fillId="0" borderId="0"/>
    <xf numFmtId="0" fontId="17" fillId="0" borderId="0"/>
    <xf numFmtId="0" fontId="17" fillId="0" borderId="0"/>
    <xf numFmtId="0" fontId="17" fillId="0" borderId="0"/>
    <xf numFmtId="0" fontId="17" fillId="0" borderId="0"/>
    <xf numFmtId="0" fontId="177" fillId="0" borderId="0"/>
    <xf numFmtId="191" fontId="17" fillId="0" borderId="0" applyFont="0" applyFill="0" applyBorder="0" applyAlignment="0" applyProtection="0"/>
    <xf numFmtId="4" fontId="177" fillId="0" borderId="0" applyFont="0" applyFill="0" applyBorder="0" applyAlignment="0" applyProtection="0"/>
    <xf numFmtId="0" fontId="54" fillId="97" borderId="0"/>
    <xf numFmtId="212" fontId="177" fillId="0" borderId="0" applyFont="0" applyFill="0" applyBorder="0" applyAlignment="0" applyProtection="0"/>
    <xf numFmtId="213" fontId="177" fillId="0" borderId="0" applyFont="0" applyFill="0" applyBorder="0" applyAlignment="0" applyProtection="0"/>
    <xf numFmtId="0" fontId="155" fillId="68" borderId="52" applyNumberFormat="0" applyFill="0" applyAlignment="0" applyProtection="0">
      <alignment vertical="center"/>
      <protection locked="0"/>
    </xf>
    <xf numFmtId="0" fontId="178" fillId="0" borderId="0" applyNumberFormat="0" applyBorder="0">
      <alignment horizontal="left" vertical="top"/>
    </xf>
    <xf numFmtId="0" fontId="179" fillId="0" borderId="0" applyNumberFormat="0"/>
    <xf numFmtId="0" fontId="180" fillId="98" borderId="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3" fillId="41" borderId="0" applyNumberFormat="0" applyBorder="0" applyAlignment="0" applyProtection="0"/>
    <xf numFmtId="0" fontId="182" fillId="41" borderId="0" applyNumberFormat="0" applyBorder="0" applyAlignment="0" applyProtection="0"/>
    <xf numFmtId="0" fontId="184" fillId="4" borderId="0" applyNumberFormat="0" applyBorder="0" applyAlignment="0" applyProtection="0"/>
    <xf numFmtId="0" fontId="182" fillId="41" borderId="0" applyNumberFormat="0" applyBorder="0" applyAlignment="0" applyProtection="0"/>
    <xf numFmtId="0" fontId="181" fillId="41" borderId="0" applyNumberFormat="0" applyBorder="0" applyAlignment="0" applyProtection="0"/>
    <xf numFmtId="0" fontId="185" fillId="4" borderId="0" applyNumberFormat="0" applyBorder="0" applyAlignment="0" applyProtection="0"/>
    <xf numFmtId="0" fontId="181" fillId="41" borderId="0" applyNumberFormat="0" applyBorder="0" applyAlignment="0" applyProtection="0"/>
    <xf numFmtId="0" fontId="182" fillId="41" borderId="0" applyNumberFormat="0" applyBorder="0" applyAlignment="0" applyProtection="0"/>
    <xf numFmtId="0" fontId="185" fillId="4"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7" fillId="0" borderId="0"/>
    <xf numFmtId="37" fontId="186" fillId="0" borderId="0"/>
    <xf numFmtId="171" fontId="187" fillId="58" borderId="0"/>
    <xf numFmtId="170" fontId="159" fillId="0" borderId="29"/>
    <xf numFmtId="170" fontId="159" fillId="0" borderId="29"/>
    <xf numFmtId="170" fontId="159" fillId="0" borderId="29"/>
    <xf numFmtId="0" fontId="17" fillId="33" borderId="0">
      <alignment horizontal="right"/>
    </xf>
    <xf numFmtId="214" fontId="188" fillId="0" borderId="0"/>
    <xf numFmtId="215" fontId="17" fillId="0" borderId="0"/>
    <xf numFmtId="0" fontId="17" fillId="0" borderId="0"/>
    <xf numFmtId="215" fontId="17" fillId="0" borderId="0"/>
    <xf numFmtId="215" fontId="17" fillId="0" borderId="0"/>
    <xf numFmtId="0"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5" fontId="17" fillId="0" borderId="0"/>
    <xf numFmtId="216" fontId="24" fillId="0" borderId="0"/>
    <xf numFmtId="0" fontId="2" fillId="0" borderId="0"/>
    <xf numFmtId="0" fontId="26" fillId="0" borderId="0"/>
    <xf numFmtId="0" fontId="2" fillId="0" borderId="0"/>
    <xf numFmtId="0" fontId="78"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17" fillId="0" borderId="0"/>
    <xf numFmtId="0" fontId="17" fillId="0" borderId="0" applyFont="0" applyFill="0" applyBorder="0" applyAlignment="0" applyProtection="0"/>
    <xf numFmtId="0" fontId="8"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ont="0" applyFill="0" applyBorder="0" applyAlignment="0" applyProtection="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9"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2" fillId="0" borderId="0"/>
    <xf numFmtId="0" fontId="78"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17" fillId="0" borderId="0" applyFont="0" applyFill="0" applyBorder="0" applyAlignment="0" applyProtection="0"/>
    <xf numFmtId="0" fontId="2"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7" fillId="0" borderId="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9" fillId="0" borderId="0"/>
    <xf numFmtId="0" fontId="17" fillId="0" borderId="0"/>
    <xf numFmtId="0" fontId="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44"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alignment vertical="top"/>
    </xf>
    <xf numFmtId="0" fontId="78"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80" fillId="0" borderId="0"/>
    <xf numFmtId="0" fontId="80" fillId="0" borderId="0"/>
    <xf numFmtId="0" fontId="80" fillId="0" borderId="0"/>
    <xf numFmtId="0" fontId="17" fillId="0" borderId="0"/>
    <xf numFmtId="0" fontId="17" fillId="0" borderId="0"/>
    <xf numFmtId="0" fontId="80" fillId="0" borderId="0"/>
    <xf numFmtId="0" fontId="80" fillId="0" borderId="0"/>
    <xf numFmtId="0" fontId="80" fillId="0" borderId="0"/>
    <xf numFmtId="0" fontId="80"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80" fillId="0" borderId="0"/>
    <xf numFmtId="0" fontId="80" fillId="0" borderId="0"/>
    <xf numFmtId="0" fontId="80" fillId="0" borderId="0"/>
    <xf numFmtId="0" fontId="80" fillId="0" borderId="0"/>
    <xf numFmtId="0" fontId="17" fillId="0" borderId="0"/>
    <xf numFmtId="0" fontId="17" fillId="0" borderId="0"/>
    <xf numFmtId="0" fontId="17" fillId="0" borderId="0"/>
    <xf numFmtId="0" fontId="17" fillId="0" borderId="0"/>
    <xf numFmtId="0" fontId="78" fillId="0" borderId="0"/>
    <xf numFmtId="0" fontId="7" fillId="0" borderId="0"/>
    <xf numFmtId="0" fontId="17" fillId="0" borderId="0"/>
    <xf numFmtId="0" fontId="17" fillId="0" borderId="0"/>
    <xf numFmtId="0" fontId="78" fillId="0" borderId="0"/>
    <xf numFmtId="0" fontId="2" fillId="0" borderId="0"/>
    <xf numFmtId="0" fontId="2" fillId="0" borderId="0"/>
    <xf numFmtId="0" fontId="190" fillId="0" borderId="0"/>
    <xf numFmtId="0" fontId="190"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17" fillId="0" borderId="0"/>
    <xf numFmtId="0" fontId="28" fillId="0" borderId="0"/>
    <xf numFmtId="0" fontId="17" fillId="0" borderId="0"/>
    <xf numFmtId="0" fontId="17" fillId="0" borderId="0"/>
    <xf numFmtId="0" fontId="28" fillId="0" borderId="0"/>
    <xf numFmtId="0" fontId="17" fillId="0" borderId="0"/>
    <xf numFmtId="0" fontId="17" fillId="0" borderId="0"/>
    <xf numFmtId="0" fontId="28" fillId="0" borderId="0"/>
    <xf numFmtId="0" fontId="17" fillId="0" borderId="0"/>
    <xf numFmtId="0" fontId="17" fillId="0" borderId="0">
      <alignment vertical="top"/>
    </xf>
    <xf numFmtId="0" fontId="28" fillId="0" borderId="0"/>
    <xf numFmtId="0" fontId="28" fillId="0" borderId="0"/>
    <xf numFmtId="0" fontId="28" fillId="0" borderId="0"/>
    <xf numFmtId="0" fontId="17" fillId="0" borderId="0">
      <alignment vertical="top"/>
    </xf>
    <xf numFmtId="0" fontId="7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17" fillId="0" borderId="0">
      <alignment vertical="top"/>
    </xf>
    <xf numFmtId="0" fontId="7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17" fillId="0" borderId="0"/>
    <xf numFmtId="0" fontId="28" fillId="0" borderId="0"/>
    <xf numFmtId="0" fontId="28" fillId="0" borderId="0"/>
    <xf numFmtId="0" fontId="17"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0" borderId="0"/>
    <xf numFmtId="0" fontId="78" fillId="0" borderId="0"/>
    <xf numFmtId="0" fontId="26"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alignment vertical="top"/>
    </xf>
    <xf numFmtId="0" fontId="78" fillId="0" borderId="0"/>
    <xf numFmtId="0" fontId="17" fillId="0" borderId="0">
      <alignment vertical="top"/>
    </xf>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26"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17"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 fillId="0" borderId="0"/>
    <xf numFmtId="0" fontId="19" fillId="0" borderId="0">
      <alignment vertical="top"/>
    </xf>
    <xf numFmtId="0" fontId="7" fillId="0" borderId="0"/>
    <xf numFmtId="0" fontId="17" fillId="0" borderId="0"/>
    <xf numFmtId="0" fontId="78" fillId="0" borderId="0"/>
    <xf numFmtId="0" fontId="17" fillId="0" borderId="0"/>
    <xf numFmtId="0" fontId="17" fillId="0" borderId="0"/>
    <xf numFmtId="0" fontId="2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17" fillId="0" borderId="0"/>
    <xf numFmtId="0" fontId="17" fillId="0" borderId="0"/>
    <xf numFmtId="0" fontId="17" fillId="0" borderId="0"/>
    <xf numFmtId="0" fontId="17" fillId="0" borderId="0"/>
    <xf numFmtId="0" fontId="17" fillId="0" borderId="0"/>
    <xf numFmtId="0" fontId="26" fillId="0" borderId="0"/>
    <xf numFmtId="0" fontId="2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1" fillId="0" borderId="0"/>
    <xf numFmtId="0" fontId="78" fillId="0" borderId="0"/>
    <xf numFmtId="0" fontId="17" fillId="0" borderId="0"/>
    <xf numFmtId="0" fontId="7" fillId="0" borderId="0"/>
    <xf numFmtId="0" fontId="17" fillId="0" borderId="0"/>
    <xf numFmtId="0" fontId="2" fillId="0" borderId="0"/>
    <xf numFmtId="0" fontId="17" fillId="0" borderId="0" applyFont="0" applyFill="0" applyBorder="0" applyAlignment="0" applyProtection="0"/>
    <xf numFmtId="0" fontId="78" fillId="0" borderId="0"/>
    <xf numFmtId="0" fontId="17" fillId="0" borderId="0"/>
    <xf numFmtId="0" fontId="17" fillId="0" borderId="0"/>
    <xf numFmtId="0" fontId="78" fillId="0" borderId="0"/>
    <xf numFmtId="0" fontId="17" fillId="0" borderId="0"/>
    <xf numFmtId="0" fontId="17" fillId="0" borderId="0"/>
    <xf numFmtId="0" fontId="78" fillId="0" borderId="0"/>
    <xf numFmtId="0" fontId="17" fillId="0" borderId="0"/>
    <xf numFmtId="0" fontId="17" fillId="0" borderId="0"/>
    <xf numFmtId="0" fontId="78" fillId="0" borderId="0"/>
    <xf numFmtId="0" fontId="17" fillId="0" borderId="0"/>
    <xf numFmtId="0" fontId="17" fillId="0" borderId="0"/>
    <xf numFmtId="0" fontId="17" fillId="0" borderId="0"/>
    <xf numFmtId="0" fontId="26" fillId="0" borderId="0"/>
    <xf numFmtId="0" fontId="17" fillId="0" borderId="0"/>
    <xf numFmtId="0" fontId="26" fillId="0" borderId="0"/>
    <xf numFmtId="0" fontId="17" fillId="0" borderId="0"/>
    <xf numFmtId="0" fontId="26" fillId="0" borderId="0"/>
    <xf numFmtId="0" fontId="78"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 fillId="0" borderId="0"/>
    <xf numFmtId="0" fontId="2" fillId="0" borderId="0"/>
    <xf numFmtId="0" fontId="2" fillId="0" borderId="0"/>
    <xf numFmtId="0" fontId="7" fillId="0" borderId="0"/>
    <xf numFmtId="0" fontId="90" fillId="0" borderId="0"/>
    <xf numFmtId="0" fontId="90" fillId="0" borderId="0"/>
    <xf numFmtId="0" fontId="90" fillId="0" borderId="0"/>
    <xf numFmtId="0" fontId="90" fillId="0" borderId="0"/>
    <xf numFmtId="0" fontId="90" fillId="0" borderId="0"/>
    <xf numFmtId="0" fontId="9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8" fillId="0" borderId="0"/>
    <xf numFmtId="0" fontId="17" fillId="0" borderId="0"/>
    <xf numFmtId="0" fontId="17" fillId="0" borderId="0"/>
    <xf numFmtId="0" fontId="17" fillId="0" borderId="0"/>
    <xf numFmtId="0" fontId="26" fillId="0" borderId="0"/>
    <xf numFmtId="0" fontId="17" fillId="0" borderId="0"/>
    <xf numFmtId="0" fontId="17" fillId="0" borderId="0"/>
    <xf numFmtId="0" fontId="26" fillId="0" borderId="0"/>
    <xf numFmtId="0" fontId="17" fillId="0" borderId="0"/>
    <xf numFmtId="0" fontId="17" fillId="0" borderId="0"/>
    <xf numFmtId="0" fontId="7" fillId="0" borderId="0"/>
    <xf numFmtId="0" fontId="2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 fillId="0" borderId="0"/>
    <xf numFmtId="0" fontId="2" fillId="0" borderId="0"/>
    <xf numFmtId="0" fontId="17" fillId="0" borderId="0"/>
    <xf numFmtId="0" fontId="1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applyFont="0" applyFill="0" applyBorder="0" applyAlignment="0" applyProtection="0"/>
    <xf numFmtId="0" fontId="78" fillId="0" borderId="0"/>
    <xf numFmtId="0" fontId="17" fillId="0" borderId="0"/>
    <xf numFmtId="0" fontId="78" fillId="0" borderId="0"/>
    <xf numFmtId="0" fontId="17" fillId="0" borderId="0"/>
    <xf numFmtId="0" fontId="78" fillId="0" borderId="0"/>
    <xf numFmtId="0" fontId="17"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0" fontId="90" fillId="0" borderId="0"/>
    <xf numFmtId="0" fontId="9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17" fillId="0" borderId="0"/>
    <xf numFmtId="0" fontId="17" fillId="0" borderId="0"/>
    <xf numFmtId="37" fontId="17" fillId="59" borderId="32" applyBorder="0">
      <alignment horizontal="left" vertical="center" indent="2"/>
    </xf>
    <xf numFmtId="0" fontId="17" fillId="0" borderId="0"/>
    <xf numFmtId="0" fontId="17" fillId="0" borderId="0"/>
    <xf numFmtId="0" fontId="17" fillId="0" borderId="0"/>
    <xf numFmtId="0" fontId="17"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applyFont="0" applyFill="0" applyBorder="0" applyAlignment="0" applyProtection="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17" fillId="0" borderId="0"/>
    <xf numFmtId="0" fontId="19" fillId="0" borderId="0">
      <alignment vertical="top"/>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xf numFmtId="37" fontId="17" fillId="59" borderId="32" applyBorder="0">
      <alignment horizontal="left" vertical="center" indent="2"/>
    </xf>
    <xf numFmtId="0" fontId="17" fillId="0" borderId="0"/>
    <xf numFmtId="0" fontId="17" fillId="0" borderId="0"/>
    <xf numFmtId="0" fontId="17" fillId="0" borderId="0"/>
    <xf numFmtId="0" fontId="17"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17" fillId="0" borderId="0" applyFont="0" applyFill="0" applyBorder="0" applyAlignment="0" applyProtection="0"/>
    <xf numFmtId="37" fontId="17" fillId="59" borderId="32" applyBorder="0">
      <alignment horizontal="left" vertical="center" indent="2"/>
    </xf>
    <xf numFmtId="0" fontId="78" fillId="0" borderId="0"/>
    <xf numFmtId="0" fontId="17" fillId="0" borderId="0"/>
    <xf numFmtId="37" fontId="17" fillId="59" borderId="32" applyBorder="0">
      <alignment horizontal="left" vertical="center" indent="2"/>
    </xf>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17" fillId="0" borderId="0" applyFont="0" applyFill="0" applyBorder="0" applyAlignment="0" applyProtection="0"/>
    <xf numFmtId="37" fontId="17" fillId="59" borderId="32" applyBorder="0">
      <alignment horizontal="left" vertical="center" indent="2"/>
    </xf>
    <xf numFmtId="0" fontId="78"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applyFont="0" applyFill="0" applyBorder="0" applyAlignment="0" applyProtection="0"/>
    <xf numFmtId="0" fontId="78" fillId="0" borderId="0"/>
    <xf numFmtId="37" fontId="17" fillId="59" borderId="32" applyBorder="0">
      <alignment horizontal="left" vertical="center" indent="2"/>
    </xf>
    <xf numFmtId="0" fontId="78"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8" fillId="0" borderId="0"/>
    <xf numFmtId="0" fontId="78" fillId="0" borderId="0"/>
    <xf numFmtId="0" fontId="78" fillId="0" borderId="0"/>
    <xf numFmtId="0" fontId="78" fillId="0" borderId="0"/>
    <xf numFmtId="0" fontId="78" fillId="0" borderId="0"/>
    <xf numFmtId="0" fontId="78" fillId="0" borderId="0"/>
    <xf numFmtId="37" fontId="17" fillId="59" borderId="32" applyBorder="0">
      <alignment horizontal="left" vertical="center" indent="2"/>
    </xf>
    <xf numFmtId="0" fontId="78" fillId="0" borderId="0"/>
    <xf numFmtId="0" fontId="78" fillId="0" borderId="0"/>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37" fontId="17" fillId="59" borderId="32" applyBorder="0">
      <alignment horizontal="left" vertical="center" indent="2"/>
    </xf>
    <xf numFmtId="37" fontId="17" fillId="59" borderId="32" applyBorder="0">
      <alignment horizontal="left" vertical="center" indent="2"/>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37" fontId="17" fillId="59" borderId="32" applyBorder="0">
      <alignment horizontal="left" vertical="center" indent="2"/>
    </xf>
    <xf numFmtId="0" fontId="78" fillId="0" borderId="0"/>
    <xf numFmtId="0" fontId="7" fillId="0" borderId="0"/>
    <xf numFmtId="37" fontId="17" fillId="59" borderId="32" applyBorder="0">
      <alignment horizontal="left" vertical="center" indent="2"/>
    </xf>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9" fillId="0" borderId="0"/>
    <xf numFmtId="0" fontId="78" fillId="0" borderId="0"/>
    <xf numFmtId="0" fontId="26" fillId="0" borderId="0"/>
    <xf numFmtId="0" fontId="2"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8" fillId="0" borderId="0"/>
    <xf numFmtId="0" fontId="17" fillId="0" borderId="0"/>
    <xf numFmtId="0" fontId="17" fillId="0" borderId="0"/>
    <xf numFmtId="0" fontId="17" fillId="0" borderId="0">
      <alignment vertical="top"/>
    </xf>
    <xf numFmtId="0" fontId="19" fillId="0" borderId="0">
      <alignment vertical="top"/>
    </xf>
    <xf numFmtId="0" fontId="28" fillId="0" borderId="0"/>
    <xf numFmtId="0" fontId="78" fillId="0" borderId="0"/>
    <xf numFmtId="0" fontId="17" fillId="0" borderId="0"/>
    <xf numFmtId="0" fontId="17" fillId="0" borderId="0">
      <alignment vertical="top"/>
    </xf>
    <xf numFmtId="0" fontId="78" fillId="0" borderId="0"/>
    <xf numFmtId="0" fontId="17" fillId="0" borderId="0"/>
    <xf numFmtId="0" fontId="17" fillId="0" borderId="0">
      <alignment vertical="top"/>
    </xf>
    <xf numFmtId="0" fontId="78" fillId="0" borderId="0"/>
    <xf numFmtId="0" fontId="17" fillId="0" borderId="0"/>
    <xf numFmtId="0" fontId="17" fillId="0" borderId="0"/>
    <xf numFmtId="0" fontId="28" fillId="0" borderId="0"/>
    <xf numFmtId="0" fontId="17" fillId="0" borderId="0"/>
    <xf numFmtId="0" fontId="17" fillId="0" borderId="0"/>
    <xf numFmtId="0" fontId="28" fillId="0" borderId="0"/>
    <xf numFmtId="0" fontId="2" fillId="0" borderId="0"/>
    <xf numFmtId="0" fontId="17" fillId="0" borderId="0"/>
    <xf numFmtId="0" fontId="17" fillId="0" borderId="0">
      <alignment vertical="top"/>
    </xf>
    <xf numFmtId="0" fontId="78" fillId="0" borderId="0"/>
    <xf numFmtId="0" fontId="17" fillId="0" borderId="0"/>
    <xf numFmtId="0" fontId="17" fillId="0" borderId="0">
      <alignment vertical="top"/>
    </xf>
    <xf numFmtId="0" fontId="78" fillId="0" borderId="0"/>
    <xf numFmtId="0" fontId="17" fillId="0" borderId="0"/>
    <xf numFmtId="0" fontId="78" fillId="0" borderId="0"/>
    <xf numFmtId="0" fontId="17" fillId="0" borderId="0"/>
    <xf numFmtId="0" fontId="28" fillId="0" borderId="0"/>
    <xf numFmtId="0" fontId="2" fillId="0" borderId="0"/>
    <xf numFmtId="0" fontId="28" fillId="0" borderId="0"/>
    <xf numFmtId="0" fontId="78"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6" fillId="0" borderId="0"/>
    <xf numFmtId="0" fontId="2" fillId="0" borderId="0"/>
    <xf numFmtId="0" fontId="7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6"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190" fillId="0" borderId="0"/>
    <xf numFmtId="0" fontId="78" fillId="0" borderId="0"/>
    <xf numFmtId="0" fontId="19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6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2" fillId="0" borderId="0"/>
    <xf numFmtId="0" fontId="4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7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applyFont="0" applyFill="0" applyBorder="0" applyAlignment="0" applyProtection="0"/>
    <xf numFmtId="0" fontId="2" fillId="0" borderId="0"/>
    <xf numFmtId="0" fontId="78" fillId="0" borderId="0"/>
    <xf numFmtId="0" fontId="8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0" borderId="0"/>
    <xf numFmtId="0" fontId="26" fillId="0" borderId="0"/>
    <xf numFmtId="0" fontId="78"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lignment vertical="top"/>
    </xf>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lignment vertical="top"/>
    </xf>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78"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alignment vertical="top"/>
    </xf>
    <xf numFmtId="0" fontId="2" fillId="0" borderId="0"/>
    <xf numFmtId="0" fontId="78"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78" fillId="0" borderId="0"/>
    <xf numFmtId="0" fontId="17"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1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lignment vertical="top"/>
    </xf>
    <xf numFmtId="0" fontId="2" fillId="0" borderId="0"/>
    <xf numFmtId="0" fontId="4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78"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6"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78" fillId="0" borderId="0"/>
    <xf numFmtId="0" fontId="28"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2" fillId="0" borderId="0"/>
    <xf numFmtId="0" fontId="2" fillId="0" borderId="0"/>
    <xf numFmtId="0" fontId="78"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17"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28" fillId="0" borderId="0"/>
    <xf numFmtId="0" fontId="17" fillId="0" borderId="0"/>
    <xf numFmtId="0" fontId="191" fillId="0" borderId="0"/>
    <xf numFmtId="0" fontId="2" fillId="0" borderId="0"/>
    <xf numFmtId="0" fontId="28" fillId="0" borderId="0"/>
    <xf numFmtId="0" fontId="78"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78"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8" fillId="0" borderId="0" applyFont="0" applyFill="0" applyBorder="0" applyAlignment="0" applyProtection="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78"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lignment vertical="top"/>
    </xf>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17" fillId="0" borderId="0"/>
    <xf numFmtId="0" fontId="78"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lignment vertical="top"/>
    </xf>
    <xf numFmtId="0" fontId="2"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9" fillId="0" borderId="0"/>
    <xf numFmtId="0" fontId="189"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8" fillId="0" borderId="0"/>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8" fillId="0" borderId="0"/>
    <xf numFmtId="0" fontId="28" fillId="0" borderId="0"/>
    <xf numFmtId="0" fontId="28" fillId="0" borderId="0"/>
    <xf numFmtId="0" fontId="17" fillId="0" borderId="0"/>
    <xf numFmtId="0" fontId="17" fillId="0" borderId="0"/>
    <xf numFmtId="0" fontId="17" fillId="0" borderId="0"/>
    <xf numFmtId="0" fontId="2" fillId="0" borderId="0"/>
    <xf numFmtId="0" fontId="189" fillId="0" borderId="0"/>
    <xf numFmtId="0" fontId="189" fillId="0" borderId="0"/>
    <xf numFmtId="0" fontId="189" fillId="0" borderId="0"/>
    <xf numFmtId="0" fontId="189" fillId="0" borderId="0"/>
    <xf numFmtId="0" fontId="189" fillId="0" borderId="0"/>
    <xf numFmtId="0" fontId="28" fillId="0" borderId="0"/>
    <xf numFmtId="0" fontId="190" fillId="0" borderId="0"/>
    <xf numFmtId="0" fontId="190" fillId="0" borderId="0"/>
    <xf numFmtId="0" fontId="190" fillId="0" borderId="0"/>
    <xf numFmtId="0" fontId="17" fillId="0" borderId="0"/>
    <xf numFmtId="0" fontId="17" fillId="0" borderId="0"/>
    <xf numFmtId="0" fontId="17" fillId="0" borderId="0"/>
    <xf numFmtId="0" fontId="190" fillId="0" borderId="0"/>
    <xf numFmtId="0" fontId="190" fillId="0" borderId="0"/>
    <xf numFmtId="0" fontId="19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 fillId="0" borderId="0"/>
    <xf numFmtId="0" fontId="17" fillId="0" borderId="0"/>
    <xf numFmtId="0" fontId="17" fillId="0" borderId="0"/>
    <xf numFmtId="0" fontId="28" fillId="0" borderId="0"/>
    <xf numFmtId="0" fontId="2"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189" fillId="0" borderId="0"/>
    <xf numFmtId="0" fontId="17" fillId="0" borderId="0"/>
    <xf numFmtId="0" fontId="17" fillId="0" borderId="0"/>
    <xf numFmtId="0" fontId="17" fillId="0" borderId="0"/>
    <xf numFmtId="0" fontId="189" fillId="0" borderId="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0" borderId="0"/>
    <xf numFmtId="0" fontId="44"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9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lignment vertical="top"/>
    </xf>
    <xf numFmtId="0" fontId="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xf numFmtId="0" fontId="17" fillId="0" borderId="0"/>
    <xf numFmtId="0" fontId="17" fillId="0" borderId="0"/>
    <xf numFmtId="0" fontId="2" fillId="0" borderId="0"/>
    <xf numFmtId="0" fontId="17" fillId="0" borderId="0"/>
    <xf numFmtId="0" fontId="17" fillId="0" borderId="0"/>
    <xf numFmtId="0" fontId="17"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7" fillId="0" borderId="0"/>
    <xf numFmtId="0" fontId="7" fillId="0" borderId="0"/>
    <xf numFmtId="0" fontId="7" fillId="0" borderId="0"/>
    <xf numFmtId="0" fontId="189" fillId="0" borderId="0"/>
    <xf numFmtId="0" fontId="189" fillId="0" borderId="0"/>
    <xf numFmtId="0" fontId="189"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17"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28" fillId="0" borderId="0"/>
    <xf numFmtId="0" fontId="26" fillId="0" borderId="0"/>
    <xf numFmtId="0" fontId="81" fillId="0" borderId="0"/>
    <xf numFmtId="0" fontId="44" fillId="0" borderId="0"/>
    <xf numFmtId="0" fontId="17" fillId="0" borderId="0"/>
    <xf numFmtId="0" fontId="17" fillId="0" borderId="0"/>
    <xf numFmtId="0" fontId="17" fillId="0" borderId="0">
      <alignment vertical="top"/>
    </xf>
    <xf numFmtId="0" fontId="17" fillId="0" borderId="0"/>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1" fillId="0" borderId="0"/>
    <xf numFmtId="0" fontId="28"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9"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28"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28" fillId="0" borderId="0"/>
    <xf numFmtId="0" fontId="28"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ont="0" applyFill="0" applyBorder="0" applyAlignment="0" applyProtection="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ont="0" applyFill="0" applyBorder="0" applyAlignment="0" applyProtection="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applyFont="0" applyFill="0" applyBorder="0" applyAlignment="0" applyProtection="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8" fillId="0" borderId="0" applyFill="0" applyBorder="0">
      <protection locked="0"/>
    </xf>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19"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82" fillId="47" borderId="29" applyNumberFormat="0" applyFont="0" applyAlignment="0" applyProtection="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26"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78" fillId="0" borderId="0"/>
    <xf numFmtId="0" fontId="28" fillId="8" borderId="8" applyNumberFormat="0" applyFont="0" applyAlignment="0" applyProtection="0"/>
    <xf numFmtId="0" fontId="78" fillId="0" borderId="0"/>
    <xf numFmtId="0" fontId="17" fillId="47" borderId="29" applyNumberFormat="0" applyFont="0" applyAlignment="0" applyProtection="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19" fillId="47" borderId="29" applyNumberFormat="0" applyFont="0" applyAlignment="0" applyProtection="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28" fillId="8" borderId="8" applyNumberFormat="0" applyFont="0" applyAlignment="0" applyProtection="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17" fillId="47" borderId="29" applyNumberFormat="0" applyFont="0" applyAlignment="0" applyProtection="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6" fillId="47" borderId="29" applyNumberFormat="0" applyFont="0" applyAlignment="0" applyProtection="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28" fillId="8" borderId="8" applyNumberFormat="0" applyFont="0" applyAlignment="0" applyProtection="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47" borderId="29" applyNumberFormat="0" applyFont="0" applyAlignment="0" applyProtection="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28" fillId="8" borderId="8"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27" fillId="47" borderId="29" applyNumberFormat="0" applyFont="0" applyAlignment="0" applyProtection="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94" fillId="0" borderId="21"/>
    <xf numFmtId="0" fontId="195" fillId="98" borderId="0"/>
    <xf numFmtId="0" fontId="195" fillId="98" borderId="0"/>
    <xf numFmtId="217" fontId="17" fillId="0" borderId="0" applyFont="0" applyFill="0" applyBorder="0" applyAlignment="0" applyProtection="0"/>
    <xf numFmtId="0" fontId="17" fillId="0" borderId="16"/>
    <xf numFmtId="0" fontId="17" fillId="0" borderId="16"/>
    <xf numFmtId="0" fontId="17" fillId="0" borderId="16"/>
    <xf numFmtId="217" fontId="17" fillId="0" borderId="0" applyFont="0" applyFill="0" applyBorder="0" applyAlignment="0" applyProtection="0"/>
    <xf numFmtId="217" fontId="17" fillId="0" borderId="0" applyFont="0" applyFill="0" applyBorder="0" applyAlignment="0" applyProtection="0"/>
    <xf numFmtId="174" fontId="17" fillId="0" borderId="0" applyFont="0" applyFill="0" applyBorder="0" applyAlignment="0" applyProtection="0"/>
    <xf numFmtId="14" fontId="17" fillId="0" borderId="0" applyFont="0" applyFill="0" applyBorder="0" applyAlignment="0" applyProtection="0"/>
    <xf numFmtId="14" fontId="17" fillId="0" borderId="0" applyFont="0" applyFill="0" applyBorder="0" applyAlignment="0" applyProtection="0"/>
    <xf numFmtId="1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3" fontId="196" fillId="0" borderId="16" applyBorder="0"/>
    <xf numFmtId="1" fontId="17" fillId="0" borderId="0" applyFont="0" applyFill="0" applyBorder="0" applyAlignment="0" applyProtection="0"/>
    <xf numFmtId="1" fontId="17" fillId="0" borderId="0" applyFont="0" applyFill="0" applyBorder="0" applyAlignment="0" applyProtection="0"/>
    <xf numFmtId="1" fontId="17" fillId="0" borderId="0" applyFont="0" applyFill="0" applyBorder="0" applyAlignment="0" applyProtection="0"/>
    <xf numFmtId="218" fontId="191" fillId="0" borderId="0"/>
    <xf numFmtId="3" fontId="17" fillId="0" borderId="0"/>
    <xf numFmtId="0" fontId="197" fillId="0" borderId="0">
      <alignment horizontal="left"/>
    </xf>
    <xf numFmtId="0" fontId="198" fillId="0" borderId="0" applyNumberFormat="0" applyFill="0" applyBorder="0" applyAlignment="0" applyProtection="0"/>
    <xf numFmtId="0" fontId="199" fillId="0" borderId="0" applyNumberFormat="0" applyFill="0" applyBorder="0" applyAlignment="0" applyProtection="0"/>
    <xf numFmtId="219" fontId="17" fillId="0" borderId="0" applyFont="0" applyFill="0" applyBorder="0" applyAlignment="0" applyProtection="0"/>
    <xf numFmtId="219" fontId="17" fillId="0" borderId="0" applyFont="0" applyFill="0" applyBorder="0" applyAlignment="0" applyProtection="0"/>
    <xf numFmtId="219" fontId="17" fillId="0" borderId="0" applyFont="0" applyFill="0" applyBorder="0" applyAlignment="0" applyProtection="0"/>
    <xf numFmtId="220" fontId="17" fillId="0" borderId="0" applyFont="0" applyFill="0" applyBorder="0" applyAlignment="0" applyProtection="0"/>
    <xf numFmtId="220" fontId="17" fillId="0" borderId="0" applyFont="0" applyFill="0" applyBorder="0" applyAlignment="0" applyProtection="0"/>
    <xf numFmtId="220" fontId="17" fillId="0" borderId="0" applyFont="0" applyFill="0" applyBorder="0" applyAlignment="0" applyProtection="0"/>
    <xf numFmtId="0" fontId="200" fillId="0" borderId="0" applyNumberFormat="0" applyFill="0" applyBorder="0" applyAlignment="0" applyProtection="0"/>
    <xf numFmtId="221" fontId="17" fillId="0" borderId="0" applyFont="0" applyFill="0" applyBorder="0" applyAlignment="0" applyProtection="0"/>
    <xf numFmtId="221" fontId="17" fillId="0" borderId="0" applyFont="0" applyFill="0" applyBorder="0" applyAlignment="0" applyProtection="0"/>
    <xf numFmtId="221" fontId="17" fillId="0" borderId="0" applyFont="0" applyFill="0" applyBorder="0" applyAlignment="0" applyProtection="0"/>
    <xf numFmtId="0" fontId="201" fillId="0" borderId="0" applyNumberFormat="0" applyFill="0" applyBorder="0" applyAlignment="0" applyProtection="0"/>
    <xf numFmtId="0" fontId="202" fillId="0" borderId="0" applyNumberFormat="0" applyFill="0" applyBorder="0" applyAlignment="0" applyProtection="0"/>
    <xf numFmtId="0" fontId="17" fillId="0" borderId="0" applyNumberFormat="0" applyFont="0" applyFill="0" applyAlignment="0" applyProtection="0"/>
    <xf numFmtId="0" fontId="17" fillId="0" borderId="0" applyNumberFormat="0" applyFont="0" applyFill="0" applyAlignment="0" applyProtection="0"/>
    <xf numFmtId="0" fontId="17" fillId="0" borderId="0" applyNumberFormat="0" applyFont="0" applyFill="0" applyAlignment="0" applyProtection="0"/>
    <xf numFmtId="10" fontId="17"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0" fontId="203" fillId="40" borderId="35" applyNumberFormat="0" applyAlignment="0" applyProtection="0"/>
    <xf numFmtId="0" fontId="203" fillId="40" borderId="35" applyNumberFormat="0" applyAlignment="0" applyProtection="0"/>
    <xf numFmtId="0" fontId="203" fillId="40" borderId="35" applyNumberFormat="0" applyAlignment="0" applyProtection="0"/>
    <xf numFmtId="0" fontId="204" fillId="40" borderId="35" applyNumberFormat="0" applyAlignment="0" applyProtection="0"/>
    <xf numFmtId="0" fontId="204" fillId="40" borderId="35" applyNumberFormat="0" applyAlignment="0" applyProtection="0"/>
    <xf numFmtId="0" fontId="205" fillId="40" borderId="35" applyNumberFormat="0" applyAlignment="0" applyProtection="0"/>
    <xf numFmtId="0" fontId="204" fillId="40" borderId="35" applyNumberFormat="0" applyAlignment="0" applyProtection="0"/>
    <xf numFmtId="0" fontId="206" fillId="6" borderId="5" applyNumberFormat="0" applyAlignment="0" applyProtection="0"/>
    <xf numFmtId="0" fontId="17" fillId="0" borderId="0"/>
    <xf numFmtId="0" fontId="203" fillId="40" borderId="35" applyNumberFormat="0" applyAlignment="0" applyProtection="0"/>
    <xf numFmtId="0" fontId="78" fillId="0" borderId="0"/>
    <xf numFmtId="0" fontId="207" fillId="6" borderId="5" applyNumberFormat="0" applyAlignment="0" applyProtection="0"/>
    <xf numFmtId="0" fontId="203" fillId="40" borderId="35" applyNumberFormat="0" applyAlignment="0" applyProtection="0"/>
    <xf numFmtId="0" fontId="78" fillId="0" borderId="0"/>
    <xf numFmtId="0" fontId="207" fillId="6" borderId="5" applyNumberFormat="0" applyAlignment="0" applyProtection="0"/>
    <xf numFmtId="0" fontId="203" fillId="40" borderId="35" applyNumberFormat="0" applyAlignment="0" applyProtection="0"/>
    <xf numFmtId="0" fontId="78" fillId="0" borderId="0"/>
    <xf numFmtId="0" fontId="203" fillId="40" borderId="35" applyNumberFormat="0" applyAlignment="0" applyProtection="0"/>
    <xf numFmtId="0" fontId="78" fillId="0" borderId="0"/>
    <xf numFmtId="0" fontId="203" fillId="40" borderId="35" applyNumberFormat="0" applyAlignment="0" applyProtection="0"/>
    <xf numFmtId="0" fontId="78" fillId="0" borderId="0"/>
    <xf numFmtId="0" fontId="203" fillId="40" borderId="35" applyNumberFormat="0" applyAlignment="0" applyProtection="0"/>
    <xf numFmtId="0" fontId="203" fillId="40" borderId="35" applyNumberFormat="0" applyAlignment="0" applyProtection="0"/>
    <xf numFmtId="0" fontId="203" fillId="40" borderId="35" applyNumberFormat="0" applyAlignment="0" applyProtection="0"/>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222" fontId="19" fillId="74" borderId="0">
      <alignment horizontal="right"/>
    </xf>
    <xf numFmtId="222" fontId="19" fillId="74" borderId="0">
      <alignment horizontal="right"/>
    </xf>
    <xf numFmtId="40" fontId="208" fillId="59" borderId="0">
      <alignment horizontal="right"/>
    </xf>
    <xf numFmtId="40" fontId="208" fillId="59"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222" fontId="19" fillId="74" borderId="0">
      <alignment horizontal="right"/>
    </xf>
    <xf numFmtId="222" fontId="19" fillId="74" borderId="0">
      <alignment horizontal="right"/>
    </xf>
    <xf numFmtId="0" fontId="78" fillId="0" borderId="0"/>
    <xf numFmtId="222" fontId="19" fillId="74" borderId="0">
      <alignment horizontal="right"/>
    </xf>
    <xf numFmtId="222" fontId="19" fillId="74" borderId="0">
      <alignment horizontal="right"/>
    </xf>
    <xf numFmtId="40" fontId="208" fillId="59" borderId="0">
      <alignment horizontal="right"/>
    </xf>
    <xf numFmtId="40" fontId="208" fillId="59"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222" fontId="19" fillId="74"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40" fontId="208" fillId="59" borderId="0">
      <alignment horizontal="right"/>
    </xf>
    <xf numFmtId="222" fontId="19" fillId="74"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49" fontId="210" fillId="0" borderId="0">
      <alignment horizontal="center"/>
    </xf>
    <xf numFmtId="0" fontId="167" fillId="90" borderId="0">
      <alignment horizontal="center"/>
    </xf>
    <xf numFmtId="0" fontId="209" fillId="59" borderId="0">
      <alignment horizontal="right"/>
    </xf>
    <xf numFmtId="0" fontId="209" fillId="59" borderId="0">
      <alignment horizontal="right"/>
    </xf>
    <xf numFmtId="0" fontId="167" fillId="90" borderId="0">
      <alignment horizontal="center"/>
    </xf>
    <xf numFmtId="0" fontId="167" fillId="90" borderId="0">
      <alignment horizontal="center"/>
    </xf>
    <xf numFmtId="0" fontId="167" fillId="90" borderId="0">
      <alignment horizontal="center"/>
    </xf>
    <xf numFmtId="0" fontId="167" fillId="90" borderId="0">
      <alignment horizontal="center"/>
    </xf>
    <xf numFmtId="0" fontId="167" fillId="90" borderId="0">
      <alignment horizontal="center"/>
    </xf>
    <xf numFmtId="0" fontId="167" fillId="90" borderId="0">
      <alignment horizontal="center"/>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167" fillId="90" borderId="0">
      <alignment horizontal="center"/>
    </xf>
    <xf numFmtId="0" fontId="78" fillId="0" borderId="0"/>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09" fillId="59" borderId="0">
      <alignment horizontal="right"/>
    </xf>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54" fillId="99" borderId="37"/>
    <xf numFmtId="0" fontId="211" fillId="59" borderId="37"/>
    <xf numFmtId="0" fontId="211" fillId="59" borderId="37"/>
    <xf numFmtId="0" fontId="54" fillId="9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54" fillId="99" borderId="37"/>
    <xf numFmtId="0" fontId="78" fillId="0" borderId="0"/>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1" fillId="59" borderId="37"/>
    <xf numFmtId="0" fontId="212"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3" fillId="0" borderId="0" applyBorder="0">
      <alignment horizontal="centerContinuous"/>
    </xf>
    <xf numFmtId="0" fontId="214" fillId="74" borderId="0" applyBorder="0">
      <alignment horizontal="centerContinuous"/>
    </xf>
    <xf numFmtId="0" fontId="211" fillId="0" borderId="0" applyBorder="0">
      <alignment horizontal="centerContinuous"/>
    </xf>
    <xf numFmtId="0" fontId="211" fillId="0" borderId="0" applyBorder="0">
      <alignment horizontal="centerContinuous"/>
    </xf>
    <xf numFmtId="0" fontId="214" fillId="74" borderId="0" applyBorder="0">
      <alignment horizontal="centerContinuous"/>
    </xf>
    <xf numFmtId="0" fontId="214" fillId="74" borderId="0" applyBorder="0">
      <alignment horizontal="centerContinuous"/>
    </xf>
    <xf numFmtId="0" fontId="214" fillId="74" borderId="0" applyBorder="0">
      <alignment horizontal="centerContinuous"/>
    </xf>
    <xf numFmtId="0" fontId="214" fillId="74" borderId="0" applyBorder="0">
      <alignment horizontal="centerContinuous"/>
    </xf>
    <xf numFmtId="0" fontId="214" fillId="74" borderId="0" applyBorder="0">
      <alignment horizontal="centerContinuous"/>
    </xf>
    <xf numFmtId="0" fontId="214" fillId="74"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4" fillId="74" borderId="0" applyBorder="0">
      <alignment horizontal="centerContinuous"/>
    </xf>
    <xf numFmtId="0" fontId="211" fillId="0" borderId="0" applyBorder="0">
      <alignment horizontal="centerContinuous"/>
    </xf>
    <xf numFmtId="0" fontId="211" fillId="0" borderId="0" applyBorder="0">
      <alignment horizontal="centerContinuous"/>
    </xf>
    <xf numFmtId="0" fontId="78" fillId="0" borderId="0"/>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1" fillId="0" borderId="0" applyBorder="0">
      <alignment horizontal="centerContinuous"/>
    </xf>
    <xf numFmtId="0" fontId="215"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7" fillId="99" borderId="0" applyBorder="0">
      <alignment horizontal="centerContinuous"/>
    </xf>
    <xf numFmtId="0" fontId="216" fillId="0" borderId="0" applyBorder="0">
      <alignment horizontal="centerContinuous"/>
    </xf>
    <xf numFmtId="0" fontId="216" fillId="0" borderId="0" applyBorder="0">
      <alignment horizontal="centerContinuous"/>
    </xf>
    <xf numFmtId="0" fontId="217" fillId="99" borderId="0" applyBorder="0">
      <alignment horizontal="centerContinuous"/>
    </xf>
    <xf numFmtId="0" fontId="217" fillId="99" borderId="0" applyBorder="0">
      <alignment horizontal="centerContinuous"/>
    </xf>
    <xf numFmtId="0" fontId="217" fillId="99" borderId="0" applyBorder="0">
      <alignment horizontal="centerContinuous"/>
    </xf>
    <xf numFmtId="0" fontId="217" fillId="99" borderId="0" applyBorder="0">
      <alignment horizontal="centerContinuous"/>
    </xf>
    <xf numFmtId="0" fontId="217" fillId="99" borderId="0" applyBorder="0">
      <alignment horizontal="centerContinuous"/>
    </xf>
    <xf numFmtId="0" fontId="217" fillId="99"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7" fillId="99" borderId="0" applyBorder="0">
      <alignment horizontal="centerContinuous"/>
    </xf>
    <xf numFmtId="0" fontId="78" fillId="0" borderId="0"/>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0" fontId="216" fillId="0" borderId="0" applyBorder="0">
      <alignment horizontal="centerContinuous"/>
    </xf>
    <xf numFmtId="9" fontId="191" fillId="0" borderId="0" applyFont="0" applyFill="0" applyBorder="0" applyAlignment="0" applyProtection="0"/>
    <xf numFmtId="10" fontId="191" fillId="0" borderId="0" applyFont="0" applyFill="0" applyBorder="0" applyAlignment="0" applyProtection="0"/>
    <xf numFmtId="9" fontId="218" fillId="0" borderId="0"/>
    <xf numFmtId="223" fontId="89" fillId="0" borderId="0" applyFill="0" applyBorder="0"/>
    <xf numFmtId="223" fontId="88" fillId="0" borderId="0" applyFill="0" applyBorder="0">
      <protection locked="0"/>
    </xf>
    <xf numFmtId="223" fontId="17" fillId="0" borderId="0" applyFill="0" applyBorder="0"/>
    <xf numFmtId="9" fontId="78"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28" fillId="0" borderId="0" applyFont="0" applyFill="0" applyBorder="0" applyAlignment="0" applyProtection="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7"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8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2" fillId="0" borderId="0" applyFont="0" applyFill="0" applyBorder="0" applyAlignment="0" applyProtection="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8" fillId="0" borderId="0"/>
    <xf numFmtId="9" fontId="17" fillId="0" borderId="0" applyFont="0" applyFill="0" applyBorder="0" applyAlignment="0" applyProtection="0"/>
    <xf numFmtId="0" fontId="78" fillId="0" borderId="0"/>
    <xf numFmtId="9" fontId="7" fillId="0" borderId="0" applyFont="0" applyFill="0" applyBorder="0" applyAlignment="0" applyProtection="0"/>
    <xf numFmtId="9" fontId="189" fillId="0" borderId="0" applyFont="0" applyFill="0" applyBorder="0" applyAlignment="0" applyProtection="0"/>
    <xf numFmtId="0" fontId="78" fillId="0" borderId="0"/>
    <xf numFmtId="9" fontId="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78"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78" fillId="0" borderId="0" applyFont="0" applyFill="0" applyBorder="0" applyAlignment="0" applyProtection="0"/>
    <xf numFmtId="9" fontId="17" fillId="0" borderId="0" applyFont="0" applyFill="0" applyBorder="0" applyAlignment="0" applyProtection="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21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219"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0" fontId="78" fillId="0" borderId="0"/>
    <xf numFmtId="0" fontId="7" fillId="0" borderId="0"/>
    <xf numFmtId="0" fontId="78" fillId="0" borderId="0"/>
    <xf numFmtId="0" fontId="7" fillId="0" borderId="0"/>
    <xf numFmtId="0" fontId="78"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7" fillId="0" borderId="0"/>
    <xf numFmtId="0" fontId="78"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0" fontId="7" fillId="0" borderId="0"/>
    <xf numFmtId="0" fontId="78" fillId="0" borderId="0"/>
    <xf numFmtId="9" fontId="2"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2" fillId="0" borderId="0" applyFont="0" applyFill="0" applyBorder="0" applyAlignment="0" applyProtection="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17" fillId="0" borderId="0"/>
    <xf numFmtId="9" fontId="17" fillId="0" borderId="0" applyFont="0" applyFill="0" applyBorder="0" applyAlignment="0" applyProtection="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7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2" fillId="0" borderId="0" applyFont="0" applyFill="0" applyBorder="0" applyAlignment="0" applyProtection="0"/>
    <xf numFmtId="0" fontId="78" fillId="0" borderId="0"/>
    <xf numFmtId="9" fontId="17" fillId="0" borderId="0" applyFont="0" applyFill="0" applyBorder="0" applyAlignment="0" applyProtection="0"/>
    <xf numFmtId="0" fontId="78" fillId="0" borderId="0"/>
    <xf numFmtId="0" fontId="78" fillId="0" borderId="0"/>
    <xf numFmtId="0" fontId="7" fillId="0" borderId="0"/>
    <xf numFmtId="0" fontId="1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80" fillId="0" borderId="0" applyFont="0" applyFill="0" applyBorder="0" applyAlignment="0" applyProtection="0"/>
    <xf numFmtId="9" fontId="29" fillId="0" borderId="0" applyFont="0" applyFill="0" applyBorder="0" applyAlignment="0" applyProtection="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9" fontId="29" fillId="0" borderId="0" applyFont="0" applyFill="0" applyBorder="0" applyAlignment="0" applyProtection="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1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78" fillId="0" borderId="0" applyFont="0" applyFill="0" applyBorder="0" applyAlignment="0" applyProtection="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1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2" fillId="0" borderId="0" applyFont="0" applyFill="0" applyBorder="0" applyAlignment="0" applyProtection="0"/>
    <xf numFmtId="0" fontId="78" fillId="0" borderId="0"/>
    <xf numFmtId="9" fontId="2" fillId="0" borderId="0" applyFont="0" applyFill="0" applyBorder="0" applyAlignment="0" applyProtection="0"/>
    <xf numFmtId="9" fontId="17" fillId="0" borderId="0" applyFont="0" applyFill="0" applyBorder="0" applyAlignment="0" applyProtection="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2" fillId="0" borderId="0" applyFont="0" applyFill="0" applyBorder="0" applyAlignment="0" applyProtection="0"/>
    <xf numFmtId="0" fontId="78" fillId="0" borderId="0"/>
    <xf numFmtId="9" fontId="2" fillId="0" borderId="0" applyFont="0" applyFill="0" applyBorder="0" applyAlignment="0" applyProtection="0"/>
    <xf numFmtId="0" fontId="78" fillId="0" borderId="0"/>
    <xf numFmtId="9" fontId="2" fillId="0" borderId="0" applyFont="0" applyFill="0" applyBorder="0" applyAlignment="0" applyProtection="0"/>
    <xf numFmtId="0" fontId="78" fillId="0" borderId="0"/>
    <xf numFmtId="9" fontId="2" fillId="0" borderId="0" applyFont="0" applyFill="0" applyBorder="0" applyAlignment="0" applyProtection="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0"/>
    <xf numFmtId="0" fontId="78"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2" fillId="0" borderId="0" applyFont="0" applyFill="0" applyBorder="0" applyAlignment="0" applyProtection="0"/>
    <xf numFmtId="0" fontId="78" fillId="0" borderId="0"/>
    <xf numFmtId="9" fontId="2" fillId="0" borderId="0" applyFont="0" applyFill="0" applyBorder="0" applyAlignment="0" applyProtection="0"/>
    <xf numFmtId="0" fontId="78" fillId="0" borderId="0"/>
    <xf numFmtId="9" fontId="2" fillId="0" borderId="0" applyFont="0" applyFill="0" applyBorder="0" applyAlignment="0" applyProtection="0"/>
    <xf numFmtId="0" fontId="78" fillId="0" borderId="0"/>
    <xf numFmtId="9" fontId="2" fillId="0" borderId="0" applyFont="0" applyFill="0" applyBorder="0" applyAlignment="0" applyProtection="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0"/>
    <xf numFmtId="0" fontId="78"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0"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89"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9"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28"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44" fillId="0" borderId="0" applyFont="0" applyFill="0" applyBorder="0" applyAlignment="0" applyProtection="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7" fillId="0" borderId="0" applyFont="0" applyFill="0" applyBorder="0" applyAlignment="0" applyProtection="0"/>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17" fillId="67" borderId="0">
      <alignment horizontal="left" indent="1"/>
    </xf>
    <xf numFmtId="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0" fontId="220" fillId="0" borderId="10">
      <alignment horizontal="center"/>
    </xf>
    <xf numFmtId="3" fontId="44" fillId="0" borderId="0" applyFont="0" applyFill="0" applyBorder="0" applyAlignment="0" applyProtection="0"/>
    <xf numFmtId="0" fontId="44" fillId="100" borderId="0" applyNumberFormat="0" applyFon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24" fontId="14" fillId="0" borderId="0" applyFont="0" applyFill="0" applyBorder="0" applyAlignment="0" applyProtection="0">
      <alignment horizontal="right"/>
    </xf>
    <xf numFmtId="0" fontId="113" fillId="0" borderId="0"/>
    <xf numFmtId="0" fontId="17" fillId="0" borderId="0"/>
    <xf numFmtId="225" fontId="221" fillId="0" borderId="0" applyFill="0" applyBorder="0" applyAlignment="0" applyProtection="0"/>
    <xf numFmtId="226" fontId="7" fillId="0" borderId="0" applyFill="0" applyBorder="0">
      <alignment horizontal="right" vertical="center"/>
    </xf>
    <xf numFmtId="4" fontId="60" fillId="41" borderId="53" applyNumberFormat="0" applyProtection="0">
      <alignment vertical="center"/>
    </xf>
    <xf numFmtId="4" fontId="222" fillId="60" borderId="53" applyNumberFormat="0" applyProtection="0">
      <alignment vertical="center"/>
    </xf>
    <xf numFmtId="4" fontId="60" fillId="60" borderId="53" applyNumberFormat="0" applyProtection="0">
      <alignment horizontal="left" vertical="center" indent="1"/>
    </xf>
    <xf numFmtId="0" fontId="60" fillId="60" borderId="53" applyNumberFormat="0" applyProtection="0">
      <alignment horizontal="left" vertical="top" indent="1"/>
    </xf>
    <xf numFmtId="4" fontId="60" fillId="101" borderId="0" applyNumberFormat="0" applyProtection="0">
      <alignment horizontal="left" vertical="center" indent="1"/>
    </xf>
    <xf numFmtId="4" fontId="19" fillId="35" borderId="53" applyNumberFormat="0" applyProtection="0">
      <alignment horizontal="right" vertical="center"/>
    </xf>
    <xf numFmtId="4" fontId="19" fillId="44" borderId="53" applyNumberFormat="0" applyProtection="0">
      <alignment horizontal="right" vertical="center"/>
    </xf>
    <xf numFmtId="4" fontId="19" fillId="54" borderId="53" applyNumberFormat="0" applyProtection="0">
      <alignment horizontal="right" vertical="center"/>
    </xf>
    <xf numFmtId="4" fontId="19" fillId="46" borderId="53" applyNumberFormat="0" applyProtection="0">
      <alignment horizontal="right" vertical="center"/>
    </xf>
    <xf numFmtId="4" fontId="19" fillId="51" borderId="53" applyNumberFormat="0" applyProtection="0">
      <alignment horizontal="right" vertical="center"/>
    </xf>
    <xf numFmtId="4" fontId="19" fillId="57" borderId="53" applyNumberFormat="0" applyProtection="0">
      <alignment horizontal="right" vertical="center"/>
    </xf>
    <xf numFmtId="4" fontId="19" fillId="55" borderId="53" applyNumberFormat="0" applyProtection="0">
      <alignment horizontal="right" vertical="center"/>
    </xf>
    <xf numFmtId="4" fontId="19" fillId="102" borderId="53" applyNumberFormat="0" applyProtection="0">
      <alignment horizontal="right" vertical="center"/>
    </xf>
    <xf numFmtId="4" fontId="19" fillId="45" borderId="53" applyNumberFormat="0" applyProtection="0">
      <alignment horizontal="right" vertical="center"/>
    </xf>
    <xf numFmtId="4" fontId="60" fillId="103" borderId="54" applyNumberFormat="0" applyProtection="0">
      <alignment horizontal="left" vertical="center" indent="1"/>
    </xf>
    <xf numFmtId="4" fontId="19" fillId="42" borderId="0" applyNumberFormat="0" applyProtection="0">
      <alignment horizontal="left" vertical="center" indent="1"/>
    </xf>
    <xf numFmtId="4" fontId="106" fillId="104" borderId="0" applyNumberFormat="0" applyProtection="0">
      <alignment horizontal="left" vertical="center" indent="1"/>
    </xf>
    <xf numFmtId="4" fontId="19" fillId="105" borderId="53" applyNumberFormat="0" applyProtection="0">
      <alignment horizontal="right" vertical="center"/>
    </xf>
    <xf numFmtId="4" fontId="19" fillId="42" borderId="0" applyNumberFormat="0" applyProtection="0">
      <alignment horizontal="left" vertical="center" indent="1"/>
    </xf>
    <xf numFmtId="4" fontId="19" fillId="101" borderId="0" applyNumberFormat="0" applyProtection="0">
      <alignment horizontal="left" vertical="center" indent="1"/>
    </xf>
    <xf numFmtId="0" fontId="17" fillId="104" borderId="53" applyNumberFormat="0" applyProtection="0">
      <alignment horizontal="left" vertical="center" indent="1"/>
    </xf>
    <xf numFmtId="0" fontId="17" fillId="104" borderId="53" applyNumberFormat="0" applyProtection="0">
      <alignment horizontal="left" vertical="center" indent="1"/>
    </xf>
    <xf numFmtId="0" fontId="17" fillId="104" borderId="53" applyNumberFormat="0" applyProtection="0">
      <alignment horizontal="left" vertical="center" indent="1"/>
    </xf>
    <xf numFmtId="0" fontId="17" fillId="104" borderId="53" applyNumberFormat="0" applyProtection="0">
      <alignment horizontal="left" vertical="top" indent="1"/>
    </xf>
    <xf numFmtId="0" fontId="17" fillId="104" borderId="53" applyNumberFormat="0" applyProtection="0">
      <alignment horizontal="left" vertical="top" indent="1"/>
    </xf>
    <xf numFmtId="0" fontId="17" fillId="104" borderId="53" applyNumberFormat="0" applyProtection="0">
      <alignment horizontal="left" vertical="top" indent="1"/>
    </xf>
    <xf numFmtId="0" fontId="17" fillId="101" borderId="53" applyNumberFormat="0" applyProtection="0">
      <alignment horizontal="left" vertical="center" indent="1"/>
    </xf>
    <xf numFmtId="0" fontId="17" fillId="101" borderId="53" applyNumberFormat="0" applyProtection="0">
      <alignment horizontal="left" vertical="center" indent="1"/>
    </xf>
    <xf numFmtId="0" fontId="17" fillId="101" borderId="53" applyNumberFormat="0" applyProtection="0">
      <alignment horizontal="left" vertical="center" indent="1"/>
    </xf>
    <xf numFmtId="0" fontId="17" fillId="101" borderId="53" applyNumberFormat="0" applyProtection="0">
      <alignment horizontal="left" vertical="top" indent="1"/>
    </xf>
    <xf numFmtId="0" fontId="17" fillId="101" borderId="53" applyNumberFormat="0" applyProtection="0">
      <alignment horizontal="left" vertical="top" indent="1"/>
    </xf>
    <xf numFmtId="0" fontId="17" fillId="101" borderId="53" applyNumberFormat="0" applyProtection="0">
      <alignment horizontal="left" vertical="top" indent="1"/>
    </xf>
    <xf numFmtId="0" fontId="17" fillId="90" borderId="53" applyNumberFormat="0" applyProtection="0">
      <alignment horizontal="left" vertical="center" indent="1"/>
    </xf>
    <xf numFmtId="0" fontId="17" fillId="90" borderId="53" applyNumberFormat="0" applyProtection="0">
      <alignment horizontal="left" vertical="center" indent="1"/>
    </xf>
    <xf numFmtId="0" fontId="17" fillId="90" borderId="53" applyNumberFormat="0" applyProtection="0">
      <alignment horizontal="left" vertical="center" indent="1"/>
    </xf>
    <xf numFmtId="0" fontId="17" fillId="90" borderId="53" applyNumberFormat="0" applyProtection="0">
      <alignment horizontal="left" vertical="top" indent="1"/>
    </xf>
    <xf numFmtId="0" fontId="17" fillId="90" borderId="53" applyNumberFormat="0" applyProtection="0">
      <alignment horizontal="left" vertical="top" indent="1"/>
    </xf>
    <xf numFmtId="0" fontId="17" fillId="90" borderId="53" applyNumberFormat="0" applyProtection="0">
      <alignment horizontal="left" vertical="top" indent="1"/>
    </xf>
    <xf numFmtId="0" fontId="17" fillId="81" borderId="53" applyNumberFormat="0" applyProtection="0">
      <alignment horizontal="left" vertical="center" indent="1"/>
    </xf>
    <xf numFmtId="0" fontId="17" fillId="81" borderId="53" applyNumberFormat="0" applyProtection="0">
      <alignment horizontal="left" vertical="center" indent="1"/>
    </xf>
    <xf numFmtId="0" fontId="17" fillId="81" borderId="53" applyNumberFormat="0" applyProtection="0">
      <alignment horizontal="left" vertical="center" indent="1"/>
    </xf>
    <xf numFmtId="0" fontId="17" fillId="81" borderId="53" applyNumberFormat="0" applyProtection="0">
      <alignment horizontal="left" vertical="top" indent="1"/>
    </xf>
    <xf numFmtId="0" fontId="17" fillId="81" borderId="53" applyNumberFormat="0" applyProtection="0">
      <alignment horizontal="left" vertical="top" indent="1"/>
    </xf>
    <xf numFmtId="0" fontId="17" fillId="81" borderId="53" applyNumberFormat="0" applyProtection="0">
      <alignment horizontal="left" vertical="top" indent="1"/>
    </xf>
    <xf numFmtId="4" fontId="19" fillId="93" borderId="53" applyNumberFormat="0" applyProtection="0">
      <alignment vertical="center"/>
    </xf>
    <xf numFmtId="4" fontId="223" fillId="93" borderId="53" applyNumberFormat="0" applyProtection="0">
      <alignment vertical="center"/>
    </xf>
    <xf numFmtId="4" fontId="19" fillId="93" borderId="53" applyNumberFormat="0" applyProtection="0">
      <alignment horizontal="left" vertical="center" indent="1"/>
    </xf>
    <xf numFmtId="0" fontId="19" fillId="93" borderId="53" applyNumberFormat="0" applyProtection="0">
      <alignment horizontal="left" vertical="top" indent="1"/>
    </xf>
    <xf numFmtId="4" fontId="19" fillId="42" borderId="53" applyNumberFormat="0" applyProtection="0">
      <alignment horizontal="right" vertical="center"/>
    </xf>
    <xf numFmtId="4" fontId="223" fillId="42" borderId="53" applyNumberFormat="0" applyProtection="0">
      <alignment horizontal="right" vertical="center"/>
    </xf>
    <xf numFmtId="4" fontId="19" fillId="105" borderId="53" applyNumberFormat="0" applyProtection="0">
      <alignment horizontal="left" vertical="center" indent="1"/>
    </xf>
    <xf numFmtId="0" fontId="19" fillId="101" borderId="53" applyNumberFormat="0" applyProtection="0">
      <alignment horizontal="left" vertical="top" indent="1"/>
    </xf>
    <xf numFmtId="4" fontId="224" fillId="106" borderId="0" applyNumberFormat="0" applyProtection="0">
      <alignment horizontal="left" vertical="center" indent="1"/>
    </xf>
    <xf numFmtId="4" fontId="47" fillId="42" borderId="53" applyNumberFormat="0" applyProtection="0">
      <alignment horizontal="right" vertical="center"/>
    </xf>
    <xf numFmtId="37" fontId="7" fillId="47" borderId="0" applyNumberFormat="0" applyFont="0" applyBorder="0" applyAlignment="0" applyProtection="0"/>
    <xf numFmtId="182" fontId="7" fillId="74" borderId="0" applyNumberFormat="0" applyFont="0" applyBorder="0" applyAlignment="0" applyProtection="0"/>
    <xf numFmtId="182" fontId="7" fillId="40" borderId="0" applyNumberFormat="0" applyFont="0" applyBorder="0" applyAlignment="0" applyProtection="0"/>
    <xf numFmtId="37" fontId="7" fillId="0" borderId="0" applyNumberFormat="0" applyFont="0" applyFill="0" applyBorder="0" applyAlignment="0" applyProtection="0"/>
    <xf numFmtId="182" fontId="7" fillId="40" borderId="0" applyNumberFormat="0" applyFont="0" applyBorder="0" applyAlignment="0" applyProtection="0"/>
    <xf numFmtId="182" fontId="7" fillId="0" borderId="0" applyNumberFormat="0" applyFont="0" applyFill="0" applyBorder="0" applyAlignment="0" applyProtection="0"/>
    <xf numFmtId="182" fontId="7" fillId="0" borderId="0" applyNumberFormat="0" applyFont="0" applyBorder="0" applyAlignment="0" applyProtection="0"/>
    <xf numFmtId="0" fontId="17" fillId="0" borderId="0"/>
    <xf numFmtId="227" fontId="40" fillId="0" borderId="17">
      <alignment horizontal="right"/>
    </xf>
    <xf numFmtId="0" fontId="225" fillId="0" borderId="0"/>
    <xf numFmtId="0" fontId="17" fillId="0" borderId="0"/>
    <xf numFmtId="0" fontId="226" fillId="0" borderId="0" applyFill="0" applyBorder="0" applyAlignment="0"/>
    <xf numFmtId="176" fontId="86" fillId="70" borderId="0">
      <alignment vertical="center"/>
    </xf>
    <xf numFmtId="0" fontId="44" fillId="0" borderId="55"/>
    <xf numFmtId="0" fontId="227" fillId="40" borderId="56">
      <alignment horizontal="center"/>
    </xf>
    <xf numFmtId="0" fontId="228" fillId="0" borderId="0" applyNumberFormat="0" applyFill="0" applyBorder="0" applyAlignment="0" applyProtection="0"/>
    <xf numFmtId="178" fontId="39" fillId="90" borderId="23" applyNumberFormat="0"/>
    <xf numFmtId="0" fontId="17" fillId="0" borderId="0"/>
    <xf numFmtId="0" fontId="229" fillId="107" borderId="0">
      <protection hidden="1"/>
    </xf>
    <xf numFmtId="228" fontId="7" fillId="0" borderId="0" applyAlignment="0" applyProtection="0"/>
    <xf numFmtId="229" fontId="19" fillId="0" borderId="0" applyFill="0" applyBorder="0" applyAlignment="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6" fillId="0" borderId="0"/>
    <xf numFmtId="0" fontId="17" fillId="0" borderId="0"/>
    <xf numFmtId="0" fontId="17" fillId="0" borderId="0"/>
    <xf numFmtId="0" fontId="19" fillId="0" borderId="0">
      <alignment vertical="top"/>
    </xf>
    <xf numFmtId="0" fontId="17" fillId="0" borderId="0"/>
    <xf numFmtId="0" fontId="19" fillId="0" borderId="0">
      <alignment vertical="top"/>
    </xf>
    <xf numFmtId="0" fontId="17" fillId="0" borderId="0"/>
    <xf numFmtId="0" fontId="19" fillId="0" borderId="0">
      <alignment vertical="top"/>
    </xf>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6"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9" fillId="0" borderId="0">
      <alignment vertical="top"/>
    </xf>
    <xf numFmtId="0" fontId="78" fillId="0" borderId="0"/>
    <xf numFmtId="0" fontId="17" fillId="0" borderId="0"/>
    <xf numFmtId="0" fontId="17" fillId="0" borderId="0"/>
    <xf numFmtId="0" fontId="177" fillId="0" borderId="0"/>
    <xf numFmtId="0" fontId="20" fillId="0" borderId="0"/>
    <xf numFmtId="230" fontId="17" fillId="0" borderId="0" applyFill="0" applyBorder="0" applyAlignment="0" applyProtection="0">
      <alignment wrapText="1"/>
    </xf>
    <xf numFmtId="230" fontId="17" fillId="0" borderId="0" applyFill="0" applyBorder="0" applyAlignment="0" applyProtection="0">
      <alignment wrapText="1"/>
    </xf>
    <xf numFmtId="230" fontId="17" fillId="0" borderId="0" applyFill="0" applyBorder="0" applyAlignment="0" applyProtection="0">
      <alignment wrapText="1"/>
    </xf>
    <xf numFmtId="0" fontId="17" fillId="0" borderId="0"/>
    <xf numFmtId="0" fontId="17" fillId="0" borderId="0"/>
    <xf numFmtId="0" fontId="17" fillId="0" borderId="0"/>
    <xf numFmtId="0" fontId="17" fillId="0" borderId="0"/>
    <xf numFmtId="0" fontId="17" fillId="0" borderId="0"/>
    <xf numFmtId="230" fontId="17" fillId="0" borderId="0" applyFill="0" applyBorder="0" applyAlignment="0" applyProtection="0">
      <alignment wrapText="1"/>
    </xf>
    <xf numFmtId="230" fontId="17" fillId="0" borderId="0" applyFill="0" applyBorder="0" applyAlignment="0" applyProtection="0">
      <alignment wrapText="1"/>
    </xf>
    <xf numFmtId="0" fontId="17" fillId="0" borderId="0"/>
    <xf numFmtId="0" fontId="17" fillId="0" borderId="0"/>
    <xf numFmtId="0" fontId="17" fillId="0" borderId="0"/>
    <xf numFmtId="230" fontId="17" fillId="0" borderId="0" applyFill="0" applyBorder="0" applyAlignment="0" applyProtection="0">
      <alignment wrapText="1"/>
    </xf>
    <xf numFmtId="230" fontId="17" fillId="0" borderId="0" applyFill="0" applyBorder="0" applyAlignment="0" applyProtection="0">
      <alignment wrapText="1"/>
    </xf>
    <xf numFmtId="0" fontId="17" fillId="0" borderId="0"/>
    <xf numFmtId="0" fontId="17" fillId="0" borderId="0"/>
    <xf numFmtId="0" fontId="17" fillId="0" borderId="0"/>
    <xf numFmtId="230" fontId="17" fillId="0" borderId="0" applyFill="0" applyBorder="0" applyAlignment="0" applyProtection="0">
      <alignment wrapText="1"/>
    </xf>
    <xf numFmtId="230" fontId="17" fillId="0" borderId="0" applyFill="0" applyBorder="0" applyAlignment="0" applyProtection="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6" fillId="0" borderId="0" applyNumberFormat="0" applyFill="0" applyBorder="0">
      <alignment horizont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8" fillId="0" borderId="0"/>
    <xf numFmtId="231" fontId="230" fillId="0" borderId="0">
      <alignment horizontal="left" vertical="center"/>
    </xf>
    <xf numFmtId="0" fontId="78" fillId="0" borderId="0"/>
    <xf numFmtId="0" fontId="78" fillId="0" borderId="0"/>
    <xf numFmtId="0" fontId="78" fillId="0" borderId="0"/>
    <xf numFmtId="0" fontId="78" fillId="0" borderId="0"/>
    <xf numFmtId="232" fontId="231" fillId="0" borderId="0">
      <alignment horizontal="right"/>
    </xf>
    <xf numFmtId="0" fontId="7" fillId="0" borderId="0">
      <alignment horizontal="left"/>
    </xf>
    <xf numFmtId="0" fontId="78" fillId="0" borderId="0"/>
    <xf numFmtId="232" fontId="232" fillId="0" borderId="0">
      <alignment horizontal="right"/>
    </xf>
    <xf numFmtId="0" fontId="7" fillId="0" borderId="0">
      <alignment horizontal="center" vertical="center" wrapText="1"/>
    </xf>
    <xf numFmtId="0" fontId="78" fillId="0" borderId="0"/>
    <xf numFmtId="0" fontId="231" fillId="0" borderId="0"/>
    <xf numFmtId="0" fontId="78" fillId="0" borderId="0"/>
    <xf numFmtId="0" fontId="78" fillId="0" borderId="0"/>
    <xf numFmtId="0" fontId="78" fillId="0" borderId="0"/>
    <xf numFmtId="0" fontId="78" fillId="0" borderId="0"/>
    <xf numFmtId="232" fontId="232" fillId="0" borderId="0">
      <alignment horizontal="left" indent="2"/>
    </xf>
    <xf numFmtId="0" fontId="7" fillId="0" borderId="0">
      <alignment horizontal="right"/>
    </xf>
    <xf numFmtId="0" fontId="78" fillId="0" borderId="0"/>
    <xf numFmtId="0" fontId="233" fillId="0" borderId="0">
      <alignment horizontal="right" wrapText="1"/>
    </xf>
    <xf numFmtId="0" fontId="78" fillId="0" borderId="0"/>
    <xf numFmtId="0" fontId="17" fillId="0" borderId="0"/>
    <xf numFmtId="0" fontId="17" fillId="0" borderId="0"/>
    <xf numFmtId="0" fontId="17" fillId="0" borderId="0"/>
    <xf numFmtId="0" fontId="78" fillId="0" borderId="0"/>
    <xf numFmtId="231" fontId="234" fillId="0" borderId="0">
      <alignment horizontal="left" vertical="center"/>
    </xf>
    <xf numFmtId="0" fontId="78" fillId="0" borderId="0"/>
    <xf numFmtId="0" fontId="78" fillId="0" borderId="0"/>
    <xf numFmtId="0" fontId="78" fillId="0" borderId="0"/>
    <xf numFmtId="0" fontId="78" fillId="0" borderId="0"/>
    <xf numFmtId="43" fontId="17" fillId="0" borderId="0" applyFont="0" applyFill="0" applyBorder="0" applyProtection="0">
      <alignment wrapText="1"/>
    </xf>
    <xf numFmtId="43" fontId="17" fillId="0" borderId="0" applyFont="0" applyFill="0" applyBorder="0" applyProtection="0">
      <alignment wrapText="1"/>
    </xf>
    <xf numFmtId="180" fontId="17" fillId="0" borderId="0" applyFont="0" applyFill="0" applyBorder="0" applyProtection="0">
      <alignment wrapText="1"/>
    </xf>
    <xf numFmtId="180" fontId="17" fillId="0" borderId="0" applyFont="0" applyFill="0" applyBorder="0" applyProtection="0">
      <alignment wrapText="1"/>
    </xf>
    <xf numFmtId="180" fontId="17" fillId="0" borderId="0" applyFont="0" applyFill="0" applyBorder="0" applyProtection="0">
      <alignment wrapText="1"/>
    </xf>
    <xf numFmtId="0" fontId="78" fillId="0" borderId="0"/>
    <xf numFmtId="0" fontId="18" fillId="0" borderId="12" applyFont="0" applyFill="0" applyAlignment="0" applyProtection="0"/>
    <xf numFmtId="0" fontId="54" fillId="108" borderId="0"/>
    <xf numFmtId="176" fontId="235" fillId="0" borderId="57">
      <alignment vertical="center"/>
    </xf>
    <xf numFmtId="195" fontId="236" fillId="0" borderId="58" applyNumberFormat="0" applyFont="0" applyFill="0" applyAlignment="0" applyProtection="0"/>
    <xf numFmtId="182" fontId="45" fillId="60" borderId="0">
      <alignment horizontal="center"/>
      <protection locked="0"/>
    </xf>
    <xf numFmtId="0" fontId="237" fillId="109" borderId="0" applyNumberFormat="0" applyBorder="0" applyAlignment="0">
      <protection locked="0"/>
    </xf>
    <xf numFmtId="208" fontId="64" fillId="110" borderId="0"/>
    <xf numFmtId="0" fontId="42" fillId="0" borderId="0"/>
    <xf numFmtId="0" fontId="17" fillId="0" borderId="0"/>
    <xf numFmtId="0" fontId="112" fillId="0" borderId="0"/>
    <xf numFmtId="0" fontId="112" fillId="0" borderId="0"/>
    <xf numFmtId="0" fontId="238" fillId="0" borderId="0" applyFill="0" applyBorder="0" applyAlignment="0"/>
    <xf numFmtId="0" fontId="112" fillId="0" borderId="0"/>
    <xf numFmtId="0" fontId="112" fillId="0" borderId="0"/>
    <xf numFmtId="0" fontId="239" fillId="0" borderId="0">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9" fontId="18" fillId="0" borderId="0" applyFont="0" applyFill="0" applyBorder="0" applyAlignment="0"/>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67" borderId="0" applyBorder="0">
      <alignment horizontal="left" vertical="center" indent="1"/>
    </xf>
    <xf numFmtId="0" fontId="17" fillId="0" borderId="0"/>
    <xf numFmtId="0" fontId="127" fillId="0" borderId="39" applyFont="0"/>
    <xf numFmtId="0" fontId="18" fillId="0" borderId="0" applyFont="0" applyFill="0" applyBorder="0" applyAlignment="0" applyProtection="0"/>
    <xf numFmtId="176" fontId="86" fillId="111" borderId="0" applyNumberFormat="0">
      <alignment vertical="center"/>
    </xf>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176" fontId="241" fillId="68" borderId="0" applyNumberFormat="0">
      <alignment vertical="center"/>
    </xf>
    <xf numFmtId="0" fontId="17" fillId="83" borderId="0" applyBorder="0">
      <alignment horizontal="left" vertical="center" indent="1"/>
    </xf>
    <xf numFmtId="176" fontId="241" fillId="68" borderId="0" applyNumberFormat="0">
      <alignment vertical="center"/>
    </xf>
    <xf numFmtId="0" fontId="17" fillId="83" borderId="0" applyBorder="0">
      <alignment horizontal="left" vertical="center" indent="1"/>
    </xf>
    <xf numFmtId="0" fontId="17" fillId="0" borderId="0"/>
    <xf numFmtId="0" fontId="242" fillId="0" borderId="0" applyNumberFormat="0" applyFill="0" applyBorder="0" applyAlignment="0" applyProtection="0"/>
    <xf numFmtId="176" fontId="241" fillId="68" borderId="0" applyNumberFormat="0">
      <alignment vertical="center"/>
    </xf>
    <xf numFmtId="0" fontId="4" fillId="0" borderId="0" applyNumberFormat="0" applyFill="0" applyBorder="0" applyAlignment="0" applyProtection="0"/>
    <xf numFmtId="0" fontId="17" fillId="83" borderId="0" applyBorder="0">
      <alignment horizontal="left" vertical="center" indent="1"/>
    </xf>
    <xf numFmtId="0" fontId="78" fillId="0" borderId="0"/>
    <xf numFmtId="176" fontId="243" fillId="0" borderId="0" applyNumberFormat="0">
      <alignment vertical="center"/>
    </xf>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78" fillId="0" borderId="0"/>
    <xf numFmtId="176" fontId="235" fillId="0" borderId="0" applyNumberFormat="0">
      <alignment vertical="center"/>
    </xf>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78" fillId="0" borderId="0"/>
    <xf numFmtId="0" fontId="240" fillId="0" borderId="0" applyNumberFormat="0" applyFill="0" applyBorder="0" applyAlignment="0" applyProtection="0"/>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78" fillId="0" borderId="0"/>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78" fillId="0" borderId="0"/>
    <xf numFmtId="0" fontId="17" fillId="83" borderId="0" applyBorder="0">
      <alignment horizontal="left" vertical="center" indent="1"/>
    </xf>
    <xf numFmtId="0" fontId="17" fillId="83" borderId="0" applyBorder="0">
      <alignment horizontal="left" vertical="center" indent="1"/>
    </xf>
    <xf numFmtId="0" fontId="17" fillId="83" borderId="0" applyBorder="0">
      <alignment horizontal="left" vertical="center" indent="1"/>
    </xf>
    <xf numFmtId="0" fontId="240" fillId="0" borderId="0" applyNumberFormat="0" applyFill="0" applyBorder="0" applyAlignment="0" applyProtection="0"/>
    <xf numFmtId="0" fontId="240" fillId="0" borderId="0" applyNumberFormat="0" applyFill="0" applyBorder="0" applyAlignment="0" applyProtection="0"/>
    <xf numFmtId="0" fontId="244" fillId="52" borderId="0"/>
    <xf numFmtId="0" fontId="17" fillId="0" borderId="0"/>
    <xf numFmtId="0" fontId="17" fillId="0" borderId="0"/>
    <xf numFmtId="0" fontId="17" fillId="0" borderId="0"/>
    <xf numFmtId="0" fontId="17" fillId="0" borderId="0"/>
    <xf numFmtId="0" fontId="17" fillId="0" borderId="0"/>
    <xf numFmtId="190" fontId="47" fillId="0" borderId="0" applyNumberFormat="0" applyFill="0" applyBorder="0" applyAlignment="0" applyProtection="0"/>
    <xf numFmtId="176" fontId="235" fillId="0" borderId="59">
      <alignment vertical="center"/>
    </xf>
    <xf numFmtId="176" fontId="235" fillId="0" borderId="57">
      <alignment vertical="center"/>
    </xf>
    <xf numFmtId="195" fontId="236" fillId="0" borderId="60" applyNumberFormat="0" applyFont="0" applyFill="0" applyAlignment="0" applyProtection="0"/>
    <xf numFmtId="176" fontId="245" fillId="0" borderId="32" applyFill="0"/>
    <xf numFmtId="0" fontId="246" fillId="0" borderId="61" applyNumberFormat="0" applyFill="0" applyAlignment="0" applyProtection="0"/>
    <xf numFmtId="0" fontId="246" fillId="0" borderId="61" applyNumberFormat="0" applyFill="0" applyAlignment="0" applyProtection="0"/>
    <xf numFmtId="0" fontId="246" fillId="0" borderId="61" applyNumberFormat="0" applyFill="0" applyAlignment="0" applyProtection="0"/>
    <xf numFmtId="0" fontId="247" fillId="0" borderId="61" applyNumberFormat="0" applyFill="0" applyAlignment="0" applyProtection="0"/>
    <xf numFmtId="0" fontId="247" fillId="0" borderId="61" applyNumberFormat="0" applyFill="0" applyAlignment="0" applyProtection="0"/>
    <xf numFmtId="0" fontId="247" fillId="0" borderId="62" applyNumberFormat="0" applyFill="0" applyAlignment="0" applyProtection="0"/>
    <xf numFmtId="0" fontId="247" fillId="0" borderId="61" applyNumberFormat="0" applyFill="0" applyAlignment="0" applyProtection="0"/>
    <xf numFmtId="0" fontId="248" fillId="0" borderId="9" applyNumberFormat="0" applyFill="0" applyAlignment="0" applyProtection="0"/>
    <xf numFmtId="0" fontId="247" fillId="0" borderId="63" applyNumberFormat="0" applyFill="0" applyAlignment="0" applyProtection="0"/>
    <xf numFmtId="0" fontId="17" fillId="0" borderId="0"/>
    <xf numFmtId="176" fontId="245" fillId="0" borderId="12" applyFill="0"/>
    <xf numFmtId="0" fontId="60" fillId="0" borderId="61" applyNumberFormat="0" applyFill="0" applyAlignment="0" applyProtection="0"/>
    <xf numFmtId="0" fontId="246" fillId="0" borderId="61" applyNumberFormat="0" applyFill="0" applyAlignment="0" applyProtection="0"/>
    <xf numFmtId="0" fontId="78" fillId="0" borderId="0"/>
    <xf numFmtId="176" fontId="89" fillId="0" borderId="32" applyFill="0"/>
    <xf numFmtId="0" fontId="246" fillId="0" borderId="61" applyNumberFormat="0" applyFill="0" applyAlignment="0" applyProtection="0"/>
    <xf numFmtId="0" fontId="78" fillId="0" borderId="0"/>
    <xf numFmtId="176" fontId="89" fillId="0" borderId="12" applyFill="0"/>
    <xf numFmtId="0" fontId="246" fillId="0" borderId="61" applyNumberFormat="0" applyFill="0" applyAlignment="0" applyProtection="0"/>
    <xf numFmtId="0" fontId="78" fillId="0" borderId="0"/>
    <xf numFmtId="0" fontId="247" fillId="0" borderId="61" applyNumberFormat="0" applyFill="0" applyAlignment="0" applyProtection="0"/>
    <xf numFmtId="0" fontId="246" fillId="0" borderId="61" applyNumberFormat="0" applyFill="0" applyAlignment="0" applyProtection="0"/>
    <xf numFmtId="0" fontId="78" fillId="0" borderId="0"/>
    <xf numFmtId="0" fontId="247" fillId="0" borderId="61" applyNumberFormat="0" applyFill="0" applyAlignment="0" applyProtection="0"/>
    <xf numFmtId="0" fontId="246" fillId="0" borderId="61" applyNumberFormat="0" applyFill="0" applyAlignment="0" applyProtection="0"/>
    <xf numFmtId="0" fontId="78" fillId="0" borderId="0"/>
    <xf numFmtId="0" fontId="247" fillId="0" borderId="61" applyNumberFormat="0" applyFill="0" applyAlignment="0" applyProtection="0"/>
    <xf numFmtId="0" fontId="246" fillId="0" borderId="61" applyNumberFormat="0" applyFill="0" applyAlignment="0" applyProtection="0"/>
    <xf numFmtId="0" fontId="247" fillId="0" borderId="61" applyNumberFormat="0" applyFill="0" applyAlignment="0" applyProtection="0"/>
    <xf numFmtId="0" fontId="246" fillId="0" borderId="61" applyNumberFormat="0" applyFill="0" applyAlignment="0" applyProtection="0"/>
    <xf numFmtId="0" fontId="246" fillId="0" borderId="61" applyNumberFormat="0" applyFill="0" applyAlignment="0" applyProtection="0"/>
    <xf numFmtId="0" fontId="18" fillId="0" borderId="64" applyFont="0" applyFill="0" applyAlignment="0" applyProtection="0"/>
    <xf numFmtId="41" fontId="17" fillId="0" borderId="0" applyFont="0" applyFill="0" applyBorder="0" applyAlignment="0" applyProtection="0"/>
    <xf numFmtId="43" fontId="17" fillId="0" borderId="0" applyFont="0" applyFill="0" applyBorder="0" applyAlignment="0" applyProtection="0"/>
    <xf numFmtId="0" fontId="249" fillId="0" borderId="0"/>
    <xf numFmtId="0" fontId="249" fillId="0" borderId="0"/>
    <xf numFmtId="0" fontId="250" fillId="112" borderId="23" applyNumberFormat="0"/>
    <xf numFmtId="0" fontId="17" fillId="0" borderId="0" applyNumberFormat="0" applyFont="0" applyFill="0" applyBorder="0" applyAlignment="0">
      <protection locked="0"/>
    </xf>
    <xf numFmtId="0" fontId="17" fillId="0" borderId="0" applyNumberFormat="0" applyFont="0" applyFill="0" applyBorder="0" applyAlignment="0">
      <protection locked="0"/>
    </xf>
    <xf numFmtId="227" fontId="40" fillId="0" borderId="17">
      <alignment horizontal="right"/>
    </xf>
    <xf numFmtId="42" fontId="17" fillId="0" borderId="0" applyFont="0" applyFill="0" applyBorder="0" applyAlignment="0" applyProtection="0"/>
    <xf numFmtId="233" fontId="17" fillId="0" borderId="0" applyFont="0" applyFill="0" applyBorder="0" applyAlignment="0" applyProtection="0"/>
    <xf numFmtId="234" fontId="17" fillId="0" borderId="0" applyFont="0" applyFill="0" applyBorder="0" applyAlignment="0" applyProtection="0"/>
    <xf numFmtId="0" fontId="17" fillId="0" borderId="0"/>
    <xf numFmtId="0" fontId="251" fillId="0" borderId="0" applyNumberFormat="0" applyFill="0" applyBorder="0" applyAlignment="0" applyProtection="0"/>
    <xf numFmtId="235" fontId="17" fillId="0" borderId="0" applyFont="0" applyFill="0" applyBorder="0" applyAlignment="0" applyProtection="0"/>
    <xf numFmtId="0" fontId="177" fillId="0" borderId="0" applyFont="0" applyFill="0" applyBorder="0" applyAlignment="0" applyProtection="0"/>
    <xf numFmtId="0" fontId="252" fillId="0" borderId="0" applyNumberFormat="0" applyFill="0" applyBorder="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47" fillId="0" borderId="0" applyNumberFormat="0" applyFill="0" applyBorder="0" applyAlignment="0" applyProtection="0"/>
    <xf numFmtId="0" fontId="254" fillId="0" borderId="0" applyNumberFormat="0" applyFill="0" applyBorder="0" applyAlignment="0" applyProtection="0"/>
    <xf numFmtId="0" fontId="255" fillId="0" borderId="0" applyNumberFormat="0" applyFill="0" applyBorder="0" applyAlignment="0" applyProtection="0"/>
    <xf numFmtId="0" fontId="17" fillId="0" borderId="0"/>
    <xf numFmtId="0" fontId="17" fillId="0" borderId="0"/>
    <xf numFmtId="0" fontId="253" fillId="0" borderId="0" applyNumberFormat="0" applyFill="0" applyBorder="0" applyAlignment="0" applyProtection="0"/>
    <xf numFmtId="0" fontId="78" fillId="0" borderId="0"/>
    <xf numFmtId="0" fontId="256" fillId="0" borderId="0" applyNumberFormat="0" applyFill="0" applyBorder="0" applyAlignment="0" applyProtection="0"/>
    <xf numFmtId="0" fontId="253" fillId="0" borderId="0" applyNumberFormat="0" applyFill="0" applyBorder="0" applyAlignment="0" applyProtection="0"/>
    <xf numFmtId="0" fontId="78" fillId="0" borderId="0"/>
    <xf numFmtId="0" fontId="256" fillId="0" borderId="0" applyNumberFormat="0" applyFill="0" applyBorder="0" applyAlignment="0" applyProtection="0"/>
    <xf numFmtId="0" fontId="253" fillId="0" borderId="0" applyNumberFormat="0" applyFill="0" applyBorder="0" applyAlignment="0" applyProtection="0"/>
    <xf numFmtId="0" fontId="78" fillId="0" borderId="0"/>
    <xf numFmtId="0" fontId="253" fillId="0" borderId="0" applyNumberFormat="0" applyFill="0" applyBorder="0" applyAlignment="0" applyProtection="0"/>
    <xf numFmtId="0" fontId="78" fillId="0" borderId="0"/>
    <xf numFmtId="0" fontId="253" fillId="0" borderId="0" applyNumberFormat="0" applyFill="0" applyBorder="0" applyAlignment="0" applyProtection="0"/>
    <xf numFmtId="0" fontId="78" fillId="0" borderId="0"/>
    <xf numFmtId="0" fontId="253" fillId="0" borderId="0" applyNumberFormat="0" applyFill="0" applyBorder="0" applyAlignment="0" applyProtection="0"/>
    <xf numFmtId="0" fontId="253" fillId="0" borderId="0" applyNumberFormat="0" applyFill="0" applyBorder="0" applyAlignment="0" applyProtection="0"/>
    <xf numFmtId="0" fontId="253" fillId="0" borderId="0" applyNumberFormat="0" applyFill="0" applyBorder="0" applyAlignment="0" applyProtection="0"/>
    <xf numFmtId="236" fontId="16" fillId="0" borderId="65" applyNumberFormat="0" applyAlignment="0"/>
    <xf numFmtId="0" fontId="17" fillId="45" borderId="0" applyNumberFormat="0" applyFont="0" applyBorder="0" applyAlignment="0" applyProtection="0"/>
    <xf numFmtId="0" fontId="17" fillId="45" borderId="0" applyNumberFormat="0" applyFont="0" applyBorder="0" applyAlignment="0" applyProtection="0"/>
    <xf numFmtId="0" fontId="17" fillId="45" borderId="0" applyNumberFormat="0" applyFont="0" applyBorder="0" applyAlignment="0" applyProtection="0"/>
    <xf numFmtId="0" fontId="197" fillId="0" borderId="0" applyNumberFormat="0" applyFill="0" applyBorder="0" applyAlignment="0"/>
    <xf numFmtId="0" fontId="17" fillId="0" borderId="0" applyNumberFormat="0" applyFont="0" applyFill="0" applyBorder="0" applyProtection="0">
      <alignment wrapText="1"/>
    </xf>
    <xf numFmtId="0" fontId="17" fillId="0" borderId="0" applyNumberFormat="0" applyFont="0" applyFill="0" applyBorder="0" applyProtection="0">
      <alignment wrapText="1"/>
    </xf>
    <xf numFmtId="237" fontId="24" fillId="0" borderId="66"/>
    <xf numFmtId="0" fontId="17" fillId="113" borderId="0" applyNumberFormat="0" applyFont="0" applyBorder="0" applyAlignment="0">
      <protection hidden="1"/>
    </xf>
    <xf numFmtId="0" fontId="17" fillId="113" borderId="0" applyNumberFormat="0" applyFont="0" applyBorder="0" applyAlignment="0">
      <protection hidden="1"/>
    </xf>
    <xf numFmtId="0" fontId="17" fillId="113" borderId="0" applyNumberFormat="0" applyFont="0" applyBorder="0" applyAlignment="0">
      <protection hidden="1"/>
    </xf>
    <xf numFmtId="0" fontId="257"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28" fillId="0" borderId="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158" fillId="5" borderId="4" applyNumberFormat="0" applyAlignment="0" applyProtection="0"/>
    <xf numFmtId="0" fontId="28" fillId="0" borderId="0"/>
    <xf numFmtId="0" fontId="28" fillId="0" borderId="0"/>
    <xf numFmtId="0" fontId="28" fillId="0" borderId="0"/>
  </cellStyleXfs>
  <cellXfs count="480">
    <xf numFmtId="0" fontId="0" fillId="0" borderId="0" xfId="0"/>
    <xf numFmtId="0" fontId="6" fillId="0" borderId="0" xfId="1" applyFont="1"/>
    <xf numFmtId="0" fontId="6" fillId="0" borderId="10" xfId="1" applyFont="1" applyBorder="1"/>
    <xf numFmtId="0" fontId="0" fillId="0" borderId="10" xfId="2" applyFont="1" applyBorder="1" applyAlignment="1">
      <alignment vertical="center"/>
    </xf>
    <xf numFmtId="164" fontId="8" fillId="33" borderId="0" xfId="3" applyNumberFormat="1" applyFont="1" applyFill="1"/>
    <xf numFmtId="164" fontId="9" fillId="0" borderId="0" xfId="3" applyNumberFormat="1" applyFont="1"/>
    <xf numFmtId="0" fontId="6" fillId="0" borderId="0" xfId="1" applyFont="1" applyAlignment="1">
      <alignment horizontal="left" wrapText="1" indent="1"/>
    </xf>
    <xf numFmtId="165" fontId="8" fillId="33" borderId="0" xfId="3" applyNumberFormat="1" applyFont="1" applyFill="1"/>
    <xf numFmtId="165" fontId="9" fillId="0" borderId="0" xfId="3" applyNumberFormat="1" applyFont="1" applyFill="1"/>
    <xf numFmtId="0" fontId="9" fillId="0" borderId="0" xfId="3" applyFont="1" applyAlignment="1"/>
    <xf numFmtId="0" fontId="10" fillId="0" borderId="0" xfId="1" applyFont="1" applyAlignment="1">
      <alignment wrapText="1"/>
    </xf>
    <xf numFmtId="0" fontId="9" fillId="0" borderId="0" xfId="3" applyFont="1" applyFill="1"/>
    <xf numFmtId="0" fontId="6" fillId="0" borderId="0" xfId="1" applyFont="1" applyAlignment="1">
      <alignment wrapText="1"/>
    </xf>
    <xf numFmtId="165" fontId="9" fillId="0" borderId="0" xfId="3" applyNumberFormat="1" applyFont="1"/>
    <xf numFmtId="0" fontId="7" fillId="0" borderId="0" xfId="1" applyFont="1" applyAlignment="1">
      <alignment horizontal="left" wrapText="1" indent="1"/>
    </xf>
    <xf numFmtId="164" fontId="9" fillId="33" borderId="0" xfId="3" applyNumberFormat="1" applyFont="1" applyFill="1"/>
    <xf numFmtId="165" fontId="12" fillId="33" borderId="0" xfId="3" applyNumberFormat="1" applyFont="1" applyFill="1"/>
    <xf numFmtId="165" fontId="12" fillId="0" borderId="0" xfId="3" applyNumberFormat="1" applyFont="1"/>
    <xf numFmtId="0" fontId="10" fillId="0" borderId="0" xfId="1" applyFont="1" applyAlignment="1">
      <alignment horizontal="left" wrapText="1" indent="1"/>
    </xf>
    <xf numFmtId="165" fontId="13" fillId="33" borderId="0" xfId="1" applyNumberFormat="1" applyFont="1" applyFill="1"/>
    <xf numFmtId="165" fontId="13" fillId="0" borderId="0" xfId="1" applyNumberFormat="1" applyFont="1"/>
    <xf numFmtId="0" fontId="10" fillId="0" borderId="0" xfId="1" applyFont="1" applyAlignment="1">
      <alignment horizontal="left" wrapText="1"/>
    </xf>
    <xf numFmtId="165" fontId="6" fillId="33" borderId="0" xfId="1" applyNumberFormat="1" applyFont="1" applyFill="1"/>
    <xf numFmtId="165" fontId="6" fillId="0" borderId="0" xfId="1" applyNumberFormat="1" applyFont="1"/>
    <xf numFmtId="0" fontId="6" fillId="33" borderId="0" xfId="1" applyFont="1" applyFill="1" applyAlignment="1">
      <alignment horizontal="center"/>
    </xf>
    <xf numFmtId="0" fontId="6" fillId="0" borderId="0" xfId="1" applyFont="1" applyFill="1" applyAlignment="1">
      <alignment horizontal="center"/>
    </xf>
    <xf numFmtId="0" fontId="6" fillId="33" borderId="0" xfId="1" applyFont="1" applyFill="1" applyBorder="1" applyAlignment="1">
      <alignment horizontal="center"/>
    </xf>
    <xf numFmtId="0" fontId="6" fillId="0" borderId="0" xfId="1" applyFont="1" applyFill="1" applyBorder="1" applyAlignment="1">
      <alignment horizontal="center"/>
    </xf>
    <xf numFmtId="0" fontId="6" fillId="0" borderId="11" xfId="1" applyFont="1" applyFill="1" applyBorder="1" applyAlignment="1">
      <alignment horizontal="center"/>
    </xf>
    <xf numFmtId="0" fontId="7" fillId="0" borderId="12" xfId="1" applyFont="1" applyFill="1" applyBorder="1"/>
    <xf numFmtId="0" fontId="7" fillId="0" borderId="12" xfId="1" applyFont="1" applyBorder="1" applyAlignment="1">
      <alignment wrapText="1"/>
    </xf>
    <xf numFmtId="0" fontId="6" fillId="0" borderId="11" xfId="1" applyFont="1" applyFill="1" applyBorder="1"/>
    <xf numFmtId="0" fontId="6" fillId="0" borderId="11" xfId="1" applyFont="1" applyBorder="1" applyAlignment="1">
      <alignment wrapText="1"/>
    </xf>
    <xf numFmtId="0" fontId="14" fillId="0" borderId="0" xfId="1" applyFont="1" applyAlignment="1"/>
    <xf numFmtId="0" fontId="15" fillId="0" borderId="0" xfId="1" applyFont="1" applyAlignment="1"/>
    <xf numFmtId="0" fontId="2" fillId="0" borderId="0" xfId="1" applyFont="1" applyFill="1"/>
    <xf numFmtId="0" fontId="16" fillId="0" borderId="0" xfId="1" applyFont="1" applyFill="1"/>
    <xf numFmtId="0" fontId="17" fillId="0" borderId="0" xfId="1" applyFont="1" applyFill="1"/>
    <xf numFmtId="164" fontId="258" fillId="0" borderId="67" xfId="0" applyNumberFormat="1" applyFont="1" applyBorder="1"/>
    <xf numFmtId="0" fontId="258" fillId="0" borderId="67" xfId="0" applyFont="1" applyBorder="1"/>
    <xf numFmtId="164" fontId="258" fillId="0" borderId="0" xfId="0" applyNumberFormat="1" applyFont="1"/>
    <xf numFmtId="0" fontId="258" fillId="0" borderId="0" xfId="0" applyFont="1"/>
    <xf numFmtId="0" fontId="6" fillId="0" borderId="0" xfId="0" applyFont="1"/>
    <xf numFmtId="0" fontId="6" fillId="0" borderId="0" xfId="23437" applyFont="1"/>
    <xf numFmtId="165" fontId="13" fillId="0" borderId="0" xfId="23437" applyNumberFormat="1" applyFont="1"/>
    <xf numFmtId="0" fontId="10" fillId="0" borderId="0" xfId="23437" applyFont="1" applyAlignment="1">
      <alignment horizontal="left" wrapText="1"/>
    </xf>
    <xf numFmtId="0" fontId="259" fillId="0" borderId="0" xfId="0" applyFont="1"/>
    <xf numFmtId="0" fontId="6" fillId="0" borderId="0" xfId="0" applyFont="1" applyAlignment="1">
      <alignment horizontal="left" wrapText="1" indent="1"/>
    </xf>
    <xf numFmtId="0" fontId="0" fillId="0" borderId="0" xfId="0" applyFont="1" applyAlignment="1">
      <alignment horizontal="left" wrapText="1"/>
    </xf>
    <xf numFmtId="0" fontId="9" fillId="0" borderId="11" xfId="0" applyFont="1" applyBorder="1" applyAlignment="1">
      <alignment wrapText="1"/>
    </xf>
    <xf numFmtId="0" fontId="6" fillId="0" borderId="11" xfId="0" applyFont="1" applyBorder="1"/>
    <xf numFmtId="0" fontId="9" fillId="0" borderId="0" xfId="0" applyFont="1" applyAlignment="1">
      <alignment wrapText="1"/>
    </xf>
    <xf numFmtId="0" fontId="6" fillId="0" borderId="0" xfId="0" applyFont="1" applyBorder="1"/>
    <xf numFmtId="0" fontId="9" fillId="0" borderId="0" xfId="0" applyFont="1" applyBorder="1" applyAlignment="1">
      <alignment wrapText="1"/>
    </xf>
    <xf numFmtId="0" fontId="6" fillId="0" borderId="12" xfId="0" applyFont="1" applyBorder="1"/>
    <xf numFmtId="0" fontId="0" fillId="0" borderId="0" xfId="0" applyFont="1" applyFill="1"/>
    <xf numFmtId="0" fontId="79" fillId="0" borderId="0" xfId="0" applyFont="1"/>
    <xf numFmtId="0" fontId="6" fillId="0" borderId="11" xfId="23437" applyFont="1" applyBorder="1"/>
    <xf numFmtId="165" fontId="262" fillId="0" borderId="0" xfId="19281" applyNumberFormat="1" applyFont="1"/>
    <xf numFmtId="165" fontId="10" fillId="33" borderId="0" xfId="19281" applyNumberFormat="1" applyFont="1" applyFill="1"/>
    <xf numFmtId="165" fontId="10" fillId="0" borderId="0" xfId="19281" applyNumberFormat="1" applyFont="1"/>
    <xf numFmtId="0" fontId="10" fillId="0" borderId="0" xfId="18891" applyFont="1" applyAlignment="1">
      <alignment wrapText="1"/>
    </xf>
    <xf numFmtId="0" fontId="7" fillId="0" borderId="0" xfId="19281"/>
    <xf numFmtId="0" fontId="7" fillId="33" borderId="0" xfId="19281" applyFont="1" applyFill="1"/>
    <xf numFmtId="0" fontId="7" fillId="0" borderId="0" xfId="18891"/>
    <xf numFmtId="165" fontId="13" fillId="0" borderId="0" xfId="19281" applyNumberFormat="1" applyFont="1"/>
    <xf numFmtId="165" fontId="13" fillId="33" borderId="0" xfId="19281" applyNumberFormat="1" applyFont="1" applyFill="1"/>
    <xf numFmtId="0" fontId="13" fillId="0" borderId="0" xfId="18891" applyFont="1"/>
    <xf numFmtId="165" fontId="7" fillId="33" borderId="0" xfId="19281" applyNumberFormat="1" applyFont="1" applyFill="1"/>
    <xf numFmtId="165" fontId="7" fillId="0" borderId="0" xfId="19281" applyNumberFormat="1" applyFont="1"/>
    <xf numFmtId="0" fontId="7" fillId="0" borderId="0" xfId="18891" applyFont="1"/>
    <xf numFmtId="0" fontId="7" fillId="0" borderId="0" xfId="18891" applyFont="1" applyAlignment="1">
      <alignment horizontal="left"/>
    </xf>
    <xf numFmtId="0" fontId="7" fillId="0" borderId="0" xfId="18891" applyFont="1" applyAlignment="1">
      <alignment horizontal="left" indent="1"/>
    </xf>
    <xf numFmtId="165" fontId="7" fillId="33" borderId="0" xfId="19281" applyNumberFormat="1" applyFill="1"/>
    <xf numFmtId="165" fontId="7" fillId="0" borderId="0" xfId="19281" applyNumberFormat="1"/>
    <xf numFmtId="0" fontId="7" fillId="0" borderId="0" xfId="18891" applyAlignment="1">
      <alignment horizontal="left" wrapText="1" indent="1"/>
    </xf>
    <xf numFmtId="0" fontId="13" fillId="0" borderId="0" xfId="18891" applyFont="1" applyAlignment="1">
      <alignment wrapText="1"/>
    </xf>
    <xf numFmtId="0" fontId="7" fillId="0" borderId="0" xfId="18891" applyAlignment="1">
      <alignment wrapText="1"/>
    </xf>
    <xf numFmtId="0" fontId="7" fillId="0" borderId="0" xfId="18891" applyAlignment="1">
      <alignment horizontal="left" wrapText="1"/>
    </xf>
    <xf numFmtId="0" fontId="7" fillId="0" borderId="0" xfId="18891" applyFont="1" applyAlignment="1">
      <alignment horizontal="left" wrapText="1" indent="1"/>
    </xf>
    <xf numFmtId="0" fontId="7" fillId="0" borderId="0" xfId="18891" applyFont="1" applyAlignment="1">
      <alignment horizontal="left" wrapText="1"/>
    </xf>
    <xf numFmtId="165" fontId="13" fillId="0" borderId="0" xfId="18891" applyNumberFormat="1" applyFont="1"/>
    <xf numFmtId="165" fontId="7" fillId="33" borderId="0" xfId="18891" applyNumberFormat="1" applyFill="1"/>
    <xf numFmtId="165" fontId="7" fillId="0" borderId="0" xfId="18891" applyNumberFormat="1"/>
    <xf numFmtId="0" fontId="13" fillId="0" borderId="0" xfId="18891" quotePrefix="1" applyFont="1" applyFill="1" applyAlignment="1">
      <alignment horizontal="center"/>
    </xf>
    <xf numFmtId="0" fontId="7" fillId="33" borderId="0" xfId="18891" quotePrefix="1" applyFill="1" applyAlignment="1">
      <alignment horizontal="center"/>
    </xf>
    <xf numFmtId="0" fontId="7" fillId="0" borderId="0" xfId="18891" quotePrefix="1" applyFill="1" applyAlignment="1">
      <alignment horizontal="center"/>
    </xf>
    <xf numFmtId="0" fontId="7" fillId="0" borderId="0" xfId="18891" applyFont="1" applyFill="1" applyAlignment="1">
      <alignment horizontal="center"/>
    </xf>
    <xf numFmtId="0" fontId="7" fillId="0" borderId="0" xfId="18891" applyFont="1" applyAlignment="1">
      <alignment wrapText="1"/>
    </xf>
    <xf numFmtId="0" fontId="13" fillId="0" borderId="0" xfId="18891" applyFont="1" applyFill="1" applyBorder="1" applyAlignment="1">
      <alignment horizontal="center"/>
    </xf>
    <xf numFmtId="0" fontId="7" fillId="33" borderId="0" xfId="18891" applyFont="1" applyFill="1" applyAlignment="1">
      <alignment horizontal="center"/>
    </xf>
    <xf numFmtId="0" fontId="13" fillId="0" borderId="0" xfId="18891" applyFont="1" applyBorder="1" applyAlignment="1">
      <alignment horizontal="center"/>
    </xf>
    <xf numFmtId="0" fontId="7" fillId="33" borderId="0" xfId="18891" applyFill="1" applyAlignment="1">
      <alignment horizontal="center"/>
    </xf>
    <xf numFmtId="0" fontId="7" fillId="0" borderId="0" xfId="18891" applyFill="1" applyAlignment="1">
      <alignment horizontal="center"/>
    </xf>
    <xf numFmtId="0" fontId="13" fillId="0" borderId="0" xfId="18891" applyFont="1" applyAlignment="1">
      <alignment horizontal="center"/>
    </xf>
    <xf numFmtId="0" fontId="0" fillId="0" borderId="0" xfId="18891" applyFont="1" applyFill="1" applyAlignment="1">
      <alignment horizontal="center"/>
    </xf>
    <xf numFmtId="0" fontId="263" fillId="0" borderId="0" xfId="18891" applyFont="1"/>
    <xf numFmtId="0" fontId="263" fillId="0" borderId="0" xfId="18891" applyFont="1" applyFill="1" applyBorder="1"/>
    <xf numFmtId="0" fontId="264" fillId="0" borderId="0" xfId="18891" applyFont="1" applyFill="1" applyBorder="1"/>
    <xf numFmtId="0" fontId="264" fillId="0" borderId="0" xfId="18891" applyFont="1" applyBorder="1" applyAlignment="1">
      <alignment wrapText="1"/>
    </xf>
    <xf numFmtId="0" fontId="13" fillId="0" borderId="11" xfId="18891" applyFont="1" applyBorder="1"/>
    <xf numFmtId="0" fontId="13" fillId="0" borderId="11" xfId="18891" applyFont="1" applyFill="1" applyBorder="1"/>
    <xf numFmtId="0" fontId="7" fillId="0" borderId="11" xfId="18891" applyFont="1" applyFill="1" applyBorder="1"/>
    <xf numFmtId="0" fontId="7" fillId="0" borderId="11" xfId="18891" applyBorder="1" applyAlignment="1">
      <alignment wrapText="1"/>
    </xf>
    <xf numFmtId="0" fontId="6" fillId="0" borderId="0" xfId="23437" applyFont="1" applyBorder="1"/>
    <xf numFmtId="0" fontId="6" fillId="0" borderId="0" xfId="23437" applyFont="1" applyFill="1" applyBorder="1"/>
    <xf numFmtId="0" fontId="6" fillId="0" borderId="0" xfId="23437" applyFont="1" applyBorder="1" applyAlignment="1">
      <alignment wrapText="1"/>
    </xf>
    <xf numFmtId="0" fontId="2" fillId="0" borderId="0" xfId="23437" applyFont="1" applyFill="1"/>
    <xf numFmtId="0" fontId="16" fillId="0" borderId="0" xfId="23437" applyFont="1" applyFill="1"/>
    <xf numFmtId="0" fontId="17" fillId="0" borderId="0" xfId="23437" applyFont="1" applyFill="1"/>
    <xf numFmtId="0" fontId="79" fillId="0" borderId="0" xfId="22798" applyFont="1"/>
    <xf numFmtId="0" fontId="79" fillId="0" borderId="0" xfId="22798" applyFont="1" applyAlignment="1">
      <alignment horizontal="center"/>
    </xf>
    <xf numFmtId="0" fontId="6" fillId="0" borderId="11" xfId="22798" applyFont="1" applyBorder="1" applyAlignment="1">
      <alignment horizontal="center"/>
    </xf>
    <xf numFmtId="0" fontId="6" fillId="0" borderId="11" xfId="22798" applyFont="1" applyBorder="1" applyAlignment="1">
      <alignment vertical="center"/>
    </xf>
    <xf numFmtId="3" fontId="259" fillId="0" borderId="0" xfId="28312" applyNumberFormat="1" applyFont="1"/>
    <xf numFmtId="0" fontId="259" fillId="0" borderId="0" xfId="28312" applyFont="1"/>
    <xf numFmtId="0" fontId="265" fillId="0" borderId="0" xfId="28312" applyFont="1"/>
    <xf numFmtId="240" fontId="266" fillId="0" borderId="0" xfId="28312" applyNumberFormat="1" applyFont="1"/>
    <xf numFmtId="0" fontId="266" fillId="0" borderId="0" xfId="28312" applyFont="1"/>
    <xf numFmtId="240" fontId="6" fillId="0" borderId="0" xfId="28312" applyNumberFormat="1" applyFont="1"/>
    <xf numFmtId="0" fontId="6" fillId="0" borderId="0" xfId="28312" applyFont="1"/>
    <xf numFmtId="240" fontId="266" fillId="0" borderId="0" xfId="28311" applyNumberFormat="1" applyFont="1"/>
    <xf numFmtId="0" fontId="266" fillId="0" borderId="0" xfId="28311" applyFont="1"/>
    <xf numFmtId="240" fontId="6" fillId="0" borderId="0" xfId="28311" applyNumberFormat="1" applyFont="1"/>
    <xf numFmtId="0" fontId="6" fillId="0" borderId="0" xfId="28311" applyFont="1" applyAlignment="1">
      <alignment horizontal="left"/>
    </xf>
    <xf numFmtId="0" fontId="266" fillId="0" borderId="0" xfId="28311" applyFont="1" applyAlignment="1">
      <alignment horizontal="left" indent="1"/>
    </xf>
    <xf numFmtId="0" fontId="6" fillId="0" borderId="0" xfId="28311" applyFont="1" applyAlignment="1">
      <alignment horizontal="left" indent="1"/>
    </xf>
    <xf numFmtId="240" fontId="259" fillId="0" borderId="0" xfId="28311" applyNumberFormat="1" applyFont="1"/>
    <xf numFmtId="0" fontId="259" fillId="0" borderId="0" xfId="28311" applyFont="1" applyAlignment="1">
      <alignment horizontal="left" indent="1"/>
    </xf>
    <xf numFmtId="0" fontId="6" fillId="0" borderId="0" xfId="28311" quotePrefix="1" applyFont="1" applyAlignment="1">
      <alignment horizontal="left" indent="1"/>
    </xf>
    <xf numFmtId="0" fontId="6" fillId="0" borderId="0" xfId="28311" applyFont="1"/>
    <xf numFmtId="0" fontId="265" fillId="0" borderId="0" xfId="28311" applyFont="1"/>
    <xf numFmtId="0" fontId="259" fillId="0" borderId="0" xfId="28311" applyFont="1"/>
    <xf numFmtId="165" fontId="0" fillId="0" borderId="0" xfId="0" applyNumberFormat="1" applyFont="1" applyFill="1" applyAlignment="1">
      <alignment horizontal="right" indent="1"/>
    </xf>
    <xf numFmtId="0" fontId="0" fillId="0" borderId="0" xfId="0" applyFont="1" applyBorder="1"/>
    <xf numFmtId="0" fontId="189" fillId="0" borderId="0" xfId="22798" applyFont="1" applyBorder="1" applyAlignment="1">
      <alignment horizontal="center"/>
    </xf>
    <xf numFmtId="0" fontId="189" fillId="0" borderId="11" xfId="22798" applyFont="1" applyBorder="1" applyAlignment="1">
      <alignment horizontal="center"/>
    </xf>
    <xf numFmtId="0" fontId="189" fillId="0" borderId="11" xfId="22798" applyFont="1" applyBorder="1"/>
    <xf numFmtId="0" fontId="267" fillId="0" borderId="0" xfId="22798" applyFont="1" applyAlignment="1"/>
    <xf numFmtId="0" fontId="189" fillId="0" borderId="0" xfId="22798" applyAlignment="1">
      <alignment horizontal="center"/>
    </xf>
    <xf numFmtId="2" fontId="79" fillId="0" borderId="0" xfId="18412" applyNumberFormat="1" applyFont="1" applyAlignment="1">
      <alignment wrapText="1"/>
    </xf>
    <xf numFmtId="0" fontId="0" fillId="0" borderId="0" xfId="0" applyFill="1"/>
    <xf numFmtId="193" fontId="6" fillId="0" borderId="0" xfId="0" applyNumberFormat="1" applyFont="1" applyFill="1"/>
    <xf numFmtId="0" fontId="0" fillId="0" borderId="0" xfId="0" applyFill="1" applyAlignment="1">
      <alignment horizontal="right"/>
    </xf>
    <xf numFmtId="1" fontId="0" fillId="0" borderId="0" xfId="0" applyNumberFormat="1"/>
    <xf numFmtId="193" fontId="0" fillId="0" borderId="0" xfId="46840" applyNumberFormat="1" applyFont="1" applyAlignment="1">
      <alignment horizontal="right"/>
    </xf>
    <xf numFmtId="3" fontId="0" fillId="0" borderId="0" xfId="0" applyNumberFormat="1"/>
    <xf numFmtId="0" fontId="0" fillId="0" borderId="0" xfId="0" applyAlignment="1">
      <alignment horizontal="center"/>
    </xf>
    <xf numFmtId="1" fontId="0" fillId="0" borderId="0" xfId="0" applyNumberFormat="1" applyAlignment="1">
      <alignment horizontal="center"/>
    </xf>
    <xf numFmtId="0" fontId="10" fillId="0" borderId="0" xfId="0" applyFont="1"/>
    <xf numFmtId="0" fontId="14" fillId="0" borderId="0" xfId="0" applyFont="1" applyAlignment="1">
      <alignment horizontal="center"/>
    </xf>
    <xf numFmtId="0" fontId="15" fillId="0" borderId="0" xfId="0" applyFont="1" applyAlignment="1">
      <alignment horizontal="center"/>
    </xf>
    <xf numFmtId="0" fontId="14" fillId="0" borderId="0" xfId="0" applyFont="1" applyAlignment="1"/>
    <xf numFmtId="0" fontId="15" fillId="0" borderId="0" xfId="0" applyFont="1" applyAlignment="1">
      <alignment horizontal="left"/>
    </xf>
    <xf numFmtId="0" fontId="17" fillId="0" borderId="0" xfId="0" applyFont="1"/>
    <xf numFmtId="170" fontId="0" fillId="0" borderId="0" xfId="46840" applyNumberFormat="1" applyFont="1"/>
    <xf numFmtId="170" fontId="6" fillId="0" borderId="0" xfId="43290" applyNumberFormat="1" applyFont="1"/>
    <xf numFmtId="0" fontId="6" fillId="0" borderId="0" xfId="28317" applyFont="1"/>
    <xf numFmtId="0" fontId="7" fillId="0" borderId="0" xfId="0" applyFont="1"/>
    <xf numFmtId="1" fontId="6" fillId="0" borderId="0" xfId="28317" applyNumberFormat="1" applyFont="1"/>
    <xf numFmtId="0" fontId="6" fillId="0" borderId="0" xfId="28317" applyFont="1" applyAlignment="1">
      <alignment horizontal="left" indent="1"/>
    </xf>
    <xf numFmtId="0" fontId="6" fillId="0" borderId="0" xfId="28317" applyFont="1" applyAlignment="1">
      <alignment horizontal="left"/>
    </xf>
    <xf numFmtId="0" fontId="6" fillId="0" borderId="0" xfId="28317" applyFont="1" applyFill="1"/>
    <xf numFmtId="0" fontId="15" fillId="0" borderId="0" xfId="0" applyFont="1" applyAlignment="1"/>
    <xf numFmtId="241" fontId="0" fillId="0" borderId="0" xfId="0" applyNumberFormat="1" applyFill="1"/>
    <xf numFmtId="0" fontId="265" fillId="0" borderId="0" xfId="28320" applyFont="1" applyFill="1"/>
    <xf numFmtId="0" fontId="6" fillId="0" borderId="0" xfId="28320" applyFont="1" applyFill="1"/>
    <xf numFmtId="0" fontId="6" fillId="0" borderId="0" xfId="0" applyFont="1" applyFill="1" applyAlignment="1">
      <alignment horizontal="right" indent="2"/>
    </xf>
    <xf numFmtId="241" fontId="0" fillId="0" borderId="0" xfId="0" applyNumberFormat="1"/>
    <xf numFmtId="1" fontId="6" fillId="0" borderId="0" xfId="0" applyNumberFormat="1" applyFont="1" applyFill="1" applyAlignment="1">
      <alignment horizontal="center"/>
    </xf>
    <xf numFmtId="240" fontId="0" fillId="0" borderId="0" xfId="0" applyNumberFormat="1"/>
    <xf numFmtId="0" fontId="6" fillId="0" borderId="0" xfId="28320" applyFont="1"/>
    <xf numFmtId="0" fontId="0" fillId="0" borderId="0" xfId="0" applyAlignment="1">
      <alignment horizontal="right"/>
    </xf>
    <xf numFmtId="0" fontId="6" fillId="0" borderId="0" xfId="0" applyFont="1" applyFill="1" applyAlignment="1">
      <alignment horizontal="right"/>
    </xf>
    <xf numFmtId="0" fontId="0" fillId="0" borderId="0" xfId="0" applyFont="1"/>
    <xf numFmtId="193" fontId="0" fillId="0" borderId="0" xfId="0" applyNumberFormat="1" applyFont="1"/>
    <xf numFmtId="0" fontId="0" fillId="0" borderId="0" xfId="0" applyFont="1" applyAlignment="1"/>
    <xf numFmtId="240" fontId="0" fillId="0" borderId="0" xfId="0" applyNumberFormat="1" applyFont="1" applyAlignment="1">
      <alignment horizontal="right"/>
    </xf>
    <xf numFmtId="0" fontId="0" fillId="0" borderId="0" xfId="0" applyFont="1" applyAlignment="1">
      <alignment horizontal="right"/>
    </xf>
    <xf numFmtId="193" fontId="0" fillId="0" borderId="0" xfId="46840" applyNumberFormat="1" applyFont="1" applyAlignment="1">
      <alignment horizontal="center"/>
    </xf>
    <xf numFmtId="3" fontId="6" fillId="0" borderId="0" xfId="28333" applyNumberFormat="1" applyFont="1"/>
    <xf numFmtId="0" fontId="0" fillId="0" borderId="0" xfId="0" applyAlignment="1">
      <alignment wrapText="1"/>
    </xf>
    <xf numFmtId="0" fontId="6" fillId="0" borderId="0" xfId="28335" applyFont="1" applyAlignment="1">
      <alignment horizontal="left" indent="1"/>
    </xf>
    <xf numFmtId="1" fontId="7" fillId="0" borderId="0" xfId="0" applyNumberFormat="1" applyFont="1"/>
    <xf numFmtId="3" fontId="7" fillId="0" borderId="0" xfId="0" applyNumberFormat="1" applyFont="1"/>
    <xf numFmtId="193" fontId="6" fillId="0" borderId="0" xfId="28338" applyNumberFormat="1" applyFont="1" applyFill="1"/>
    <xf numFmtId="193" fontId="0" fillId="0" borderId="0" xfId="0" applyNumberFormat="1"/>
    <xf numFmtId="0" fontId="259" fillId="0" borderId="0" xfId="28339" applyFont="1" applyFill="1" applyAlignment="1">
      <alignment horizontal="right"/>
    </xf>
    <xf numFmtId="0" fontId="259" fillId="0" borderId="0" xfId="28337" applyFont="1" applyFill="1"/>
    <xf numFmtId="241" fontId="0" fillId="0" borderId="0" xfId="4689" applyNumberFormat="1" applyFont="1"/>
    <xf numFmtId="242" fontId="0" fillId="0" borderId="0" xfId="0" applyNumberFormat="1"/>
    <xf numFmtId="0" fontId="6" fillId="0" borderId="11" xfId="23437" applyFont="1" applyBorder="1" applyAlignment="1">
      <alignment vertical="center"/>
    </xf>
    <xf numFmtId="165" fontId="262" fillId="0" borderId="0" xfId="18747" applyNumberFormat="1" applyFont="1"/>
    <xf numFmtId="165" fontId="10" fillId="33" borderId="0" xfId="18747" applyNumberFormat="1" applyFont="1" applyFill="1"/>
    <xf numFmtId="165" fontId="10" fillId="0" borderId="0" xfId="18747" applyNumberFormat="1" applyFont="1"/>
    <xf numFmtId="0" fontId="259" fillId="0" borderId="0" xfId="23437" applyFont="1"/>
    <xf numFmtId="165" fontId="13" fillId="0" borderId="0" xfId="18747" applyNumberFormat="1" applyFont="1"/>
    <xf numFmtId="165" fontId="7" fillId="33" borderId="0" xfId="18747" applyNumberFormat="1" applyFont="1" applyFill="1"/>
    <xf numFmtId="165" fontId="7" fillId="0" borderId="0" xfId="18747" applyNumberFormat="1" applyFont="1"/>
    <xf numFmtId="0" fontId="10" fillId="0" borderId="0" xfId="18891" applyFont="1" applyAlignment="1">
      <alignment horizontal="left" wrapText="1"/>
    </xf>
    <xf numFmtId="0" fontId="7" fillId="0" borderId="0" xfId="28789" applyFill="1"/>
    <xf numFmtId="0" fontId="7" fillId="0" borderId="0" xfId="28789" applyFont="1" applyFill="1"/>
    <xf numFmtId="0" fontId="7" fillId="0" borderId="0" xfId="28789" applyFill="1" applyAlignment="1">
      <alignment wrapText="1"/>
    </xf>
    <xf numFmtId="0" fontId="7" fillId="0" borderId="0" xfId="28789" applyFont="1" applyFill="1" applyAlignment="1">
      <alignment horizontal="left" wrapText="1"/>
    </xf>
    <xf numFmtId="0" fontId="7" fillId="0" borderId="0" xfId="28789" applyFont="1" applyFill="1" applyAlignment="1">
      <alignment wrapText="1"/>
    </xf>
    <xf numFmtId="0" fontId="7" fillId="0" borderId="0" xfId="28789"/>
    <xf numFmtId="165" fontId="7" fillId="0" borderId="0" xfId="28789" applyNumberFormat="1" applyFont="1"/>
    <xf numFmtId="0" fontId="7" fillId="0" borderId="0" xfId="28789" applyFont="1"/>
    <xf numFmtId="0" fontId="7" fillId="114" borderId="0" xfId="28789" applyFont="1" applyFill="1"/>
    <xf numFmtId="0" fontId="7" fillId="0" borderId="0" xfId="28789" applyFont="1" applyAlignment="1">
      <alignment wrapText="1"/>
    </xf>
    <xf numFmtId="0" fontId="10" fillId="0" borderId="0" xfId="28789" applyFont="1"/>
    <xf numFmtId="165" fontId="7" fillId="0" borderId="0" xfId="28789" applyNumberFormat="1"/>
    <xf numFmtId="165" fontId="262" fillId="0" borderId="0" xfId="28789" applyNumberFormat="1" applyFont="1"/>
    <xf numFmtId="165" fontId="10" fillId="33" borderId="0" xfId="28789" applyNumberFormat="1" applyFont="1" applyFill="1"/>
    <xf numFmtId="165" fontId="10" fillId="0" borderId="0" xfId="28789" applyNumberFormat="1" applyFont="1"/>
    <xf numFmtId="0" fontId="10" fillId="0" borderId="0" xfId="28789" applyFont="1" applyAlignment="1">
      <alignment wrapText="1"/>
    </xf>
    <xf numFmtId="0" fontId="13" fillId="0" borderId="0" xfId="28789" applyFont="1"/>
    <xf numFmtId="165" fontId="7" fillId="33" borderId="0" xfId="28789" applyNumberFormat="1" applyFont="1" applyFill="1"/>
    <xf numFmtId="165" fontId="7" fillId="0" borderId="0" xfId="28789" applyNumberFormat="1" applyFont="1" applyFill="1"/>
    <xf numFmtId="165" fontId="13" fillId="0" borderId="0" xfId="28789" applyNumberFormat="1" applyFont="1"/>
    <xf numFmtId="0" fontId="7" fillId="0" borderId="0" xfId="28789" applyFont="1" applyAlignment="1">
      <alignment horizontal="left" wrapText="1" indent="1"/>
    </xf>
    <xf numFmtId="165" fontId="7" fillId="0" borderId="0" xfId="28789" quotePrefix="1" applyNumberFormat="1" applyFont="1" applyFill="1" applyAlignment="1">
      <alignment horizontal="right"/>
    </xf>
    <xf numFmtId="0" fontId="6" fillId="0" borderId="0" xfId="18891" applyFont="1" applyFill="1"/>
    <xf numFmtId="0" fontId="13" fillId="0" borderId="0" xfId="28789" applyFont="1" applyAlignment="1">
      <alignment horizontal="left" wrapText="1"/>
    </xf>
    <xf numFmtId="0" fontId="7" fillId="0" borderId="0" xfId="28789" applyFont="1" applyAlignment="1">
      <alignment horizontal="left" wrapText="1"/>
    </xf>
    <xf numFmtId="0" fontId="10" fillId="0" borderId="0" xfId="28789" applyFont="1" applyAlignment="1">
      <alignment horizontal="left" wrapText="1"/>
    </xf>
    <xf numFmtId="0" fontId="13" fillId="0" borderId="0" xfId="28789" quotePrefix="1" applyFont="1"/>
    <xf numFmtId="0" fontId="7" fillId="33" borderId="0" xfId="28789" quotePrefix="1" applyFont="1" applyFill="1" applyAlignment="1">
      <alignment horizontal="center"/>
    </xf>
    <xf numFmtId="0" fontId="7" fillId="0" borderId="0" xfId="28789" quotePrefix="1" applyFont="1" applyFill="1" applyAlignment="1">
      <alignment horizontal="center"/>
    </xf>
    <xf numFmtId="0" fontId="7" fillId="0" borderId="0" xfId="28789" applyFont="1" applyFill="1" applyAlignment="1">
      <alignment horizontal="center"/>
    </xf>
    <xf numFmtId="0" fontId="13" fillId="0" borderId="0" xfId="28789" applyFont="1" applyAlignment="1">
      <alignment horizontal="center"/>
    </xf>
    <xf numFmtId="0" fontId="7" fillId="33" borderId="0" xfId="28789" applyFont="1" applyFill="1" applyAlignment="1">
      <alignment horizontal="center"/>
    </xf>
    <xf numFmtId="0" fontId="0" fillId="0" borderId="0" xfId="28789" applyFont="1" applyFill="1" applyAlignment="1">
      <alignment horizontal="center"/>
    </xf>
    <xf numFmtId="0" fontId="264" fillId="0" borderId="0" xfId="28789" applyFont="1"/>
    <xf numFmtId="0" fontId="264" fillId="0" borderId="12" xfId="28789" applyFont="1" applyFill="1" applyBorder="1"/>
    <xf numFmtId="0" fontId="264" fillId="0" borderId="12" xfId="28789" applyFont="1" applyBorder="1" applyAlignment="1">
      <alignment wrapText="1"/>
    </xf>
    <xf numFmtId="0" fontId="7" fillId="0" borderId="11" xfId="28789" applyBorder="1"/>
    <xf numFmtId="0" fontId="7" fillId="0" borderId="0" xfId="28789" applyAlignment="1">
      <alignment wrapText="1"/>
    </xf>
    <xf numFmtId="9" fontId="0" fillId="0" borderId="0" xfId="46840" applyNumberFormat="1" applyFont="1"/>
    <xf numFmtId="243" fontId="0" fillId="0" borderId="0" xfId="0" applyNumberFormat="1" applyFill="1"/>
    <xf numFmtId="9" fontId="28" fillId="0" borderId="0" xfId="43292" applyNumberFormat="1" applyFont="1"/>
    <xf numFmtId="3" fontId="6" fillId="0" borderId="0" xfId="28351" applyNumberFormat="1" applyFont="1"/>
    <xf numFmtId="0" fontId="6" fillId="0" borderId="0" xfId="28350" applyFont="1"/>
    <xf numFmtId="0" fontId="6" fillId="0" borderId="0" xfId="28349" applyFont="1" applyFill="1" applyAlignment="1">
      <alignment horizontal="right"/>
    </xf>
    <xf numFmtId="0" fontId="6" fillId="0" borderId="0" xfId="28349" applyFont="1" applyAlignment="1">
      <alignment horizontal="right"/>
    </xf>
    <xf numFmtId="9" fontId="0" fillId="0" borderId="0" xfId="39764" applyNumberFormat="1" applyFont="1" applyFill="1"/>
    <xf numFmtId="1" fontId="0" fillId="0" borderId="0" xfId="0" applyNumberFormat="1" applyFont="1"/>
    <xf numFmtId="0" fontId="6" fillId="0" borderId="0" xfId="28352" applyFont="1"/>
    <xf numFmtId="3" fontId="0" fillId="0" borderId="0" xfId="0" applyNumberFormat="1" applyFont="1"/>
    <xf numFmtId="0" fontId="13" fillId="0" borderId="11" xfId="28789" applyFont="1" applyBorder="1"/>
    <xf numFmtId="0" fontId="7" fillId="0" borderId="11" xfId="28789" applyFont="1" applyFill="1" applyBorder="1"/>
    <xf numFmtId="0" fontId="7" fillId="0" borderId="11" xfId="28789" applyFont="1" applyBorder="1" applyAlignment="1">
      <alignment horizontal="left" indent="1"/>
    </xf>
    <xf numFmtId="0" fontId="13" fillId="0" borderId="0" xfId="28789" applyFont="1" applyFill="1"/>
    <xf numFmtId="170" fontId="10" fillId="0" borderId="0" xfId="46864" applyNumberFormat="1" applyFont="1"/>
    <xf numFmtId="165" fontId="10" fillId="0" borderId="0" xfId="28789" applyNumberFormat="1" applyFont="1" applyFill="1"/>
    <xf numFmtId="165" fontId="10" fillId="114" borderId="0" xfId="28789" applyNumberFormat="1" applyFont="1" applyFill="1"/>
    <xf numFmtId="165" fontId="7" fillId="114" borderId="0" xfId="28789" applyNumberFormat="1" applyFont="1" applyFill="1"/>
    <xf numFmtId="165" fontId="262" fillId="0" borderId="0" xfId="28789" applyNumberFormat="1" applyFont="1" applyFill="1"/>
    <xf numFmtId="0" fontId="262" fillId="0" borderId="0" xfId="28789" applyFont="1" applyAlignment="1">
      <alignment wrapText="1"/>
    </xf>
    <xf numFmtId="0" fontId="6" fillId="0" borderId="0" xfId="28789" applyFont="1" applyAlignment="1">
      <alignment horizontal="left" wrapText="1"/>
    </xf>
    <xf numFmtId="0" fontId="13" fillId="0" borderId="0" xfId="28789" applyFont="1" applyAlignment="1">
      <alignment wrapText="1"/>
    </xf>
    <xf numFmtId="170" fontId="7" fillId="0" borderId="0" xfId="47050" applyNumberFormat="1" applyFont="1"/>
    <xf numFmtId="165" fontId="262" fillId="114" borderId="0" xfId="28789" applyNumberFormat="1" applyFont="1" applyFill="1"/>
    <xf numFmtId="0" fontId="262" fillId="0" borderId="0" xfId="28789" applyFont="1" applyAlignment="1">
      <alignment horizontal="left" wrapText="1"/>
    </xf>
    <xf numFmtId="0" fontId="6" fillId="0" borderId="0" xfId="28789" applyFont="1" applyAlignment="1">
      <alignment horizontal="left" wrapText="1" indent="1"/>
    </xf>
    <xf numFmtId="165" fontId="7" fillId="114" borderId="0" xfId="28789" applyNumberFormat="1" applyFont="1" applyFill="1" applyAlignment="1">
      <alignment horizontal="right"/>
    </xf>
    <xf numFmtId="165" fontId="7" fillId="0" borderId="0" xfId="28789" applyNumberFormat="1" applyFont="1" applyFill="1" applyAlignment="1">
      <alignment horizontal="right"/>
    </xf>
    <xf numFmtId="0" fontId="13" fillId="0" borderId="0" xfId="28789" quotePrefix="1" applyFont="1" applyFill="1" applyAlignment="1">
      <alignment horizontal="center"/>
    </xf>
    <xf numFmtId="0" fontId="6" fillId="33" borderId="0" xfId="28789" quotePrefix="1" applyFont="1" applyFill="1" applyAlignment="1">
      <alignment horizontal="center"/>
    </xf>
    <xf numFmtId="0" fontId="6" fillId="0" borderId="0" xfId="28789" quotePrefix="1" applyFont="1" applyFill="1" applyAlignment="1">
      <alignment horizontal="center"/>
    </xf>
    <xf numFmtId="0" fontId="13" fillId="0" borderId="0" xfId="28789" applyFont="1" applyFill="1" applyBorder="1" applyAlignment="1">
      <alignment horizontal="center"/>
    </xf>
    <xf numFmtId="0" fontId="13" fillId="0" borderId="0" xfId="28789" applyFont="1" applyBorder="1" applyAlignment="1">
      <alignment horizontal="center"/>
    </xf>
    <xf numFmtId="0" fontId="6" fillId="0" borderId="0" xfId="28789" applyFont="1" applyFill="1" applyAlignment="1">
      <alignment horizontal="center"/>
    </xf>
    <xf numFmtId="0" fontId="13" fillId="0" borderId="12" xfId="28789" applyFont="1" applyFill="1" applyBorder="1"/>
    <xf numFmtId="0" fontId="7" fillId="0" borderId="12" xfId="28789" applyFont="1" applyFill="1" applyBorder="1"/>
    <xf numFmtId="0" fontId="7" fillId="0" borderId="12" xfId="28789" applyFont="1" applyBorder="1" applyAlignment="1">
      <alignment wrapText="1"/>
    </xf>
    <xf numFmtId="3" fontId="0" fillId="0" borderId="0" xfId="0" applyNumberFormat="1" applyAlignment="1">
      <alignment horizontal="right"/>
    </xf>
    <xf numFmtId="1" fontId="0" fillId="0" borderId="0" xfId="0" applyNumberFormat="1" applyAlignment="1">
      <alignment horizontal="right"/>
    </xf>
    <xf numFmtId="0" fontId="0" fillId="0" borderId="0" xfId="0" applyAlignment="1">
      <alignment horizontal="right" wrapText="1"/>
    </xf>
    <xf numFmtId="0" fontId="7" fillId="0" borderId="0" xfId="28494"/>
    <xf numFmtId="0" fontId="7" fillId="0" borderId="0" xfId="28496" applyAlignment="1">
      <alignment horizontal="right"/>
    </xf>
    <xf numFmtId="0" fontId="7" fillId="0" borderId="0" xfId="28495" applyFill="1" applyAlignment="1">
      <alignment horizontal="right"/>
    </xf>
    <xf numFmtId="0" fontId="7" fillId="0" borderId="0" xfId="28495" applyAlignment="1">
      <alignment horizontal="right"/>
    </xf>
    <xf numFmtId="0" fontId="15" fillId="0" borderId="0" xfId="0" applyFont="1" applyAlignment="1">
      <alignment horizontal="center" wrapText="1"/>
    </xf>
    <xf numFmtId="0" fontId="189" fillId="0" borderId="0" xfId="22798"/>
    <xf numFmtId="241" fontId="189" fillId="0" borderId="0" xfId="22798" applyNumberFormat="1" applyFill="1"/>
    <xf numFmtId="0" fontId="79" fillId="0" borderId="0" xfId="22833" applyFont="1" applyFill="1" applyAlignment="1">
      <alignment horizontal="left" indent="1"/>
    </xf>
    <xf numFmtId="0" fontId="189" fillId="0" borderId="11" xfId="22798" applyBorder="1"/>
    <xf numFmtId="0" fontId="189" fillId="0" borderId="11" xfId="22798" applyFill="1" applyBorder="1"/>
    <xf numFmtId="0" fontId="79" fillId="0" borderId="11" xfId="22798" applyFont="1" applyFill="1" applyBorder="1"/>
    <xf numFmtId="0" fontId="189" fillId="0" borderId="0" xfId="22798" applyFill="1"/>
    <xf numFmtId="0" fontId="270" fillId="0" borderId="0" xfId="22798" applyFont="1"/>
    <xf numFmtId="3" fontId="10" fillId="0" borderId="0" xfId="0" applyNumberFormat="1" applyFont="1"/>
    <xf numFmtId="0" fontId="259" fillId="0" borderId="0" xfId="22798" applyFont="1" applyFill="1"/>
    <xf numFmtId="193" fontId="189" fillId="0" borderId="0" xfId="22798" applyNumberFormat="1"/>
    <xf numFmtId="0" fontId="6" fillId="0" borderId="0" xfId="22798" applyFont="1" applyFill="1"/>
    <xf numFmtId="0" fontId="6" fillId="0" borderId="0" xfId="22798" applyFont="1"/>
    <xf numFmtId="0" fontId="6" fillId="0" borderId="0" xfId="22798" applyFont="1" applyAlignment="1">
      <alignment horizontal="right"/>
    </xf>
    <xf numFmtId="3" fontId="6" fillId="0" borderId="0" xfId="22798" applyNumberFormat="1" applyFont="1" applyAlignment="1">
      <alignment horizontal="right" indent="1"/>
    </xf>
    <xf numFmtId="1" fontId="6" fillId="0" borderId="0" xfId="28497" applyNumberFormat="1" applyFont="1" applyAlignment="1">
      <alignment horizontal="right" indent="1"/>
    </xf>
    <xf numFmtId="0" fontId="270" fillId="0" borderId="11" xfId="22798" applyFont="1" applyBorder="1"/>
    <xf numFmtId="0" fontId="14" fillId="0" borderId="0" xfId="23437" applyFont="1" applyAlignment="1"/>
    <xf numFmtId="0" fontId="15" fillId="0" borderId="0" xfId="23437" applyFont="1" applyAlignment="1"/>
    <xf numFmtId="0" fontId="0" fillId="0" borderId="0" xfId="18891" applyFont="1"/>
    <xf numFmtId="0" fontId="0" fillId="0" borderId="0" xfId="18891" applyFont="1" applyFill="1"/>
    <xf numFmtId="0" fontId="16" fillId="0" borderId="0" xfId="18891" applyFont="1"/>
    <xf numFmtId="0" fontId="10" fillId="0" borderId="0" xfId="18891" applyFont="1" applyFill="1"/>
    <xf numFmtId="0" fontId="7" fillId="0" borderId="0" xfId="18891" quotePrefix="1" applyFont="1" applyFill="1" applyAlignment="1">
      <alignment horizontal="left" indent="1"/>
    </xf>
    <xf numFmtId="0" fontId="7" fillId="0" borderId="0" xfId="18891" applyFont="1" applyFill="1" applyAlignment="1">
      <alignment horizontal="left" indent="1"/>
    </xf>
    <xf numFmtId="0" fontId="17" fillId="0" borderId="0" xfId="18891" quotePrefix="1" applyFont="1" applyAlignment="1">
      <alignment horizontal="left" indent="1"/>
    </xf>
    <xf numFmtId="0" fontId="17" fillId="0" borderId="0" xfId="18891" quotePrefix="1" applyFont="1" applyFill="1" applyAlignment="1">
      <alignment horizontal="left" indent="1"/>
    </xf>
    <xf numFmtId="0" fontId="10" fillId="0" borderId="0" xfId="18891" applyFont="1"/>
    <xf numFmtId="0" fontId="7" fillId="0" borderId="11" xfId="18891" applyFont="1" applyBorder="1" applyAlignment="1">
      <alignment vertical="center"/>
    </xf>
    <xf numFmtId="0" fontId="7" fillId="0" borderId="0" xfId="18891" applyNumberFormat="1" applyFont="1" applyAlignment="1">
      <alignment horizontal="left" wrapText="1"/>
    </xf>
    <xf numFmtId="0" fontId="7" fillId="0" borderId="0" xfId="18891" applyFont="1" applyFill="1"/>
    <xf numFmtId="165" fontId="0" fillId="0" borderId="0" xfId="18891" applyNumberFormat="1" applyFont="1"/>
    <xf numFmtId="0" fontId="259" fillId="0" borderId="0" xfId="28514" applyFont="1"/>
    <xf numFmtId="0" fontId="7" fillId="0" borderId="0" xfId="18891" applyFont="1" applyBorder="1"/>
    <xf numFmtId="0" fontId="6" fillId="0" borderId="0" xfId="28511" applyFont="1" applyAlignment="1">
      <alignment horizontal="left" indent="1"/>
    </xf>
    <xf numFmtId="0" fontId="6" fillId="0" borderId="0" xfId="28511" applyFont="1" applyAlignment="1">
      <alignment horizontal="left"/>
    </xf>
    <xf numFmtId="0" fontId="13" fillId="0" borderId="0" xfId="18891" quotePrefix="1" applyFont="1" applyFill="1" applyBorder="1" applyAlignment="1">
      <alignment horizontal="left"/>
    </xf>
    <xf numFmtId="164" fontId="7" fillId="0" borderId="0" xfId="18891" applyNumberFormat="1" applyFont="1" applyFill="1" applyBorder="1" applyAlignment="1">
      <alignment horizontal="right"/>
    </xf>
    <xf numFmtId="0" fontId="7" fillId="0" borderId="0" xfId="18891" applyFont="1" applyFill="1" applyBorder="1" applyAlignment="1">
      <alignment horizontal="left" indent="1"/>
    </xf>
    <xf numFmtId="0" fontId="13" fillId="0" borderId="0" xfId="18891" applyFont="1" applyFill="1" applyBorder="1" applyAlignment="1">
      <alignment horizontal="left"/>
    </xf>
    <xf numFmtId="164" fontId="7" fillId="0" borderId="0" xfId="18891" applyNumberFormat="1" applyFont="1" applyBorder="1" applyAlignment="1">
      <alignment horizontal="right"/>
    </xf>
    <xf numFmtId="0" fontId="7" fillId="0" borderId="0" xfId="18891" quotePrefix="1" applyFont="1" applyFill="1" applyBorder="1" applyAlignment="1">
      <alignment horizontal="left" indent="1"/>
    </xf>
    <xf numFmtId="240" fontId="6" fillId="0" borderId="0" xfId="28508" applyNumberFormat="1" applyFont="1"/>
    <xf numFmtId="240" fontId="266" fillId="0" borderId="0" xfId="28507" applyNumberFormat="1" applyFont="1"/>
    <xf numFmtId="240" fontId="6" fillId="0" borderId="0" xfId="28507" applyNumberFormat="1" applyFont="1"/>
    <xf numFmtId="240" fontId="6" fillId="0" borderId="0" xfId="28503" applyNumberFormat="1" applyFont="1"/>
    <xf numFmtId="0" fontId="6" fillId="0" borderId="0" xfId="28502" applyFont="1" applyAlignment="1">
      <alignment horizontal="left" indent="1"/>
    </xf>
    <xf numFmtId="240" fontId="266" fillId="0" borderId="0" xfId="28501" applyNumberFormat="1" applyFont="1"/>
    <xf numFmtId="0" fontId="13" fillId="0" borderId="0" xfId="18891" applyFont="1" applyFill="1" applyBorder="1" applyAlignment="1">
      <alignment horizontal="left" indent="1"/>
    </xf>
    <xf numFmtId="240" fontId="6" fillId="0" borderId="0" xfId="28501" applyNumberFormat="1" applyFont="1"/>
    <xf numFmtId="0" fontId="13" fillId="0" borderId="0" xfId="18891" applyFont="1" applyFill="1" applyBorder="1"/>
    <xf numFmtId="3" fontId="7" fillId="0" borderId="0" xfId="18891" applyNumberFormat="1" applyFont="1" applyFill="1" applyBorder="1" applyAlignment="1">
      <alignment horizontal="right"/>
    </xf>
    <xf numFmtId="3" fontId="259" fillId="0" borderId="0" xfId="28500" applyNumberFormat="1" applyFont="1"/>
    <xf numFmtId="0" fontId="10" fillId="0" borderId="0" xfId="18891" applyFont="1" applyBorder="1"/>
    <xf numFmtId="0" fontId="264" fillId="0" borderId="0" xfId="18891" applyFont="1"/>
    <xf numFmtId="0" fontId="7" fillId="0" borderId="0" xfId="18891" applyFont="1" applyFill="1" applyBorder="1"/>
    <xf numFmtId="0" fontId="272" fillId="0" borderId="0" xfId="18891" applyFont="1"/>
    <xf numFmtId="165" fontId="7" fillId="0" borderId="0" xfId="18891" applyNumberFormat="1" applyFont="1" applyBorder="1" applyAlignment="1">
      <alignment horizontal="right"/>
    </xf>
    <xf numFmtId="0" fontId="264" fillId="0" borderId="12" xfId="18891" applyFont="1" applyFill="1" applyBorder="1"/>
    <xf numFmtId="0" fontId="264" fillId="0" borderId="12" xfId="18891" applyFont="1" applyBorder="1"/>
    <xf numFmtId="0" fontId="0" fillId="0" borderId="11" xfId="0" applyBorder="1"/>
    <xf numFmtId="193" fontId="6" fillId="115" borderId="0" xfId="0" applyNumberFormat="1" applyFont="1" applyFill="1" applyAlignment="1">
      <alignment horizontal="center"/>
    </xf>
    <xf numFmtId="193" fontId="7" fillId="0" borderId="0" xfId="28788" applyNumberFormat="1" applyFont="1" applyFill="1" applyAlignment="1">
      <alignment horizontal="right" indent="1"/>
    </xf>
    <xf numFmtId="49" fontId="6" fillId="0" borderId="0" xfId="28266" applyNumberFormat="1" applyFont="1" applyAlignment="1">
      <alignment horizontal="left" indent="1"/>
    </xf>
    <xf numFmtId="0" fontId="6" fillId="0" borderId="0" xfId="0" applyNumberFormat="1" applyFont="1"/>
    <xf numFmtId="0" fontId="6" fillId="0" borderId="0" xfId="28266" applyFont="1"/>
    <xf numFmtId="0" fontId="6" fillId="0" borderId="0" xfId="28266" applyFont="1" applyAlignment="1">
      <alignment horizontal="left" indent="1"/>
    </xf>
    <xf numFmtId="0" fontId="6" fillId="0" borderId="0" xfId="0" applyNumberFormat="1" applyFont="1" applyAlignment="1">
      <alignment horizontal="left" indent="1"/>
    </xf>
    <xf numFmtId="0" fontId="6" fillId="0" borderId="0" xfId="0" applyFont="1" applyFill="1"/>
    <xf numFmtId="244" fontId="7" fillId="0" borderId="0" xfId="28788" applyNumberFormat="1" applyFont="1" applyFill="1" applyAlignment="1">
      <alignment horizontal="right" indent="1"/>
    </xf>
    <xf numFmtId="0" fontId="6" fillId="115" borderId="0" xfId="28266" applyFont="1" applyFill="1" applyAlignment="1">
      <alignment horizontal="center"/>
    </xf>
    <xf numFmtId="0" fontId="6" fillId="0" borderId="0" xfId="28266" applyFont="1" applyFill="1"/>
    <xf numFmtId="0" fontId="6" fillId="115" borderId="0" xfId="28266" applyFont="1" applyFill="1" applyAlignment="1">
      <alignment horizontal="center" vertical="center" wrapText="1"/>
    </xf>
    <xf numFmtId="0" fontId="6" fillId="0" borderId="0" xfId="28266" applyFont="1" applyFill="1" applyAlignment="1">
      <alignment horizontal="center" vertical="center" wrapText="1"/>
    </xf>
    <xf numFmtId="0" fontId="6" fillId="0" borderId="0" xfId="28266" applyFont="1" applyAlignment="1">
      <alignment horizontal="center" vertical="center" wrapText="1"/>
    </xf>
    <xf numFmtId="0" fontId="79" fillId="0" borderId="11" xfId="0" applyFont="1" applyBorder="1"/>
    <xf numFmtId="193" fontId="0" fillId="0" borderId="0" xfId="0" applyNumberFormat="1" applyFill="1" applyAlignment="1">
      <alignment horizontal="center"/>
    </xf>
    <xf numFmtId="0" fontId="273" fillId="0" borderId="0" xfId="0" applyFont="1" applyFill="1" applyBorder="1"/>
    <xf numFmtId="245" fontId="6" fillId="0" borderId="0" xfId="5000" applyNumberFormat="1" applyFont="1" applyFill="1"/>
    <xf numFmtId="0" fontId="274" fillId="0" borderId="0" xfId="0" applyFont="1" applyFill="1" applyBorder="1"/>
    <xf numFmtId="0" fontId="275" fillId="0" borderId="0" xfId="23437" applyFont="1" applyFill="1" applyBorder="1" applyAlignment="1">
      <alignment horizontal="right"/>
    </xf>
    <xf numFmtId="0" fontId="274" fillId="0" borderId="0" xfId="23437" applyFont="1" applyFill="1" applyBorder="1" applyAlignment="1">
      <alignment horizontal="right"/>
    </xf>
    <xf numFmtId="0" fontId="274" fillId="0" borderId="0" xfId="23437" applyFont="1" applyFill="1" applyBorder="1"/>
    <xf numFmtId="193" fontId="274" fillId="0" borderId="0" xfId="23437" applyNumberFormat="1" applyFont="1" applyFill="1" applyBorder="1" applyAlignment="1">
      <alignment horizontal="right"/>
    </xf>
    <xf numFmtId="0" fontId="10" fillId="0" borderId="0" xfId="18747" applyFont="1" applyFill="1" applyBorder="1" applyAlignment="1">
      <alignment horizontal="right"/>
    </xf>
    <xf numFmtId="0" fontId="10" fillId="0" borderId="0" xfId="18747" applyFont="1" applyFill="1" applyBorder="1"/>
    <xf numFmtId="0" fontId="275" fillId="0" borderId="0" xfId="23437" applyFont="1" applyFill="1" applyBorder="1"/>
    <xf numFmtId="0" fontId="0" fillId="0" borderId="0" xfId="0" applyAlignment="1">
      <alignment horizontal="center" wrapText="1"/>
    </xf>
    <xf numFmtId="0" fontId="7" fillId="0" borderId="0" xfId="18747" applyFill="1" applyAlignment="1">
      <alignment horizontal="right"/>
    </xf>
    <xf numFmtId="0" fontId="7" fillId="0" borderId="0" xfId="18747" applyFill="1"/>
    <xf numFmtId="0" fontId="7" fillId="0" borderId="0" xfId="18747"/>
    <xf numFmtId="0" fontId="7" fillId="0" borderId="0" xfId="18891" applyFill="1"/>
    <xf numFmtId="193" fontId="7" fillId="0" borderId="0" xfId="18747" applyNumberFormat="1" applyFill="1" applyAlignment="1">
      <alignment horizontal="right"/>
    </xf>
    <xf numFmtId="193" fontId="7" fillId="0" borderId="0" xfId="18891" applyNumberFormat="1" applyFill="1" applyAlignment="1">
      <alignment horizontal="center"/>
    </xf>
    <xf numFmtId="0" fontId="10" fillId="0" borderId="0" xfId="18747" applyFont="1" applyFill="1" applyAlignment="1">
      <alignment horizontal="right"/>
    </xf>
    <xf numFmtId="3" fontId="7" fillId="0" borderId="0" xfId="18747" applyNumberFormat="1" applyFill="1" applyAlignment="1">
      <alignment horizontal="right"/>
    </xf>
    <xf numFmtId="0" fontId="10" fillId="0" borderId="0" xfId="19412" applyFont="1" applyFill="1" applyAlignment="1">
      <alignment horizontal="right"/>
    </xf>
    <xf numFmtId="0" fontId="276" fillId="0" borderId="0" xfId="0" applyFont="1" applyAlignment="1"/>
    <xf numFmtId="14" fontId="0" fillId="0" borderId="0" xfId="0" applyNumberFormat="1" applyAlignment="1">
      <alignment horizontal="left"/>
    </xf>
    <xf numFmtId="14" fontId="0" fillId="0" borderId="0" xfId="0" applyNumberFormat="1" applyFont="1" applyAlignment="1">
      <alignment horizontal="left"/>
    </xf>
    <xf numFmtId="0" fontId="0" fillId="0" borderId="0" xfId="18747" applyFont="1" applyFill="1" applyAlignment="1">
      <alignment horizontal="right"/>
    </xf>
    <xf numFmtId="0" fontId="0" fillId="0" borderId="0" xfId="18747" applyFont="1" applyFill="1"/>
    <xf numFmtId="193" fontId="7" fillId="0" borderId="0" xfId="18747" applyNumberFormat="1" applyFill="1"/>
    <xf numFmtId="193" fontId="0" fillId="0" borderId="0" xfId="18747" applyNumberFormat="1" applyFont="1" applyFill="1"/>
    <xf numFmtId="0" fontId="10" fillId="0" borderId="0" xfId="18747" applyFont="1" applyFill="1"/>
    <xf numFmtId="0" fontId="10" fillId="0" borderId="0" xfId="18747" applyFont="1" applyFill="1" applyAlignment="1">
      <alignment horizontal="left"/>
    </xf>
    <xf numFmtId="0" fontId="265" fillId="0" borderId="0" xfId="19431" applyFont="1"/>
    <xf numFmtId="1" fontId="0" fillId="0" borderId="0" xfId="0" applyNumberFormat="1" applyFill="1"/>
    <xf numFmtId="3" fontId="0" fillId="0" borderId="0" xfId="0" applyNumberFormat="1" applyFill="1"/>
    <xf numFmtId="0" fontId="7" fillId="0" borderId="0" xfId="19280" applyFill="1" applyAlignment="1">
      <alignment horizontal="center"/>
    </xf>
    <xf numFmtId="193" fontId="7" fillId="0" borderId="0" xfId="19280" applyNumberFormat="1" applyFill="1" applyAlignment="1">
      <alignment horizontal="center"/>
    </xf>
    <xf numFmtId="0" fontId="7" fillId="0" borderId="0" xfId="18747" applyFill="1" applyAlignment="1">
      <alignment horizontal="center"/>
    </xf>
    <xf numFmtId="0" fontId="0" fillId="0" borderId="0" xfId="19280" applyFont="1" applyFill="1"/>
    <xf numFmtId="0" fontId="10" fillId="0" borderId="0" xfId="19280" applyFont="1" applyFill="1"/>
    <xf numFmtId="193" fontId="7" fillId="0" borderId="0" xfId="18747" applyNumberFormat="1" applyFill="1" applyAlignment="1">
      <alignment horizontal="center"/>
    </xf>
    <xf numFmtId="0" fontId="10" fillId="0" borderId="0" xfId="19417" applyFont="1" applyFill="1" applyAlignment="1">
      <alignment horizontal="center"/>
    </xf>
    <xf numFmtId="0" fontId="10" fillId="0" borderId="0" xfId="19417" applyFont="1" applyFill="1"/>
    <xf numFmtId="0" fontId="28" fillId="0" borderId="0" xfId="19431" applyFill="1"/>
    <xf numFmtId="3" fontId="0" fillId="0" borderId="0" xfId="0" applyNumberFormat="1" applyAlignment="1">
      <alignment horizontal="center"/>
    </xf>
    <xf numFmtId="240" fontId="0" fillId="0" borderId="0" xfId="0" applyNumberFormat="1" applyAlignment="1">
      <alignment horizontal="center"/>
    </xf>
    <xf numFmtId="0" fontId="0" fillId="0" borderId="0" xfId="0" applyFont="1" applyAlignment="1">
      <alignment vertical="center" wrapText="1"/>
    </xf>
    <xf numFmtId="0" fontId="0" fillId="0" borderId="0" xfId="0" applyAlignment="1">
      <alignment horizontal="left"/>
    </xf>
    <xf numFmtId="0" fontId="0" fillId="0" borderId="0" xfId="0" applyFont="1" applyAlignment="1">
      <alignment horizontal="left" vertical="center" wrapText="1"/>
    </xf>
    <xf numFmtId="0" fontId="15" fillId="0" borderId="0" xfId="0" applyFont="1" applyAlignment="1">
      <alignment wrapText="1"/>
    </xf>
    <xf numFmtId="0" fontId="6" fillId="0" borderId="0" xfId="28352" applyFont="1" applyFill="1"/>
    <xf numFmtId="3" fontId="6" fillId="0" borderId="0" xfId="28317" applyNumberFormat="1" applyFont="1"/>
    <xf numFmtId="240" fontId="7" fillId="0" borderId="0" xfId="18747" applyNumberFormat="1" applyFill="1" applyAlignment="1">
      <alignment horizontal="right"/>
    </xf>
    <xf numFmtId="240" fontId="0" fillId="0" borderId="0" xfId="0" applyNumberFormat="1" applyFill="1" applyAlignment="1">
      <alignment horizontal="right"/>
    </xf>
    <xf numFmtId="0" fontId="15" fillId="0" borderId="0" xfId="0" applyFont="1" applyAlignment="1">
      <alignment horizontal="center"/>
    </xf>
    <xf numFmtId="0" fontId="14" fillId="0" borderId="0" xfId="0" applyFont="1" applyAlignment="1">
      <alignment horizontal="center"/>
    </xf>
    <xf numFmtId="0" fontId="7" fillId="0" borderId="0" xfId="18891" applyNumberFormat="1" applyFont="1" applyAlignment="1">
      <alignment horizontal="left" wrapText="1"/>
    </xf>
    <xf numFmtId="240" fontId="6" fillId="0" borderId="0" xfId="55622" applyNumberFormat="1" applyFont="1"/>
    <xf numFmtId="240" fontId="266" fillId="0" borderId="0" xfId="55622" applyNumberFormat="1" applyFont="1"/>
    <xf numFmtId="240" fontId="6" fillId="0" borderId="0" xfId="55623" applyNumberFormat="1" applyFont="1"/>
    <xf numFmtId="240" fontId="266" fillId="0" borderId="0" xfId="55623" applyNumberFormat="1" applyFont="1"/>
    <xf numFmtId="240" fontId="6" fillId="0" borderId="0" xfId="55624" applyNumberFormat="1" applyFont="1"/>
    <xf numFmtId="240" fontId="266" fillId="0" borderId="0" xfId="55624" applyNumberFormat="1" applyFont="1"/>
    <xf numFmtId="3" fontId="259" fillId="0" borderId="0" xfId="55617" applyNumberFormat="1" applyFont="1"/>
    <xf numFmtId="0" fontId="6" fillId="0" borderId="0" xfId="0" applyFont="1" applyFill="1" applyBorder="1" applyAlignment="1">
      <alignment horizontal="center"/>
    </xf>
    <xf numFmtId="0" fontId="6" fillId="0" borderId="0" xfId="0" applyFont="1" applyFill="1" applyAlignment="1">
      <alignment horizontal="center"/>
    </xf>
    <xf numFmtId="0" fontId="6" fillId="33" borderId="0" xfId="0" applyFont="1" applyFill="1" applyBorder="1" applyAlignment="1">
      <alignment horizontal="center"/>
    </xf>
    <xf numFmtId="0" fontId="6" fillId="0" borderId="11" xfId="0" applyFont="1" applyFill="1" applyBorder="1" applyAlignment="1">
      <alignment horizontal="center"/>
    </xf>
    <xf numFmtId="0" fontId="6" fillId="33" borderId="11" xfId="0" applyFont="1" applyFill="1" applyBorder="1" applyAlignment="1">
      <alignment horizontal="center"/>
    </xf>
    <xf numFmtId="164" fontId="6" fillId="0" borderId="0" xfId="0" applyNumberFormat="1" applyFont="1"/>
    <xf numFmtId="165" fontId="13" fillId="33" borderId="0" xfId="0" applyNumberFormat="1" applyFont="1" applyFill="1"/>
    <xf numFmtId="238" fontId="6" fillId="0" borderId="0" xfId="0" applyNumberFormat="1" applyFont="1"/>
    <xf numFmtId="238" fontId="0" fillId="0" borderId="0" xfId="0" applyNumberFormat="1" applyFont="1" applyFill="1"/>
    <xf numFmtId="165" fontId="6" fillId="0" borderId="0" xfId="0" applyNumberFormat="1" applyFont="1"/>
    <xf numFmtId="240" fontId="79" fillId="0" borderId="0" xfId="22798" applyNumberFormat="1" applyFont="1"/>
    <xf numFmtId="0" fontId="0" fillId="0" borderId="0" xfId="18891" applyNumberFormat="1" applyFont="1" applyAlignment="1">
      <alignment horizontal="left" wrapText="1"/>
    </xf>
    <xf numFmtId="0" fontId="259" fillId="0" borderId="0" xfId="0" applyFont="1" applyFill="1" applyAlignment="1">
      <alignment horizontal="right"/>
    </xf>
    <xf numFmtId="193" fontId="0" fillId="0" borderId="0" xfId="0" applyNumberFormat="1" applyFont="1" applyFill="1"/>
    <xf numFmtId="0" fontId="258" fillId="0" borderId="0" xfId="0" applyFont="1" applyAlignment="1">
      <alignment horizontal="left"/>
    </xf>
    <xf numFmtId="0" fontId="258" fillId="0" borderId="0" xfId="0" applyFont="1" applyBorder="1"/>
    <xf numFmtId="1" fontId="6" fillId="116" borderId="0" xfId="28497" applyNumberFormat="1" applyFont="1" applyFill="1" applyAlignment="1">
      <alignment horizontal="right" indent="1"/>
    </xf>
    <xf numFmtId="3" fontId="6" fillId="116" borderId="0" xfId="22798" applyNumberFormat="1" applyFont="1" applyFill="1" applyAlignment="1">
      <alignment horizontal="right" indent="1"/>
    </xf>
    <xf numFmtId="0" fontId="189" fillId="116" borderId="0" xfId="22798" applyFill="1"/>
    <xf numFmtId="3" fontId="0" fillId="116" borderId="0" xfId="0" applyNumberFormat="1" applyFill="1"/>
    <xf numFmtId="3" fontId="10" fillId="116" borderId="0" xfId="0" applyNumberFormat="1" applyFont="1" applyFill="1"/>
    <xf numFmtId="0" fontId="16" fillId="0" borderId="0" xfId="0" applyFont="1" applyFill="1" applyBorder="1"/>
    <xf numFmtId="0" fontId="0" fillId="0" borderId="0" xfId="0" applyFont="1" applyFill="1" applyBorder="1"/>
    <xf numFmtId="164" fontId="0" fillId="33" borderId="0" xfId="0" applyNumberFormat="1" applyFont="1" applyFill="1" applyAlignment="1">
      <alignment horizontal="right" vertical="center"/>
    </xf>
    <xf numFmtId="239" fontId="0" fillId="33" borderId="0" xfId="0" applyNumberFormat="1" applyFont="1" applyFill="1" applyAlignment="1">
      <alignment horizontal="right" vertical="center" indent="1"/>
    </xf>
    <xf numFmtId="164" fontId="0" fillId="33" borderId="0" xfId="0" applyNumberFormat="1" applyFont="1" applyFill="1" applyAlignment="1">
      <alignment horizontal="right" vertical="center" indent="1"/>
    </xf>
    <xf numFmtId="238" fontId="0" fillId="33" borderId="0" xfId="0" applyNumberFormat="1" applyFont="1" applyFill="1" applyAlignment="1">
      <alignment horizontal="right" vertical="center" indent="1"/>
    </xf>
    <xf numFmtId="164" fontId="0" fillId="0" borderId="0" xfId="0" applyNumberFormat="1" applyFont="1" applyFill="1" applyAlignment="1">
      <alignment horizontal="right" vertical="center"/>
    </xf>
    <xf numFmtId="0" fontId="15" fillId="0" borderId="0" xfId="1" applyFont="1" applyAlignment="1">
      <alignment horizontal="center"/>
    </xf>
    <xf numFmtId="0" fontId="14" fillId="0" borderId="0" xfId="1" applyFont="1" applyAlignment="1">
      <alignment horizontal="center"/>
    </xf>
    <xf numFmtId="0" fontId="6" fillId="0" borderId="0" xfId="1" applyFont="1" applyFill="1" applyBorder="1" applyAlignment="1">
      <alignment horizontal="center"/>
    </xf>
    <xf numFmtId="0" fontId="15" fillId="0" borderId="0" xfId="0" applyFont="1" applyBorder="1" applyAlignment="1">
      <alignment horizontal="center"/>
    </xf>
    <xf numFmtId="0" fontId="14" fillId="0" borderId="11" xfId="0" applyFont="1" applyBorder="1" applyAlignment="1">
      <alignment horizontal="center" vertical="center"/>
    </xf>
    <xf numFmtId="0" fontId="6" fillId="0" borderId="32" xfId="0" applyFont="1" applyFill="1" applyBorder="1" applyAlignment="1">
      <alignment horizontal="center"/>
    </xf>
    <xf numFmtId="0" fontId="15" fillId="0" borderId="0" xfId="23437" applyFont="1" applyAlignment="1">
      <alignment horizontal="center"/>
    </xf>
    <xf numFmtId="0" fontId="14" fillId="0" borderId="0" xfId="23437" applyFont="1" applyAlignment="1">
      <alignment horizontal="center"/>
    </xf>
    <xf numFmtId="0" fontId="0" fillId="0" borderId="11" xfId="18891" applyFont="1" applyFill="1" applyBorder="1" applyAlignment="1">
      <alignment horizontal="center"/>
    </xf>
    <xf numFmtId="0" fontId="7" fillId="0" borderId="11" xfId="18891" applyFill="1" applyBorder="1" applyAlignment="1">
      <alignment horizontal="center"/>
    </xf>
    <xf numFmtId="0" fontId="267" fillId="0" borderId="0" xfId="22798" applyFont="1" applyAlignment="1">
      <alignment horizontal="center" wrapText="1"/>
    </xf>
    <xf numFmtId="0" fontId="15" fillId="0" borderId="0" xfId="0" applyFont="1" applyAlignment="1">
      <alignment horizontal="center"/>
    </xf>
    <xf numFmtId="0" fontId="14" fillId="0" borderId="0" xfId="0" applyFont="1" applyAlignment="1">
      <alignment horizontal="center"/>
    </xf>
    <xf numFmtId="0" fontId="0" fillId="0" borderId="11" xfId="28789" applyFont="1" applyFill="1" applyBorder="1" applyAlignment="1">
      <alignment horizontal="center"/>
    </xf>
    <xf numFmtId="0" fontId="7" fillId="0" borderId="11" xfId="28789" applyFont="1" applyFill="1" applyBorder="1" applyAlignment="1">
      <alignment horizontal="center"/>
    </xf>
    <xf numFmtId="0" fontId="7" fillId="0" borderId="11" xfId="28789" applyFont="1" applyFill="1" applyBorder="1" applyAlignment="1">
      <alignment horizontal="left" vertical="center" wrapText="1"/>
    </xf>
    <xf numFmtId="0" fontId="7" fillId="0" borderId="0" xfId="28789" applyFont="1" applyFill="1" applyAlignment="1">
      <alignment horizontal="left" wrapText="1"/>
    </xf>
    <xf numFmtId="0" fontId="6" fillId="0" borderId="11" xfId="28789" applyFont="1" applyFill="1" applyBorder="1" applyAlignment="1">
      <alignment horizontal="center"/>
    </xf>
    <xf numFmtId="0" fontId="7" fillId="0" borderId="0" xfId="28789" applyFont="1" applyAlignment="1">
      <alignment horizontal="left" wrapText="1"/>
    </xf>
    <xf numFmtId="0" fontId="6" fillId="0" borderId="0" xfId="22798" applyFont="1" applyFill="1" applyBorder="1" applyAlignment="1">
      <alignment horizontal="left" vertical="top" wrapText="1"/>
    </xf>
    <xf numFmtId="0" fontId="0" fillId="0" borderId="0" xfId="18891" applyFont="1" applyAlignment="1">
      <alignment horizontal="left" wrapText="1"/>
    </xf>
    <xf numFmtId="0" fontId="7" fillId="0" borderId="0" xfId="18891" applyFont="1" applyAlignment="1">
      <alignment horizontal="left" wrapText="1"/>
    </xf>
    <xf numFmtId="0" fontId="0" fillId="0" borderId="0" xfId="18891" applyNumberFormat="1" applyFont="1" applyAlignment="1">
      <alignment horizontal="left" wrapText="1"/>
    </xf>
    <xf numFmtId="0" fontId="7" fillId="0" borderId="0" xfId="18891" applyNumberFormat="1" applyFont="1" applyAlignment="1">
      <alignment horizontal="left" wrapText="1"/>
    </xf>
    <xf numFmtId="0" fontId="15" fillId="0" borderId="0" xfId="23437" applyFont="1" applyAlignment="1">
      <alignment horizontal="center" wrapText="1"/>
    </xf>
    <xf numFmtId="0" fontId="79" fillId="0" borderId="11" xfId="0" applyFont="1" applyBorder="1" applyAlignment="1">
      <alignment horizontal="center"/>
    </xf>
    <xf numFmtId="0" fontId="267" fillId="0" borderId="0" xfId="0" applyFont="1" applyAlignment="1">
      <alignment horizontal="center"/>
    </xf>
    <xf numFmtId="0" fontId="14" fillId="0" borderId="0" xfId="0" applyFont="1" applyAlignment="1">
      <alignment horizontal="center" vertical="center"/>
    </xf>
    <xf numFmtId="0" fontId="15" fillId="0" borderId="0" xfId="0" applyFont="1" applyAlignment="1">
      <alignment horizontal="center" wrapText="1"/>
    </xf>
    <xf numFmtId="0" fontId="0" fillId="0" borderId="0" xfId="0" applyFont="1" applyAlignment="1">
      <alignment horizontal="left" vertical="center" wrapText="1"/>
    </xf>
  </cellXfs>
  <cellStyles count="55625">
    <cellStyle name=" 1" xfId="4"/>
    <cellStyle name=" 1 2" xfId="5"/>
    <cellStyle name=" 1 2 2" xfId="6"/>
    <cellStyle name=" 1 2 3" xfId="7"/>
    <cellStyle name=" 1 2 4" xfId="8"/>
    <cellStyle name=" 1 3" xfId="9"/>
    <cellStyle name=" 1 3 2" xfId="10"/>
    <cellStyle name=" 1 3 3" xfId="11"/>
    <cellStyle name=" 1 3 4" xfId="12"/>
    <cellStyle name=" 1 4" xfId="13"/>
    <cellStyle name=" 1_Ageing of Receivables Past Due" xfId="14"/>
    <cellStyle name=" 2" xfId="15"/>
    <cellStyle name="$" xfId="16"/>
    <cellStyle name="$ 2" xfId="17"/>
    <cellStyle name="$ 3" xfId="18"/>
    <cellStyle name="$ k" xfId="19"/>
    <cellStyle name="$ k 2" xfId="20"/>
    <cellStyle name="$ k 3" xfId="21"/>
    <cellStyle name="$ M" xfId="22"/>
    <cellStyle name="$ M 2" xfId="23"/>
    <cellStyle name="$ M 3" xfId="24"/>
    <cellStyle name="%" xfId="25"/>
    <cellStyle name="% 2" xfId="26"/>
    <cellStyle name="% 3" xfId="27"/>
    <cellStyle name="%_from BT 1 Feb with Emmas comments" xfId="28"/>
    <cellStyle name="%_from BT 1 Feb with Emmas comments 2" xfId="29"/>
    <cellStyle name="%_from BT 1 Feb with Emmas comments 3" xfId="30"/>
    <cellStyle name="_11i Draft DOH Financial Plan Aug 08" xfId="31"/>
    <cellStyle name="_11i Draft DOH Financial Plan Aug 08 2" xfId="32"/>
    <cellStyle name="_11i Draft DOH Financial Plan Mar06 " xfId="33"/>
    <cellStyle name="_11i Draft DOH Financial Plan Mar06  2" xfId="34"/>
    <cellStyle name="_2008020_CM_Model_Costsv1.3" xfId="35"/>
    <cellStyle name="_2008020_CM_Model_Costsv1.3 2" xfId="36"/>
    <cellStyle name="_2008020_CM_Model_Costsv1.3 3" xfId="37"/>
    <cellStyle name="_8102" xfId="38"/>
    <cellStyle name="_8102_Ageing of Receivables Past Due" xfId="39"/>
    <cellStyle name="_8102_Ageing of Receivables Past Due " xfId="40"/>
    <cellStyle name="_8102_Ageing of Receivables Past Due _1" xfId="41"/>
    <cellStyle name="_8102_Ageing of Receivables Past Due_1" xfId="42"/>
    <cellStyle name="_8102_Asset Purchase Clearing" xfId="43"/>
    <cellStyle name="_8102_Asset Purchase Clearing 2" xfId="44"/>
    <cellStyle name="_8102_Assets held for sale" xfId="45"/>
    <cellStyle name="_8102_Contaminated Sites" xfId="46"/>
    <cellStyle name="_8102_Gfields SE" xfId="47"/>
    <cellStyle name="_8102_Gfields SE_1" xfId="48"/>
    <cellStyle name="_8102_Gfields SE_1 2" xfId="49"/>
    <cellStyle name="_8102_Gfields SE_Ageing of Receivables Past Due" xfId="50"/>
    <cellStyle name="_8102_Gfields SE_Ageing of Receivables Past Due " xfId="51"/>
    <cellStyle name="_8102_Gfields SE_Assets held for sale" xfId="52"/>
    <cellStyle name="_8102_Gfields SE_Prov'n for Doubtful Debts" xfId="53"/>
    <cellStyle name="_8102_Prov'n for Doubtful Debts" xfId="54"/>
    <cellStyle name="_8102_Prov'n for Doubtful Debts_1" xfId="55"/>
    <cellStyle name="_8102_South West + AO" xfId="56"/>
    <cellStyle name="_8102_South West + AO 2" xfId="57"/>
    <cellStyle name="_8102_Wheatbelt" xfId="58"/>
    <cellStyle name="_8102_Wheatbelt_Ageing of Receivables Past Due" xfId="59"/>
    <cellStyle name="_8102_Wheatbelt_Ageing of Receivables Past Due " xfId="60"/>
    <cellStyle name="_8102_Wheatbelt_Assets held for sale" xfId="61"/>
    <cellStyle name="_8102_Wheatbelt_Prov'n for Doubtful Debts" xfId="62"/>
    <cellStyle name="_8102_Work In Progress" xfId="63"/>
    <cellStyle name="_8102_Work In Progress 2" xfId="64"/>
    <cellStyle name="_8214" xfId="65"/>
    <cellStyle name="_8214_Ageing of Receivables Past Due" xfId="66"/>
    <cellStyle name="_8214_Ageing of Receivables Past Due " xfId="67"/>
    <cellStyle name="_8214_Ageing of Receivables Past Due _1" xfId="68"/>
    <cellStyle name="_8214_Ageing of Receivables Past Due_1" xfId="69"/>
    <cellStyle name="_8214_Asset Purchase Clearing" xfId="70"/>
    <cellStyle name="_8214_Asset Purchase Clearing 2" xfId="71"/>
    <cellStyle name="_8214_Assets held for sale" xfId="72"/>
    <cellStyle name="_8214_Contaminated Sites" xfId="73"/>
    <cellStyle name="_8214_Gfields SE" xfId="74"/>
    <cellStyle name="_8214_Gfields SE_1" xfId="75"/>
    <cellStyle name="_8214_Gfields SE_1 2" xfId="76"/>
    <cellStyle name="_8214_Gfields SE_Ageing of Receivables Past Due" xfId="77"/>
    <cellStyle name="_8214_Gfields SE_Ageing of Receivables Past Due " xfId="78"/>
    <cellStyle name="_8214_Gfields SE_Assets held for sale" xfId="79"/>
    <cellStyle name="_8214_Gfields SE_Prov'n for Doubtful Debts" xfId="80"/>
    <cellStyle name="_8214_Prov'n for Doubtful Debts" xfId="81"/>
    <cellStyle name="_8214_Prov'n for Doubtful Debts_1" xfId="82"/>
    <cellStyle name="_8214_South West + AO" xfId="83"/>
    <cellStyle name="_8214_South West + AO 2" xfId="84"/>
    <cellStyle name="_8214_Wheatbelt" xfId="85"/>
    <cellStyle name="_8214_Wheatbelt_Ageing of Receivables Past Due" xfId="86"/>
    <cellStyle name="_8214_Wheatbelt_Ageing of Receivables Past Due " xfId="87"/>
    <cellStyle name="_8214_Wheatbelt_Assets held for sale" xfId="88"/>
    <cellStyle name="_8214_Wheatbelt_Prov'n for Doubtful Debts" xfId="89"/>
    <cellStyle name="_8214_Work In Progress" xfId="90"/>
    <cellStyle name="_8214_Work In Progress 2" xfId="91"/>
    <cellStyle name="_9214" xfId="92"/>
    <cellStyle name="_9214_Ageing of Receivables Past Due" xfId="93"/>
    <cellStyle name="_9214_Ageing of Receivables Past Due " xfId="94"/>
    <cellStyle name="_9214_Ageing of Receivables Past Due _1" xfId="95"/>
    <cellStyle name="_9214_Ageing of Receivables Past Due_1" xfId="96"/>
    <cellStyle name="_9214_Asset Purchase Clearing" xfId="97"/>
    <cellStyle name="_9214_Asset Purchase Clearing 2" xfId="98"/>
    <cellStyle name="_9214_Assets held for sale" xfId="99"/>
    <cellStyle name="_9214_Contaminated Sites" xfId="100"/>
    <cellStyle name="_9214_Gfields SE" xfId="101"/>
    <cellStyle name="_9214_Gfields SE_1" xfId="102"/>
    <cellStyle name="_9214_Gfields SE_1 2" xfId="103"/>
    <cellStyle name="_9214_Gfields SE_Ageing of Receivables Past Due" xfId="104"/>
    <cellStyle name="_9214_Gfields SE_Ageing of Receivables Past Due " xfId="105"/>
    <cellStyle name="_9214_Gfields SE_Assets held for sale" xfId="106"/>
    <cellStyle name="_9214_Gfields SE_Prov'n for Doubtful Debts" xfId="107"/>
    <cellStyle name="_9214_Prov'n for Doubtful Debts" xfId="108"/>
    <cellStyle name="_9214_Prov'n for Doubtful Debts_1" xfId="109"/>
    <cellStyle name="_9214_South West + AO" xfId="110"/>
    <cellStyle name="_9214_South West + AO 2" xfId="111"/>
    <cellStyle name="_9214_Wheatbelt" xfId="112"/>
    <cellStyle name="_9214_Wheatbelt_Ageing of Receivables Past Due" xfId="113"/>
    <cellStyle name="_9214_Wheatbelt_Ageing of Receivables Past Due " xfId="114"/>
    <cellStyle name="_9214_Wheatbelt_Assets held for sale" xfId="115"/>
    <cellStyle name="_9214_Wheatbelt_Prov'n for Doubtful Debts" xfId="116"/>
    <cellStyle name="_9214_Work In Progress" xfId="117"/>
    <cellStyle name="_9214_Work In Progress 2" xfId="118"/>
    <cellStyle name="_9215" xfId="119"/>
    <cellStyle name="_9215_Ageing of Receivables Past Due" xfId="120"/>
    <cellStyle name="_9215_Ageing of Receivables Past Due " xfId="121"/>
    <cellStyle name="_9215_Ageing of Receivables Past Due _1" xfId="122"/>
    <cellStyle name="_9215_Ageing of Receivables Past Due_1" xfId="123"/>
    <cellStyle name="_9215_Asset Purchase Clearing" xfId="124"/>
    <cellStyle name="_9215_Asset Purchase Clearing 2" xfId="125"/>
    <cellStyle name="_9215_Assets held for sale" xfId="126"/>
    <cellStyle name="_9215_Contaminated Sites" xfId="127"/>
    <cellStyle name="_9215_Gfields SE" xfId="128"/>
    <cellStyle name="_9215_Gfields SE_1" xfId="129"/>
    <cellStyle name="_9215_Gfields SE_1 2" xfId="130"/>
    <cellStyle name="_9215_Gfields SE_Ageing of Receivables Past Due" xfId="131"/>
    <cellStyle name="_9215_Gfields SE_Ageing of Receivables Past Due " xfId="132"/>
    <cellStyle name="_9215_Gfields SE_Assets held for sale" xfId="133"/>
    <cellStyle name="_9215_Gfields SE_Prov'n for Doubtful Debts" xfId="134"/>
    <cellStyle name="_9215_Prov'n for Doubtful Debts" xfId="135"/>
    <cellStyle name="_9215_Prov'n for Doubtful Debts_1" xfId="136"/>
    <cellStyle name="_9215_South West + AO" xfId="137"/>
    <cellStyle name="_9215_South West + AO 2" xfId="138"/>
    <cellStyle name="_9215_Wheatbelt" xfId="139"/>
    <cellStyle name="_9215_Wheatbelt_Ageing of Receivables Past Due" xfId="140"/>
    <cellStyle name="_9215_Wheatbelt_Ageing of Receivables Past Due " xfId="141"/>
    <cellStyle name="_9215_Wheatbelt_Assets held for sale" xfId="142"/>
    <cellStyle name="_9215_Wheatbelt_Prov'n for Doubtful Debts" xfId="143"/>
    <cellStyle name="_9215_Work In Progress" xfId="144"/>
    <cellStyle name="_9215_Work In Progress 2" xfId="145"/>
    <cellStyle name="_AAA Corporate Reporting 2007-08  - Master Template (for BHs) FINAL V3" xfId="146"/>
    <cellStyle name="_AAA Corporate Reporting 2007-08  - Master Template (for BHs) FINAL V3_Ageing of Receivables Past Due" xfId="147"/>
    <cellStyle name="_AAA Corporate Reporting 2007-08  - Master Template (for BHs) FINAL V3_Ageing of Receivables Past Due " xfId="148"/>
    <cellStyle name="_AAA Corporate Reporting 2007-08  - Master Template (for BHs) FINAL V3_Assets held for sale" xfId="149"/>
    <cellStyle name="_AAA Corporate Reporting 2007-08  - Master Template (for BHs) FINAL V3_NEW PRESENTATION  Unallocated0809BTA 3 " xfId="150"/>
    <cellStyle name="_AAA Corporate Reporting 2007-08  - Master Template (for BHs) FINAL V3_NEW PRESENTATION  Unallocated0809BTA 3 _Ageing of Receivables Past Due" xfId="151"/>
    <cellStyle name="_AAA Corporate Reporting 2007-08  - Master Template (for BHs) FINAL V3_NEW PRESENTATION  Unallocated0809BTA 3 _Ageing of Receivables Past Due " xfId="152"/>
    <cellStyle name="_AAA Corporate Reporting 2007-08  - Master Template (for BHs) FINAL V3_NEW PRESENTATION  Unallocated0809BTA 3 _Ageing of Receivables Past Due _1" xfId="153"/>
    <cellStyle name="_AAA Corporate Reporting 2007-08  - Master Template (for BHs) FINAL V3_NEW PRESENTATION  Unallocated0809BTA 3 _Ageing of Receivables Past Due_1" xfId="154"/>
    <cellStyle name="_AAA Corporate Reporting 2007-08  - Master Template (for BHs) FINAL V3_NEW PRESENTATION  Unallocated0809BTA 3 _Assets held for sale" xfId="155"/>
    <cellStyle name="_AAA Corporate Reporting 2007-08  - Master Template (for BHs) FINAL V3_NEW PRESENTATION  Unallocated0809BTA 3 _Contaminated Sites" xfId="156"/>
    <cellStyle name="_AAA Corporate Reporting 2007-08  - Master Template (for BHs) FINAL V3_NEW PRESENTATION  Unallocated0809BTA 3 _Prov'n for Doubtful Debts" xfId="157"/>
    <cellStyle name="_AAA Corporate Reporting 2007-08  - Master Template (for BHs) FINAL V3_NEW PRESENTATION  Unallocated0809BTA 3 _Prov'n for Doubtful Debts_1" xfId="158"/>
    <cellStyle name="_AAA Corporate Reporting 2007-08  - Master Template (for BHs) FINAL V3_Prov'n for Doubtful Debts" xfId="159"/>
    <cellStyle name="_AAA Corporate Reporting 2007-08  - Master Template (for BHs) FINAL V3_TotalbyBH" xfId="160"/>
    <cellStyle name="_AAA Corporate Reporting 2007-08  - Master Template (for BHs) FINAL V3_TotalbyBH_Ageing of Receivables Past Due" xfId="161"/>
    <cellStyle name="_AAA Corporate Reporting 2007-08  - Master Template (for BHs) FINAL V3_TotalbyBH_Ageing of Receivables Past Due " xfId="162"/>
    <cellStyle name="_AAA Corporate Reporting 2007-08  - Master Template (for BHs) FINAL V3_TotalbyBH_Ageing of Receivables Past Due _1" xfId="163"/>
    <cellStyle name="_AAA Corporate Reporting 2007-08  - Master Template (for BHs) FINAL V3_TotalbyBH_Ageing of Receivables Past Due_1" xfId="164"/>
    <cellStyle name="_AAA Corporate Reporting 2007-08  - Master Template (for BHs) FINAL V3_TotalbyBH_Assets held for sale" xfId="165"/>
    <cellStyle name="_AAA Corporate Reporting 2007-08  - Master Template (for BHs) FINAL V3_TotalbyBH_Contaminated Sites" xfId="166"/>
    <cellStyle name="_AAA Corporate Reporting 2007-08  - Master Template (for BHs) FINAL V3_TotalbyBH_Prov'n for Doubtful Debts" xfId="167"/>
    <cellStyle name="_AAA Corporate Reporting 2007-08  - Master Template (for BHs) FINAL V3_TotalbyBH_Prov'n for Doubtful Debts_1" xfId="168"/>
    <cellStyle name="_AAA Corporate Reporting 2007-08  - Master Template (for BHs) FINAL V3_Unallocated RRP" xfId="169"/>
    <cellStyle name="_AAA Corporate Reporting 2007-08  - Master Template (for BHs) FINAL V3_Unallocated RRP_1" xfId="170"/>
    <cellStyle name="_AAA Corporate Reporting 2007-08  - Master Template (for BHs) FINAL V3_Unallocated RRP_1_Ageing of Receivables Past Due" xfId="171"/>
    <cellStyle name="_AAA Corporate Reporting 2007-08  - Master Template (for BHs) FINAL V3_Unallocated RRP_1_Ageing of Receivables Past Due " xfId="172"/>
    <cellStyle name="_AAA Corporate Reporting 2007-08  - Master Template (for BHs) FINAL V3_Unallocated RRP_1_Ageing of Receivables Past Due _1" xfId="173"/>
    <cellStyle name="_AAA Corporate Reporting 2007-08  - Master Template (for BHs) FINAL V3_Unallocated RRP_1_Ageing of Receivables Past Due_1" xfId="174"/>
    <cellStyle name="_AAA Corporate Reporting 2007-08  - Master Template (for BHs) FINAL V3_Unallocated RRP_1_Assets held for sale" xfId="175"/>
    <cellStyle name="_AAA Corporate Reporting 2007-08  - Master Template (for BHs) FINAL V3_Unallocated RRP_1_Contaminated Sites" xfId="176"/>
    <cellStyle name="_AAA Corporate Reporting 2007-08  - Master Template (for BHs) FINAL V3_Unallocated RRP_1_Prov'n for Doubtful Debts" xfId="177"/>
    <cellStyle name="_AAA Corporate Reporting 2007-08  - Master Template (for BHs) FINAL V3_Unallocated RRP_1_Prov'n for Doubtful Debts_1" xfId="178"/>
    <cellStyle name="_AAA Corporate Reporting 2007-08  - Master Template (for BHs) FINAL V3_Unallocated RRP_Ageing of Receivables Past Due" xfId="179"/>
    <cellStyle name="_AAA Corporate Reporting 2007-08  - Master Template (for BHs) FINAL V3_Unallocated RRP_Ageing of Receivables Past Due " xfId="180"/>
    <cellStyle name="_AAA Corporate Reporting 2007-08  - Master Template (for BHs) FINAL V3_Unallocated RRP_Assets held for sale" xfId="181"/>
    <cellStyle name="_AAA Corporate Reporting 2007-08  - Master Template (for BHs) FINAL V3_Unallocated RRP_Prov'n for Doubtful Debts" xfId="182"/>
    <cellStyle name="_AAA Corporate Reporting 2007-08  - Master Template (for BHs) FINAL V4" xfId="183"/>
    <cellStyle name="_AAA Corporate Reporting 2007-08  - Master Template (for BHs) FINAL V4_Ageing of Receivables Past Due" xfId="184"/>
    <cellStyle name="_AAA Corporate Reporting 2007-08  - Master Template (for BHs) FINAL V4_Ageing of Receivables Past Due " xfId="185"/>
    <cellStyle name="_AAA Corporate Reporting 2007-08  - Master Template (for BHs) FINAL V4_Assets held for sale" xfId="186"/>
    <cellStyle name="_AAA Corporate Reporting 2007-08  - Master Template (for BHs) FINAL V4_NEW PRESENTATION  Unallocated0809BTA 3 " xfId="187"/>
    <cellStyle name="_AAA Corporate Reporting 2007-08  - Master Template (for BHs) FINAL V4_NEW PRESENTATION  Unallocated0809BTA 3 _Ageing of Receivables Past Due" xfId="188"/>
    <cellStyle name="_AAA Corporate Reporting 2007-08  - Master Template (for BHs) FINAL V4_NEW PRESENTATION  Unallocated0809BTA 3 _Ageing of Receivables Past Due " xfId="189"/>
    <cellStyle name="_AAA Corporate Reporting 2007-08  - Master Template (for BHs) FINAL V4_NEW PRESENTATION  Unallocated0809BTA 3 _Ageing of Receivables Past Due _1" xfId="190"/>
    <cellStyle name="_AAA Corporate Reporting 2007-08  - Master Template (for BHs) FINAL V4_NEW PRESENTATION  Unallocated0809BTA 3 _Ageing of Receivables Past Due_1" xfId="191"/>
    <cellStyle name="_AAA Corporate Reporting 2007-08  - Master Template (for BHs) FINAL V4_NEW PRESENTATION  Unallocated0809BTA 3 _Assets held for sale" xfId="192"/>
    <cellStyle name="_AAA Corporate Reporting 2007-08  - Master Template (for BHs) FINAL V4_NEW PRESENTATION  Unallocated0809BTA 3 _Contaminated Sites" xfId="193"/>
    <cellStyle name="_AAA Corporate Reporting 2007-08  - Master Template (for BHs) FINAL V4_NEW PRESENTATION  Unallocated0809BTA 3 _Prov'n for Doubtful Debts" xfId="194"/>
    <cellStyle name="_AAA Corporate Reporting 2007-08  - Master Template (for BHs) FINAL V4_NEW PRESENTATION  Unallocated0809BTA 3 _Prov'n for Doubtful Debts_1" xfId="195"/>
    <cellStyle name="_AAA Corporate Reporting 2007-08  - Master Template (for BHs) FINAL V4_Prov'n for Doubtful Debts" xfId="196"/>
    <cellStyle name="_AAA Corporate Reporting 2007-08  - Master Template (for BHs) FINAL V4_TotalbyBH" xfId="197"/>
    <cellStyle name="_AAA Corporate Reporting 2007-08  - Master Template (for BHs) FINAL V4_TotalbyBH_Ageing of Receivables Past Due" xfId="198"/>
    <cellStyle name="_AAA Corporate Reporting 2007-08  - Master Template (for BHs) FINAL V4_TotalbyBH_Ageing of Receivables Past Due " xfId="199"/>
    <cellStyle name="_AAA Corporate Reporting 2007-08  - Master Template (for BHs) FINAL V4_TotalbyBH_Ageing of Receivables Past Due _1" xfId="200"/>
    <cellStyle name="_AAA Corporate Reporting 2007-08  - Master Template (for BHs) FINAL V4_TotalbyBH_Ageing of Receivables Past Due_1" xfId="201"/>
    <cellStyle name="_AAA Corporate Reporting 2007-08  - Master Template (for BHs) FINAL V4_TotalbyBH_Assets held for sale" xfId="202"/>
    <cellStyle name="_AAA Corporate Reporting 2007-08  - Master Template (for BHs) FINAL V4_TotalbyBH_Contaminated Sites" xfId="203"/>
    <cellStyle name="_AAA Corporate Reporting 2007-08  - Master Template (for BHs) FINAL V4_TotalbyBH_Prov'n for Doubtful Debts" xfId="204"/>
    <cellStyle name="_AAA Corporate Reporting 2007-08  - Master Template (for BHs) FINAL V4_TotalbyBH_Prov'n for Doubtful Debts_1" xfId="205"/>
    <cellStyle name="_AAA Corporate Reporting 2007-08  - Master Template (for BHs) FINAL V4_Unallocated RRP" xfId="206"/>
    <cellStyle name="_AAA Corporate Reporting 2007-08  - Master Template (for BHs) FINAL V4_Unallocated RRP_1" xfId="207"/>
    <cellStyle name="_AAA Corporate Reporting 2007-08  - Master Template (for BHs) FINAL V4_Unallocated RRP_1_Ageing of Receivables Past Due" xfId="208"/>
    <cellStyle name="_AAA Corporate Reporting 2007-08  - Master Template (for BHs) FINAL V4_Unallocated RRP_1_Ageing of Receivables Past Due " xfId="209"/>
    <cellStyle name="_AAA Corporate Reporting 2007-08  - Master Template (for BHs) FINAL V4_Unallocated RRP_1_Ageing of Receivables Past Due _1" xfId="210"/>
    <cellStyle name="_AAA Corporate Reporting 2007-08  - Master Template (for BHs) FINAL V4_Unallocated RRP_1_Ageing of Receivables Past Due_1" xfId="211"/>
    <cellStyle name="_AAA Corporate Reporting 2007-08  - Master Template (for BHs) FINAL V4_Unallocated RRP_1_Assets held for sale" xfId="212"/>
    <cellStyle name="_AAA Corporate Reporting 2007-08  - Master Template (for BHs) FINAL V4_Unallocated RRP_1_Contaminated Sites" xfId="213"/>
    <cellStyle name="_AAA Corporate Reporting 2007-08  - Master Template (for BHs) FINAL V4_Unallocated RRP_1_Prov'n for Doubtful Debts" xfId="214"/>
    <cellStyle name="_AAA Corporate Reporting 2007-08  - Master Template (for BHs) FINAL V4_Unallocated RRP_1_Prov'n for Doubtful Debts_1" xfId="215"/>
    <cellStyle name="_AAA Corporate Reporting 2007-08  - Master Template (for BHs) FINAL V4_Unallocated RRP_Ageing of Receivables Past Due" xfId="216"/>
    <cellStyle name="_AAA Corporate Reporting 2007-08  - Master Template (for BHs) FINAL V4_Unallocated RRP_Ageing of Receivables Past Due " xfId="217"/>
    <cellStyle name="_AAA Corporate Reporting 2007-08  - Master Template (for BHs) FINAL V4_Unallocated RRP_Assets held for sale" xfId="218"/>
    <cellStyle name="_AAA Corporate Reporting 2007-08  - Master Template (for BHs) FINAL V4_Unallocated RRP_Prov'n for Doubtful Debts" xfId="219"/>
    <cellStyle name="_AAA Corporate Reporting 2007-08  - Master Template FINAL V4 WORKSHEET A8 Proposed BTAs" xfId="220"/>
    <cellStyle name="_AAA Corporate Reporting 2007-08  - Master Template FINAL V4 WORKSHEET A8 Proposed BTAs_Ageing of Receivables Past Due" xfId="221"/>
    <cellStyle name="_AAA Corporate Reporting 2007-08  - Master Template FINAL V4 WORKSHEET A8 Proposed BTAs_Ageing of Receivables Past Due " xfId="222"/>
    <cellStyle name="_AAA Corporate Reporting 2007-08  - Master Template FINAL V4 WORKSHEET A8 Proposed BTAs_Assets held for sale" xfId="223"/>
    <cellStyle name="_AAA Corporate Reporting 2007-08  - Master Template FINAL V4 WORKSHEET A8 Proposed BTAs_NEW PRESENTATION  Unallocated0809BTA 3 " xfId="224"/>
    <cellStyle name="_AAA Corporate Reporting 2007-08  - Master Template FINAL V4 WORKSHEET A8 Proposed BTAs_NEW PRESENTATION  Unallocated0809BTA 3 _Ageing of Receivables Past Due" xfId="225"/>
    <cellStyle name="_AAA Corporate Reporting 2007-08  - Master Template FINAL V4 WORKSHEET A8 Proposed BTAs_NEW PRESENTATION  Unallocated0809BTA 3 _Ageing of Receivables Past Due " xfId="226"/>
    <cellStyle name="_AAA Corporate Reporting 2007-08  - Master Template FINAL V4 WORKSHEET A8 Proposed BTAs_NEW PRESENTATION  Unallocated0809BTA 3 _Ageing of Receivables Past Due _1" xfId="227"/>
    <cellStyle name="_AAA Corporate Reporting 2007-08  - Master Template FINAL V4 WORKSHEET A8 Proposed BTAs_NEW PRESENTATION  Unallocated0809BTA 3 _Ageing of Receivables Past Due_1" xfId="228"/>
    <cellStyle name="_AAA Corporate Reporting 2007-08  - Master Template FINAL V4 WORKSHEET A8 Proposed BTAs_NEW PRESENTATION  Unallocated0809BTA 3 _Assets held for sale" xfId="229"/>
    <cellStyle name="_AAA Corporate Reporting 2007-08  - Master Template FINAL V4 WORKSHEET A8 Proposed BTAs_NEW PRESENTATION  Unallocated0809BTA 3 _Contaminated Sites" xfId="230"/>
    <cellStyle name="_AAA Corporate Reporting 2007-08  - Master Template FINAL V4 WORKSHEET A8 Proposed BTAs_NEW PRESENTATION  Unallocated0809BTA 3 _Prov'n for Doubtful Debts" xfId="231"/>
    <cellStyle name="_AAA Corporate Reporting 2007-08  - Master Template FINAL V4 WORKSHEET A8 Proposed BTAs_NEW PRESENTATION  Unallocated0809BTA 3 _Prov'n for Doubtful Debts_1" xfId="232"/>
    <cellStyle name="_AAA Corporate Reporting 2007-08  - Master Template FINAL V4 WORKSHEET A8 Proposed BTAs_Prov'n for Doubtful Debts" xfId="233"/>
    <cellStyle name="_AAA Corporate Reporting 2007-08  - Master Template FINAL V4 WORKSHEET A8 Proposed BTAs_TotalbyBH" xfId="234"/>
    <cellStyle name="_AAA Corporate Reporting 2007-08  - Master Template FINAL V4 WORKSHEET A8 Proposed BTAs_TotalbyBH_Ageing of Receivables Past Due" xfId="235"/>
    <cellStyle name="_AAA Corporate Reporting 2007-08  - Master Template FINAL V4 WORKSHEET A8 Proposed BTAs_TotalbyBH_Ageing of Receivables Past Due " xfId="236"/>
    <cellStyle name="_AAA Corporate Reporting 2007-08  - Master Template FINAL V4 WORKSHEET A8 Proposed BTAs_TotalbyBH_Ageing of Receivables Past Due _1" xfId="237"/>
    <cellStyle name="_AAA Corporate Reporting 2007-08  - Master Template FINAL V4 WORKSHEET A8 Proposed BTAs_TotalbyBH_Ageing of Receivables Past Due_1" xfId="238"/>
    <cellStyle name="_AAA Corporate Reporting 2007-08  - Master Template FINAL V4 WORKSHEET A8 Proposed BTAs_TotalbyBH_Assets held for sale" xfId="239"/>
    <cellStyle name="_AAA Corporate Reporting 2007-08  - Master Template FINAL V4 WORKSHEET A8 Proposed BTAs_TotalbyBH_Contaminated Sites" xfId="240"/>
    <cellStyle name="_AAA Corporate Reporting 2007-08  - Master Template FINAL V4 WORKSHEET A8 Proposed BTAs_TotalbyBH_Prov'n for Doubtful Debts" xfId="241"/>
    <cellStyle name="_AAA Corporate Reporting 2007-08  - Master Template FINAL V4 WORKSHEET A8 Proposed BTAs_TotalbyBH_Prov'n for Doubtful Debts_1" xfId="242"/>
    <cellStyle name="_AAA Corporate Reporting 2007-08  - Master Template FINAL V4 WORKSHEET A8 Proposed BTAs_Unallocated RRP" xfId="243"/>
    <cellStyle name="_AAA Corporate Reporting 2007-08  - Master Template FINAL V4 WORKSHEET A8 Proposed BTAs_Unallocated RRP_1" xfId="244"/>
    <cellStyle name="_AAA Corporate Reporting 2007-08  - Master Template FINAL V4 WORKSHEET A8 Proposed BTAs_Unallocated RRP_1_Ageing of Receivables Past Due" xfId="245"/>
    <cellStyle name="_AAA Corporate Reporting 2007-08  - Master Template FINAL V4 WORKSHEET A8 Proposed BTAs_Unallocated RRP_1_Ageing of Receivables Past Due " xfId="246"/>
    <cellStyle name="_AAA Corporate Reporting 2007-08  - Master Template FINAL V4 WORKSHEET A8 Proposed BTAs_Unallocated RRP_1_Ageing of Receivables Past Due _1" xfId="247"/>
    <cellStyle name="_AAA Corporate Reporting 2007-08  - Master Template FINAL V4 WORKSHEET A8 Proposed BTAs_Unallocated RRP_1_Ageing of Receivables Past Due_1" xfId="248"/>
    <cellStyle name="_AAA Corporate Reporting 2007-08  - Master Template FINAL V4 WORKSHEET A8 Proposed BTAs_Unallocated RRP_1_Assets held for sale" xfId="249"/>
    <cellStyle name="_AAA Corporate Reporting 2007-08  - Master Template FINAL V4 WORKSHEET A8 Proposed BTAs_Unallocated RRP_1_Contaminated Sites" xfId="250"/>
    <cellStyle name="_AAA Corporate Reporting 2007-08  - Master Template FINAL V4 WORKSHEET A8 Proposed BTAs_Unallocated RRP_1_Prov'n for Doubtful Debts" xfId="251"/>
    <cellStyle name="_AAA Corporate Reporting 2007-08  - Master Template FINAL V4 WORKSHEET A8 Proposed BTAs_Unallocated RRP_1_Prov'n for Doubtful Debts_1" xfId="252"/>
    <cellStyle name="_AAA Corporate Reporting 2007-08  - Master Template FINAL V4 WORKSHEET A8 Proposed BTAs_Unallocated RRP_Ageing of Receivables Past Due" xfId="253"/>
    <cellStyle name="_AAA Corporate Reporting 2007-08  - Master Template FINAL V4 WORKSHEET A8 Proposed BTAs_Unallocated RRP_Ageing of Receivables Past Due " xfId="254"/>
    <cellStyle name="_AAA Corporate Reporting 2007-08  - Master Template FINAL V4 WORKSHEET A8 Proposed BTAs_Unallocated RRP_Assets held for sale" xfId="255"/>
    <cellStyle name="_AAA Corporate Reporting 2007-08  - Master Template FINAL V4 WORKSHEET A8 Proposed BTAs_Unallocated RRP_Prov'n for Doubtful Debts" xfId="256"/>
    <cellStyle name="_Balance Sheet" xfId="257"/>
    <cellStyle name="_Balance Sheet 2" xfId="258"/>
    <cellStyle name="_Balance Sheet 2 2" xfId="259"/>
    <cellStyle name="_Balance Sheet 3" xfId="260"/>
    <cellStyle name="_Balance Sheet 3 2" xfId="261"/>
    <cellStyle name="_Balance Sheet 4" xfId="262"/>
    <cellStyle name="_Balance Sheet 4 2" xfId="263"/>
    <cellStyle name="_Balance Sheet 5" xfId="264"/>
    <cellStyle name="_Balance Sheet 5 2" xfId="265"/>
    <cellStyle name="_Balance Sheet 6" xfId="266"/>
    <cellStyle name="_Balance Sheet 6 2" xfId="267"/>
    <cellStyle name="_Balance Sheet 7" xfId="268"/>
    <cellStyle name="_Balance Sheet 7 2" xfId="269"/>
    <cellStyle name="_Balance Sheet_Ageing of Receivables Past Due" xfId="270"/>
    <cellStyle name="_Balance Sheet_Ageing of Receivables Past Due " xfId="271"/>
    <cellStyle name="_Balance Sheet_Assets held for sale" xfId="272"/>
    <cellStyle name="_Balance Sheet_Prov'n for Doubtful Debts" xfId="273"/>
    <cellStyle name="_Cash" xfId="274"/>
    <cellStyle name="_Cash_Ageing of Receivables Past Due" xfId="275"/>
    <cellStyle name="_Cash_Ageing of Receivables Past Due " xfId="276"/>
    <cellStyle name="_Cash_Ageing of Receivables Past Due _1" xfId="277"/>
    <cellStyle name="_Cash_Ageing of Receivables Past Due_1" xfId="278"/>
    <cellStyle name="_Cash_Asset Purchase Clearing" xfId="279"/>
    <cellStyle name="_Cash_Asset Purchase Clearing 2" xfId="280"/>
    <cellStyle name="_Cash_Assets held for sale" xfId="281"/>
    <cellStyle name="_Cash_Contaminated Sites" xfId="282"/>
    <cellStyle name="_Cash_Gfields SE" xfId="283"/>
    <cellStyle name="_Cash_Gfields SE_1" xfId="284"/>
    <cellStyle name="_Cash_Gfields SE_1 2" xfId="285"/>
    <cellStyle name="_Cash_Gfields SE_Ageing of Receivables Past Due" xfId="286"/>
    <cellStyle name="_Cash_Gfields SE_Ageing of Receivables Past Due " xfId="287"/>
    <cellStyle name="_Cash_Gfields SE_Assets held for sale" xfId="288"/>
    <cellStyle name="_Cash_Gfields SE_Prov'n for Doubtful Debts" xfId="289"/>
    <cellStyle name="_Cash_Prov'n for Doubtful Debts" xfId="290"/>
    <cellStyle name="_Cash_Prov'n for Doubtful Debts_1" xfId="291"/>
    <cellStyle name="_Cash_South West + AO" xfId="292"/>
    <cellStyle name="_Cash_South West + AO 2" xfId="293"/>
    <cellStyle name="_Cash_Wheatbelt" xfId="294"/>
    <cellStyle name="_Cash_Wheatbelt_Ageing of Receivables Past Due" xfId="295"/>
    <cellStyle name="_Cash_Wheatbelt_Ageing of Receivables Past Due " xfId="296"/>
    <cellStyle name="_Cash_Wheatbelt_Assets held for sale" xfId="297"/>
    <cellStyle name="_Cash_Wheatbelt_Prov'n for Doubtful Debts" xfId="298"/>
    <cellStyle name="_Cash_Work In Progress" xfId="299"/>
    <cellStyle name="_Cash_Work In Progress 2" xfId="300"/>
    <cellStyle name="_Corporate Reporting 2005-06 (Version 4)" xfId="301"/>
    <cellStyle name="_Corporate Reporting 2005-06 (Version 4)_Ageing of Receivables Past Due" xfId="302"/>
    <cellStyle name="_Corporate Reporting 2005-06 (Version 4)_Ageing of Receivables Past Due " xfId="303"/>
    <cellStyle name="_Corporate Reporting 2005-06 (Version 4)_Assets held for sale" xfId="304"/>
    <cellStyle name="_Corporate Reporting 2005-06 (Version 4)_NEW PRESENTATION  Unallocated0809BTA 3 " xfId="305"/>
    <cellStyle name="_Corporate Reporting 2005-06 (Version 4)_NEW PRESENTATION  Unallocated0809BTA 3 _Ageing of Receivables Past Due" xfId="306"/>
    <cellStyle name="_Corporate Reporting 2005-06 (Version 4)_NEW PRESENTATION  Unallocated0809BTA 3 _Ageing of Receivables Past Due " xfId="307"/>
    <cellStyle name="_Corporate Reporting 2005-06 (Version 4)_NEW PRESENTATION  Unallocated0809BTA 3 _Ageing of Receivables Past Due _1" xfId="308"/>
    <cellStyle name="_Corporate Reporting 2005-06 (Version 4)_NEW PRESENTATION  Unallocated0809BTA 3 _Ageing of Receivables Past Due_1" xfId="309"/>
    <cellStyle name="_Corporate Reporting 2005-06 (Version 4)_NEW PRESENTATION  Unallocated0809BTA 3 _Assets held for sale" xfId="310"/>
    <cellStyle name="_Corporate Reporting 2005-06 (Version 4)_NEW PRESENTATION  Unallocated0809BTA 3 _Contaminated Sites" xfId="311"/>
    <cellStyle name="_Corporate Reporting 2005-06 (Version 4)_NEW PRESENTATION  Unallocated0809BTA 3 _Prov'n for Doubtful Debts" xfId="312"/>
    <cellStyle name="_Corporate Reporting 2005-06 (Version 4)_NEW PRESENTATION  Unallocated0809BTA 3 _Prov'n for Doubtful Debts_1" xfId="313"/>
    <cellStyle name="_Corporate Reporting 2005-06 (Version 4)_Prov'n for Doubtful Debts" xfId="314"/>
    <cellStyle name="_Corporate Reporting 2005-06 (Version 4)_TotalbyBH" xfId="315"/>
    <cellStyle name="_Corporate Reporting 2005-06 (Version 4)_TotalbyBH_Ageing of Receivables Past Due" xfId="316"/>
    <cellStyle name="_Corporate Reporting 2005-06 (Version 4)_TotalbyBH_Ageing of Receivables Past Due " xfId="317"/>
    <cellStyle name="_Corporate Reporting 2005-06 (Version 4)_TotalbyBH_Ageing of Receivables Past Due _1" xfId="318"/>
    <cellStyle name="_Corporate Reporting 2005-06 (Version 4)_TotalbyBH_Ageing of Receivables Past Due_1" xfId="319"/>
    <cellStyle name="_Corporate Reporting 2005-06 (Version 4)_TotalbyBH_Assets held for sale" xfId="320"/>
    <cellStyle name="_Corporate Reporting 2005-06 (Version 4)_TotalbyBH_Contaminated Sites" xfId="321"/>
    <cellStyle name="_Corporate Reporting 2005-06 (Version 4)_TotalbyBH_Prov'n for Doubtful Debts" xfId="322"/>
    <cellStyle name="_Corporate Reporting 2005-06 (Version 4)_TotalbyBH_Prov'n for Doubtful Debts_1" xfId="323"/>
    <cellStyle name="_Corporate Reporting 2005-06 (Version 4)_Unallocated RRP" xfId="324"/>
    <cellStyle name="_Corporate Reporting 2005-06 (Version 4)_Unallocated RRP_1" xfId="325"/>
    <cellStyle name="_Corporate Reporting 2005-06 (Version 4)_Unallocated RRP_1_Ageing of Receivables Past Due" xfId="326"/>
    <cellStyle name="_Corporate Reporting 2005-06 (Version 4)_Unallocated RRP_1_Ageing of Receivables Past Due " xfId="327"/>
    <cellStyle name="_Corporate Reporting 2005-06 (Version 4)_Unallocated RRP_1_Ageing of Receivables Past Due _1" xfId="328"/>
    <cellStyle name="_Corporate Reporting 2005-06 (Version 4)_Unallocated RRP_1_Ageing of Receivables Past Due_1" xfId="329"/>
    <cellStyle name="_Corporate Reporting 2005-06 (Version 4)_Unallocated RRP_1_Assets held for sale" xfId="330"/>
    <cellStyle name="_Corporate Reporting 2005-06 (Version 4)_Unallocated RRP_1_Contaminated Sites" xfId="331"/>
    <cellStyle name="_Corporate Reporting 2005-06 (Version 4)_Unallocated RRP_1_Prov'n for Doubtful Debts" xfId="332"/>
    <cellStyle name="_Corporate Reporting 2005-06 (Version 4)_Unallocated RRP_1_Prov'n for Doubtful Debts_1" xfId="333"/>
    <cellStyle name="_Corporate Reporting 2005-06 (Version 4)_Unallocated RRP_Ageing of Receivables Past Due" xfId="334"/>
    <cellStyle name="_Corporate Reporting 2005-06 (Version 4)_Unallocated RRP_Ageing of Receivables Past Due " xfId="335"/>
    <cellStyle name="_Corporate Reporting 2005-06 (Version 4)_Unallocated RRP_Assets held for sale" xfId="336"/>
    <cellStyle name="_Corporate Reporting 2005-06 (Version 4)_Unallocated RRP_Prov'n for Doubtful Debts" xfId="337"/>
    <cellStyle name="_Corporate Reporting 2005-06 (Version 4.1.)" xfId="338"/>
    <cellStyle name="_Corporate Reporting 2005-06 (Version 4.1.)_Ageing of Receivables Past Due" xfId="339"/>
    <cellStyle name="_Corporate Reporting 2005-06 (Version 4.1.)_Ageing of Receivables Past Due " xfId="340"/>
    <cellStyle name="_Corporate Reporting 2005-06 (Version 4.1.)_Assets held for sale" xfId="341"/>
    <cellStyle name="_Corporate Reporting 2005-06 (Version 4.1.)_NEW PRESENTATION  Unallocated0809BTA 3 " xfId="342"/>
    <cellStyle name="_Corporate Reporting 2005-06 (Version 4.1.)_NEW PRESENTATION  Unallocated0809BTA 3 _Ageing of Receivables Past Due" xfId="343"/>
    <cellStyle name="_Corporate Reporting 2005-06 (Version 4.1.)_NEW PRESENTATION  Unallocated0809BTA 3 _Ageing of Receivables Past Due " xfId="344"/>
    <cellStyle name="_Corporate Reporting 2005-06 (Version 4.1.)_NEW PRESENTATION  Unallocated0809BTA 3 _Ageing of Receivables Past Due _1" xfId="345"/>
    <cellStyle name="_Corporate Reporting 2005-06 (Version 4.1.)_NEW PRESENTATION  Unallocated0809BTA 3 _Ageing of Receivables Past Due_1" xfId="346"/>
    <cellStyle name="_Corporate Reporting 2005-06 (Version 4.1.)_NEW PRESENTATION  Unallocated0809BTA 3 _Assets held for sale" xfId="347"/>
    <cellStyle name="_Corporate Reporting 2005-06 (Version 4.1.)_NEW PRESENTATION  Unallocated0809BTA 3 _Contaminated Sites" xfId="348"/>
    <cellStyle name="_Corporate Reporting 2005-06 (Version 4.1.)_NEW PRESENTATION  Unallocated0809BTA 3 _Prov'n for Doubtful Debts" xfId="349"/>
    <cellStyle name="_Corporate Reporting 2005-06 (Version 4.1.)_NEW PRESENTATION  Unallocated0809BTA 3 _Prov'n for Doubtful Debts_1" xfId="350"/>
    <cellStyle name="_Corporate Reporting 2005-06 (Version 4.1.)_Prov'n for Doubtful Debts" xfId="351"/>
    <cellStyle name="_Corporate Reporting 2005-06 (Version 4.1.)_TotalbyBH" xfId="352"/>
    <cellStyle name="_Corporate Reporting 2005-06 (Version 4.1.)_TotalbyBH_Ageing of Receivables Past Due" xfId="353"/>
    <cellStyle name="_Corporate Reporting 2005-06 (Version 4.1.)_TotalbyBH_Ageing of Receivables Past Due " xfId="354"/>
    <cellStyle name="_Corporate Reporting 2005-06 (Version 4.1.)_TotalbyBH_Ageing of Receivables Past Due _1" xfId="355"/>
    <cellStyle name="_Corporate Reporting 2005-06 (Version 4.1.)_TotalbyBH_Ageing of Receivables Past Due_1" xfId="356"/>
    <cellStyle name="_Corporate Reporting 2005-06 (Version 4.1.)_TotalbyBH_Assets held for sale" xfId="357"/>
    <cellStyle name="_Corporate Reporting 2005-06 (Version 4.1.)_TotalbyBH_Contaminated Sites" xfId="358"/>
    <cellStyle name="_Corporate Reporting 2005-06 (Version 4.1.)_TotalbyBH_Prov'n for Doubtful Debts" xfId="359"/>
    <cellStyle name="_Corporate Reporting 2005-06 (Version 4.1.)_TotalbyBH_Prov'n for Doubtful Debts_1" xfId="360"/>
    <cellStyle name="_Corporate Reporting 2005-06 (Version 4.1.)_Unallocated RRP" xfId="361"/>
    <cellStyle name="_Corporate Reporting 2005-06 (Version 4.1.)_Unallocated RRP_1" xfId="362"/>
    <cellStyle name="_Corporate Reporting 2005-06 (Version 4.1.)_Unallocated RRP_1_Ageing of Receivables Past Due" xfId="363"/>
    <cellStyle name="_Corporate Reporting 2005-06 (Version 4.1.)_Unallocated RRP_1_Ageing of Receivables Past Due " xfId="364"/>
    <cellStyle name="_Corporate Reporting 2005-06 (Version 4.1.)_Unallocated RRP_1_Ageing of Receivables Past Due _1" xfId="365"/>
    <cellStyle name="_Corporate Reporting 2005-06 (Version 4.1.)_Unallocated RRP_1_Ageing of Receivables Past Due_1" xfId="366"/>
    <cellStyle name="_Corporate Reporting 2005-06 (Version 4.1.)_Unallocated RRP_1_Assets held for sale" xfId="367"/>
    <cellStyle name="_Corporate Reporting 2005-06 (Version 4.1.)_Unallocated RRP_1_Contaminated Sites" xfId="368"/>
    <cellStyle name="_Corporate Reporting 2005-06 (Version 4.1.)_Unallocated RRP_1_Prov'n for Doubtful Debts" xfId="369"/>
    <cellStyle name="_Corporate Reporting 2005-06 (Version 4.1.)_Unallocated RRP_1_Prov'n for Doubtful Debts_1" xfId="370"/>
    <cellStyle name="_Corporate Reporting 2005-06 (Version 4.1.)_Unallocated RRP_Ageing of Receivables Past Due" xfId="371"/>
    <cellStyle name="_Corporate Reporting 2005-06 (Version 4.1.)_Unallocated RRP_Ageing of Receivables Past Due " xfId="372"/>
    <cellStyle name="_Corporate Reporting 2005-06 (Version 4.1.)_Unallocated RRP_Assets held for sale" xfId="373"/>
    <cellStyle name="_Corporate Reporting 2005-06 (Version 4.1.)_Unallocated RRP_Prov'n for Doubtful Debts" xfId="374"/>
    <cellStyle name="_Corporate Reporting Template 2006-07  - Draft June 06" xfId="375"/>
    <cellStyle name="_Corporate Reporting Template 2006-07  - Draft June 06_Ageing of Receivables Past Due" xfId="376"/>
    <cellStyle name="_Corporate Reporting Template 2006-07  - Draft June 06_Ageing of Receivables Past Due " xfId="377"/>
    <cellStyle name="_Corporate Reporting Template 2006-07  - Draft June 06_Assets held for sale" xfId="378"/>
    <cellStyle name="_Corporate Reporting Template 2006-07  - Draft June 06_NEW PRESENTATION  Unallocated0809BTA 3 " xfId="379"/>
    <cellStyle name="_Corporate Reporting Template 2006-07  - Draft June 06_NEW PRESENTATION  Unallocated0809BTA 3 _Ageing of Receivables Past Due" xfId="380"/>
    <cellStyle name="_Corporate Reporting Template 2006-07  - Draft June 06_NEW PRESENTATION  Unallocated0809BTA 3 _Ageing of Receivables Past Due " xfId="381"/>
    <cellStyle name="_Corporate Reporting Template 2006-07  - Draft June 06_NEW PRESENTATION  Unallocated0809BTA 3 _Ageing of Receivables Past Due _1" xfId="382"/>
    <cellStyle name="_Corporate Reporting Template 2006-07  - Draft June 06_NEW PRESENTATION  Unallocated0809BTA 3 _Ageing of Receivables Past Due_1" xfId="383"/>
    <cellStyle name="_Corporate Reporting Template 2006-07  - Draft June 06_NEW PRESENTATION  Unallocated0809BTA 3 _Assets held for sale" xfId="384"/>
    <cellStyle name="_Corporate Reporting Template 2006-07  - Draft June 06_NEW PRESENTATION  Unallocated0809BTA 3 _Contaminated Sites" xfId="385"/>
    <cellStyle name="_Corporate Reporting Template 2006-07  - Draft June 06_NEW PRESENTATION  Unallocated0809BTA 3 _Prov'n for Doubtful Debts" xfId="386"/>
    <cellStyle name="_Corporate Reporting Template 2006-07  - Draft June 06_NEW PRESENTATION  Unallocated0809BTA 3 _Prov'n for Doubtful Debts_1" xfId="387"/>
    <cellStyle name="_Corporate Reporting Template 2006-07  - Draft June 06_Prov'n for Doubtful Debts" xfId="388"/>
    <cellStyle name="_Corporate Reporting Template 2006-07  - Draft June 06_TotalbyBH" xfId="389"/>
    <cellStyle name="_Corporate Reporting Template 2006-07  - Draft June 06_TotalbyBH_Ageing of Receivables Past Due" xfId="390"/>
    <cellStyle name="_Corporate Reporting Template 2006-07  - Draft June 06_TotalbyBH_Ageing of Receivables Past Due " xfId="391"/>
    <cellStyle name="_Corporate Reporting Template 2006-07  - Draft June 06_TotalbyBH_Ageing of Receivables Past Due _1" xfId="392"/>
    <cellStyle name="_Corporate Reporting Template 2006-07  - Draft June 06_TotalbyBH_Ageing of Receivables Past Due_1" xfId="393"/>
    <cellStyle name="_Corporate Reporting Template 2006-07  - Draft June 06_TotalbyBH_Assets held for sale" xfId="394"/>
    <cellStyle name="_Corporate Reporting Template 2006-07  - Draft June 06_TotalbyBH_Contaminated Sites" xfId="395"/>
    <cellStyle name="_Corporate Reporting Template 2006-07  - Draft June 06_TotalbyBH_Prov'n for Doubtful Debts" xfId="396"/>
    <cellStyle name="_Corporate Reporting Template 2006-07  - Draft June 06_TotalbyBH_Prov'n for Doubtful Debts_1" xfId="397"/>
    <cellStyle name="_Corporate Reporting Template 2006-07  - Draft June 06_Unallocated RRP" xfId="398"/>
    <cellStyle name="_Corporate Reporting Template 2006-07  - Draft June 06_Unallocated RRP_1" xfId="399"/>
    <cellStyle name="_Corporate Reporting Template 2006-07  - Draft June 06_Unallocated RRP_1_Ageing of Receivables Past Due" xfId="400"/>
    <cellStyle name="_Corporate Reporting Template 2006-07  - Draft June 06_Unallocated RRP_1_Ageing of Receivables Past Due " xfId="401"/>
    <cellStyle name="_Corporate Reporting Template 2006-07  - Draft June 06_Unallocated RRP_1_Ageing of Receivables Past Due _1" xfId="402"/>
    <cellStyle name="_Corporate Reporting Template 2006-07  - Draft June 06_Unallocated RRP_1_Ageing of Receivables Past Due_1" xfId="403"/>
    <cellStyle name="_Corporate Reporting Template 2006-07  - Draft June 06_Unallocated RRP_1_Assets held for sale" xfId="404"/>
    <cellStyle name="_Corporate Reporting Template 2006-07  - Draft June 06_Unallocated RRP_1_Contaminated Sites" xfId="405"/>
    <cellStyle name="_Corporate Reporting Template 2006-07  - Draft June 06_Unallocated RRP_1_Prov'n for Doubtful Debts" xfId="406"/>
    <cellStyle name="_Corporate Reporting Template 2006-07  - Draft June 06_Unallocated RRP_1_Prov'n for Doubtful Debts_1" xfId="407"/>
    <cellStyle name="_Corporate Reporting Template 2006-07  - Draft June 06_Unallocated RRP_Ageing of Receivables Past Due" xfId="408"/>
    <cellStyle name="_Corporate Reporting Template 2006-07  - Draft June 06_Unallocated RRP_Ageing of Receivables Past Due " xfId="409"/>
    <cellStyle name="_Corporate Reporting Template 2006-07  - Draft June 06_Unallocated RRP_Assets held for sale" xfId="410"/>
    <cellStyle name="_Corporate Reporting Template 2006-07  - Draft June 06_Unallocated RRP_Prov'n for Doubtful Debts" xfId="411"/>
    <cellStyle name="_Cover" xfId="412"/>
    <cellStyle name="_Cover 2" xfId="413"/>
    <cellStyle name="_Dental Corporate Reporting 2006-07  - Master Template V1" xfId="414"/>
    <cellStyle name="_Dental Corporate Reporting 2006-07  - Master Template V1_Ageing of Receivables Past Due" xfId="415"/>
    <cellStyle name="_Dental Corporate Reporting 2006-07  - Master Template V1_Ageing of Receivables Past Due " xfId="416"/>
    <cellStyle name="_Dental Corporate Reporting 2006-07  - Master Template V1_Assets held for sale" xfId="417"/>
    <cellStyle name="_Dental Corporate Reporting 2006-07  - Master Template V1_NEW PRESENTATION  Unallocated0809BTA 3 " xfId="418"/>
    <cellStyle name="_Dental Corporate Reporting 2006-07  - Master Template V1_NEW PRESENTATION  Unallocated0809BTA 3 _Ageing of Receivables Past Due" xfId="419"/>
    <cellStyle name="_Dental Corporate Reporting 2006-07  - Master Template V1_NEW PRESENTATION  Unallocated0809BTA 3 _Ageing of Receivables Past Due " xfId="420"/>
    <cellStyle name="_Dental Corporate Reporting 2006-07  - Master Template V1_NEW PRESENTATION  Unallocated0809BTA 3 _Ageing of Receivables Past Due _1" xfId="421"/>
    <cellStyle name="_Dental Corporate Reporting 2006-07  - Master Template V1_NEW PRESENTATION  Unallocated0809BTA 3 _Ageing of Receivables Past Due_1" xfId="422"/>
    <cellStyle name="_Dental Corporate Reporting 2006-07  - Master Template V1_NEW PRESENTATION  Unallocated0809BTA 3 _Assets held for sale" xfId="423"/>
    <cellStyle name="_Dental Corporate Reporting 2006-07  - Master Template V1_NEW PRESENTATION  Unallocated0809BTA 3 _Contaminated Sites" xfId="424"/>
    <cellStyle name="_Dental Corporate Reporting 2006-07  - Master Template V1_NEW PRESENTATION  Unallocated0809BTA 3 _Prov'n for Doubtful Debts" xfId="425"/>
    <cellStyle name="_Dental Corporate Reporting 2006-07  - Master Template V1_NEW PRESENTATION  Unallocated0809BTA 3 _Prov'n for Doubtful Debts_1" xfId="426"/>
    <cellStyle name="_Dental Corporate Reporting 2006-07  - Master Template V1_Prov'n for Doubtful Debts" xfId="427"/>
    <cellStyle name="_Dental Corporate Reporting 2006-07  - Master Template V1_TotalbyBH" xfId="428"/>
    <cellStyle name="_Dental Corporate Reporting 2006-07  - Master Template V1_TotalbyBH_Ageing of Receivables Past Due" xfId="429"/>
    <cellStyle name="_Dental Corporate Reporting 2006-07  - Master Template V1_TotalbyBH_Ageing of Receivables Past Due " xfId="430"/>
    <cellStyle name="_Dental Corporate Reporting 2006-07  - Master Template V1_TotalbyBH_Ageing of Receivables Past Due _1" xfId="431"/>
    <cellStyle name="_Dental Corporate Reporting 2006-07  - Master Template V1_TotalbyBH_Ageing of Receivables Past Due_1" xfId="432"/>
    <cellStyle name="_Dental Corporate Reporting 2006-07  - Master Template V1_TotalbyBH_Assets held for sale" xfId="433"/>
    <cellStyle name="_Dental Corporate Reporting 2006-07  - Master Template V1_TotalbyBH_Contaminated Sites" xfId="434"/>
    <cellStyle name="_Dental Corporate Reporting 2006-07  - Master Template V1_TotalbyBH_Prov'n for Doubtful Debts" xfId="435"/>
    <cellStyle name="_Dental Corporate Reporting 2006-07  - Master Template V1_TotalbyBH_Prov'n for Doubtful Debts_1" xfId="436"/>
    <cellStyle name="_Dental Corporate Reporting 2006-07  - Master Template V1_Unallocated RRP" xfId="437"/>
    <cellStyle name="_Dental Corporate Reporting 2006-07  - Master Template V1_Unallocated RRP_1" xfId="438"/>
    <cellStyle name="_Dental Corporate Reporting 2006-07  - Master Template V1_Unallocated RRP_1_Ageing of Receivables Past Due" xfId="439"/>
    <cellStyle name="_Dental Corporate Reporting 2006-07  - Master Template V1_Unallocated RRP_1_Ageing of Receivables Past Due " xfId="440"/>
    <cellStyle name="_Dental Corporate Reporting 2006-07  - Master Template V1_Unallocated RRP_1_Ageing of Receivables Past Due _1" xfId="441"/>
    <cellStyle name="_Dental Corporate Reporting 2006-07  - Master Template V1_Unallocated RRP_1_Ageing of Receivables Past Due_1" xfId="442"/>
    <cellStyle name="_Dental Corporate Reporting 2006-07  - Master Template V1_Unallocated RRP_1_Assets held for sale" xfId="443"/>
    <cellStyle name="_Dental Corporate Reporting 2006-07  - Master Template V1_Unallocated RRP_1_Contaminated Sites" xfId="444"/>
    <cellStyle name="_Dental Corporate Reporting 2006-07  - Master Template V1_Unallocated RRP_1_Prov'n for Doubtful Debts" xfId="445"/>
    <cellStyle name="_Dental Corporate Reporting 2006-07  - Master Template V1_Unallocated RRP_1_Prov'n for Doubtful Debts_1" xfId="446"/>
    <cellStyle name="_Dental Corporate Reporting 2006-07  - Master Template V1_Unallocated RRP_Ageing of Receivables Past Due" xfId="447"/>
    <cellStyle name="_Dental Corporate Reporting 2006-07  - Master Template V1_Unallocated RRP_Ageing of Receivables Past Due " xfId="448"/>
    <cellStyle name="_Dental Corporate Reporting 2006-07  - Master Template V1_Unallocated RRP_Assets held for sale" xfId="449"/>
    <cellStyle name="_Dental Corporate Reporting 2006-07  - Master Template V1_Unallocated RRP_Prov'n for Doubtful Debts" xfId="450"/>
    <cellStyle name="_IMO Proforma Schedules" xfId="451"/>
    <cellStyle name="_IMO Proforma Schedules 2" xfId="452"/>
    <cellStyle name="_IMO Proforma Schedules 3" xfId="453"/>
    <cellStyle name="_Info" xfId="454"/>
    <cellStyle name="_Info 2" xfId="455"/>
    <cellStyle name="_Measures Detail" xfId="456"/>
    <cellStyle name="_Measures Detail_Ageing of Receivables Past Due" xfId="457"/>
    <cellStyle name="_Measures Detail_Ageing of Receivables Past Due " xfId="458"/>
    <cellStyle name="_Measures Detail_Assets held for sale" xfId="459"/>
    <cellStyle name="_Measures Detail_NEW PRESENTATION  Unallocated0809BTA 3 " xfId="460"/>
    <cellStyle name="_Measures Detail_NEW PRESENTATION  Unallocated0809BTA 3 _Ageing of Receivables Past Due" xfId="461"/>
    <cellStyle name="_Measures Detail_NEW PRESENTATION  Unallocated0809BTA 3 _Ageing of Receivables Past Due " xfId="462"/>
    <cellStyle name="_Measures Detail_NEW PRESENTATION  Unallocated0809BTA 3 _Ageing of Receivables Past Due _1" xfId="463"/>
    <cellStyle name="_Measures Detail_NEW PRESENTATION  Unallocated0809BTA 3 _Ageing of Receivables Past Due_1" xfId="464"/>
    <cellStyle name="_Measures Detail_NEW PRESENTATION  Unallocated0809BTA 3 _Assets held for sale" xfId="465"/>
    <cellStyle name="_Measures Detail_NEW PRESENTATION  Unallocated0809BTA 3 _Contaminated Sites" xfId="466"/>
    <cellStyle name="_Measures Detail_NEW PRESENTATION  Unallocated0809BTA 3 _Prov'n for Doubtful Debts" xfId="467"/>
    <cellStyle name="_Measures Detail_NEW PRESENTATION  Unallocated0809BTA 3 _Prov'n for Doubtful Debts_1" xfId="468"/>
    <cellStyle name="_Measures Detail_Prov'n for Doubtful Debts" xfId="469"/>
    <cellStyle name="_Measures Detail_TotalbyBH" xfId="470"/>
    <cellStyle name="_Measures Detail_TotalbyBH_Ageing of Receivables Past Due" xfId="471"/>
    <cellStyle name="_Measures Detail_TotalbyBH_Ageing of Receivables Past Due " xfId="472"/>
    <cellStyle name="_Measures Detail_TotalbyBH_Ageing of Receivables Past Due _1" xfId="473"/>
    <cellStyle name="_Measures Detail_TotalbyBH_Ageing of Receivables Past Due_1" xfId="474"/>
    <cellStyle name="_Measures Detail_TotalbyBH_Assets held for sale" xfId="475"/>
    <cellStyle name="_Measures Detail_TotalbyBH_Contaminated Sites" xfId="476"/>
    <cellStyle name="_Measures Detail_TotalbyBH_Prov'n for Doubtful Debts" xfId="477"/>
    <cellStyle name="_Measures Detail_TotalbyBH_Prov'n for Doubtful Debts_1" xfId="478"/>
    <cellStyle name="_Measures Detail_Unallocated RRP" xfId="479"/>
    <cellStyle name="_Measures Detail_Unallocated RRP_1" xfId="480"/>
    <cellStyle name="_Measures Detail_Unallocated RRP_1_Ageing of Receivables Past Due" xfId="481"/>
    <cellStyle name="_Measures Detail_Unallocated RRP_1_Ageing of Receivables Past Due " xfId="482"/>
    <cellStyle name="_Measures Detail_Unallocated RRP_1_Ageing of Receivables Past Due _1" xfId="483"/>
    <cellStyle name="_Measures Detail_Unallocated RRP_1_Ageing of Receivables Past Due_1" xfId="484"/>
    <cellStyle name="_Measures Detail_Unallocated RRP_1_Assets held for sale" xfId="485"/>
    <cellStyle name="_Measures Detail_Unallocated RRP_1_Contaminated Sites" xfId="486"/>
    <cellStyle name="_Measures Detail_Unallocated RRP_1_Prov'n for Doubtful Debts" xfId="487"/>
    <cellStyle name="_Measures Detail_Unallocated RRP_1_Prov'n for Doubtful Debts_1" xfId="488"/>
    <cellStyle name="_Measures Detail_Unallocated RRP_Ageing of Receivables Past Due" xfId="489"/>
    <cellStyle name="_Measures Detail_Unallocated RRP_Ageing of Receivables Past Due " xfId="490"/>
    <cellStyle name="_Measures Detail_Unallocated RRP_Assets held for sale" xfId="491"/>
    <cellStyle name="_Measures Detail_Unallocated RRP_Prov'n for Doubtful Debts" xfId="492"/>
    <cellStyle name="_Met One - CBD Metro - Model Input Sheets - Additional Inputs (27 November 2009)" xfId="493"/>
    <cellStyle name="_Model FCOv3 180408" xfId="494"/>
    <cellStyle name="_Payroll Detail" xfId="495"/>
    <cellStyle name="_Payroll Detail_Ageing of Receivables Past Due" xfId="496"/>
    <cellStyle name="_Payroll Detail_Ageing of Receivables Past Due " xfId="497"/>
    <cellStyle name="_Payroll Detail_Ageing of Receivables Past Due _1" xfId="498"/>
    <cellStyle name="_Payroll Detail_Ageing of Receivables Past Due_1" xfId="499"/>
    <cellStyle name="_Payroll Detail_Asset Purchase Clearing" xfId="500"/>
    <cellStyle name="_Payroll Detail_Asset Purchase Clearing 2" xfId="501"/>
    <cellStyle name="_Payroll Detail_Assets held for sale" xfId="502"/>
    <cellStyle name="_Payroll Detail_Contaminated Sites" xfId="503"/>
    <cellStyle name="_Payroll Detail_Gfields SE" xfId="504"/>
    <cellStyle name="_Payroll Detail_Gfields SE_1" xfId="505"/>
    <cellStyle name="_Payroll Detail_Gfields SE_1 2" xfId="506"/>
    <cellStyle name="_Payroll Detail_Gfields SE_Ageing of Receivables Past Due" xfId="507"/>
    <cellStyle name="_Payroll Detail_Gfields SE_Ageing of Receivables Past Due " xfId="508"/>
    <cellStyle name="_Payroll Detail_Gfields SE_Assets held for sale" xfId="509"/>
    <cellStyle name="_Payroll Detail_Gfields SE_Prov'n for Doubtful Debts" xfId="510"/>
    <cellStyle name="_Payroll Detail_Prov'n for Doubtful Debts" xfId="511"/>
    <cellStyle name="_Payroll Detail_Prov'n for Doubtful Debts_1" xfId="512"/>
    <cellStyle name="_Payroll Detail_South West + AO" xfId="513"/>
    <cellStyle name="_Payroll Detail_South West + AO 2" xfId="514"/>
    <cellStyle name="_Payroll Detail_Wheatbelt" xfId="515"/>
    <cellStyle name="_Payroll Detail_Wheatbelt_Ageing of Receivables Past Due" xfId="516"/>
    <cellStyle name="_Payroll Detail_Wheatbelt_Ageing of Receivables Past Due " xfId="517"/>
    <cellStyle name="_Payroll Detail_Wheatbelt_Assets held for sale" xfId="518"/>
    <cellStyle name="_Payroll Detail_Wheatbelt_Prov'n for Doubtful Debts" xfId="519"/>
    <cellStyle name="_Payroll Detail_Work In Progress" xfId="520"/>
    <cellStyle name="_Payroll Detail_Work In Progress 2" xfId="521"/>
    <cellStyle name="_Pilbara Balance Sheet Reconcliations with supports Jun-08" xfId="522"/>
    <cellStyle name="_Pilbara Balance Sheet Reconcliations with supports Jun-08_Ageing of Receivables Past Due" xfId="523"/>
    <cellStyle name="_Pilbara Balance Sheet Reconcliations with supports Jun-08_Ageing of Receivables Past Due " xfId="524"/>
    <cellStyle name="_Pilbara Balance Sheet Reconcliations with supports Jun-08_Assets held for sale" xfId="525"/>
    <cellStyle name="_Pilbara Balance Sheet Reconcliations with supports Jun-08_Prov'n for Doubtful Debts" xfId="526"/>
    <cellStyle name="_Platinum Tranche Analysis DF2" xfId="527"/>
    <cellStyle name="_Platinum Tranche Analysis DF2 FINAL" xfId="528"/>
    <cellStyle name="_Sheet2" xfId="529"/>
    <cellStyle name="_Sheet2_Ageing of Receivables Past Due" xfId="530"/>
    <cellStyle name="_Sheet2_Ageing of Receivables Past Due " xfId="531"/>
    <cellStyle name="_Sheet2_Assets held for sale" xfId="532"/>
    <cellStyle name="_Sheet2_NEW PRESENTATION  Unallocated0809BTA 3 " xfId="533"/>
    <cellStyle name="_Sheet2_NEW PRESENTATION  Unallocated0809BTA 3 _Ageing of Receivables Past Due" xfId="534"/>
    <cellStyle name="_Sheet2_NEW PRESENTATION  Unallocated0809BTA 3 _Ageing of Receivables Past Due " xfId="535"/>
    <cellStyle name="_Sheet2_NEW PRESENTATION  Unallocated0809BTA 3 _Ageing of Receivables Past Due _1" xfId="536"/>
    <cellStyle name="_Sheet2_NEW PRESENTATION  Unallocated0809BTA 3 _Ageing of Receivables Past Due_1" xfId="537"/>
    <cellStyle name="_Sheet2_NEW PRESENTATION  Unallocated0809BTA 3 _Assets held for sale" xfId="538"/>
    <cellStyle name="_Sheet2_NEW PRESENTATION  Unallocated0809BTA 3 _Contaminated Sites" xfId="539"/>
    <cellStyle name="_Sheet2_NEW PRESENTATION  Unallocated0809BTA 3 _Prov'n for Doubtful Debts" xfId="540"/>
    <cellStyle name="_Sheet2_NEW PRESENTATION  Unallocated0809BTA 3 _Prov'n for Doubtful Debts_1" xfId="541"/>
    <cellStyle name="_Sheet2_Prov'n for Doubtful Debts" xfId="542"/>
    <cellStyle name="_Sheet2_TotalbyBH" xfId="543"/>
    <cellStyle name="_Sheet2_TotalbyBH_Ageing of Receivables Past Due" xfId="544"/>
    <cellStyle name="_Sheet2_TotalbyBH_Ageing of Receivables Past Due " xfId="545"/>
    <cellStyle name="_Sheet2_TotalbyBH_Ageing of Receivables Past Due _1" xfId="546"/>
    <cellStyle name="_Sheet2_TotalbyBH_Ageing of Receivables Past Due_1" xfId="547"/>
    <cellStyle name="_Sheet2_TotalbyBH_Assets held for sale" xfId="548"/>
    <cellStyle name="_Sheet2_TotalbyBH_Contaminated Sites" xfId="549"/>
    <cellStyle name="_Sheet2_TotalbyBH_Prov'n for Doubtful Debts" xfId="550"/>
    <cellStyle name="_Sheet2_TotalbyBH_Prov'n for Doubtful Debts_1" xfId="551"/>
    <cellStyle name="_Sheet2_Unallocated RRP" xfId="552"/>
    <cellStyle name="_Sheet2_Unallocated RRP_1" xfId="553"/>
    <cellStyle name="_Sheet2_Unallocated RRP_1_Ageing of Receivables Past Due" xfId="554"/>
    <cellStyle name="_Sheet2_Unallocated RRP_1_Ageing of Receivables Past Due " xfId="555"/>
    <cellStyle name="_Sheet2_Unallocated RRP_1_Ageing of Receivables Past Due _1" xfId="556"/>
    <cellStyle name="_Sheet2_Unallocated RRP_1_Ageing of Receivables Past Due_1" xfId="557"/>
    <cellStyle name="_Sheet2_Unallocated RRP_1_Assets held for sale" xfId="558"/>
    <cellStyle name="_Sheet2_Unallocated RRP_1_Contaminated Sites" xfId="559"/>
    <cellStyle name="_Sheet2_Unallocated RRP_1_Prov'n for Doubtful Debts" xfId="560"/>
    <cellStyle name="_Sheet2_Unallocated RRP_1_Prov'n for Doubtful Debts_1" xfId="561"/>
    <cellStyle name="_Sheet2_Unallocated RRP_Ageing of Receivables Past Due" xfId="562"/>
    <cellStyle name="_Sheet2_Unallocated RRP_Ageing of Receivables Past Due " xfId="563"/>
    <cellStyle name="_Sheet2_Unallocated RRP_Assets held for sale" xfId="564"/>
    <cellStyle name="_Sheet2_Unallocated RRP_Prov'n for Doubtful Debts" xfId="565"/>
    <cellStyle name="_SPA DS" xfId="566"/>
    <cellStyle name="_SPA DS_Ageing of Receivables Past Due" xfId="567"/>
    <cellStyle name="_SPA DS_Ageing of Receivables Past Due " xfId="568"/>
    <cellStyle name="_SPA DS_Assets held for sale" xfId="569"/>
    <cellStyle name="_SPA DS_NEW PRESENTATION  Unallocated0809BTA 3 " xfId="570"/>
    <cellStyle name="_SPA DS_NEW PRESENTATION  Unallocated0809BTA 3 _Ageing of Receivables Past Due" xfId="571"/>
    <cellStyle name="_SPA DS_NEW PRESENTATION  Unallocated0809BTA 3 _Ageing of Receivables Past Due " xfId="572"/>
    <cellStyle name="_SPA DS_NEW PRESENTATION  Unallocated0809BTA 3 _Ageing of Receivables Past Due _1" xfId="573"/>
    <cellStyle name="_SPA DS_NEW PRESENTATION  Unallocated0809BTA 3 _Ageing of Receivables Past Due_1" xfId="574"/>
    <cellStyle name="_SPA DS_NEW PRESENTATION  Unallocated0809BTA 3 _Assets held for sale" xfId="575"/>
    <cellStyle name="_SPA DS_NEW PRESENTATION  Unallocated0809BTA 3 _Contaminated Sites" xfId="576"/>
    <cellStyle name="_SPA DS_NEW PRESENTATION  Unallocated0809BTA 3 _Prov'n for Doubtful Debts" xfId="577"/>
    <cellStyle name="_SPA DS_NEW PRESENTATION  Unallocated0809BTA 3 _Prov'n for Doubtful Debts_1" xfId="578"/>
    <cellStyle name="_SPA DS_Prov'n for Doubtful Debts" xfId="579"/>
    <cellStyle name="_SPA DS_TotalbyBH" xfId="580"/>
    <cellStyle name="_SPA DS_TotalbyBH_Ageing of Receivables Past Due" xfId="581"/>
    <cellStyle name="_SPA DS_TotalbyBH_Ageing of Receivables Past Due " xfId="582"/>
    <cellStyle name="_SPA DS_TotalbyBH_Ageing of Receivables Past Due _1" xfId="583"/>
    <cellStyle name="_SPA DS_TotalbyBH_Ageing of Receivables Past Due_1" xfId="584"/>
    <cellStyle name="_SPA DS_TotalbyBH_Assets held for sale" xfId="585"/>
    <cellStyle name="_SPA DS_TotalbyBH_Contaminated Sites" xfId="586"/>
    <cellStyle name="_SPA DS_TotalbyBH_Prov'n for Doubtful Debts" xfId="587"/>
    <cellStyle name="_SPA DS_TotalbyBH_Prov'n for Doubtful Debts_1" xfId="588"/>
    <cellStyle name="_SPA DS_Unallocated RRP" xfId="589"/>
    <cellStyle name="_SPA DS_Unallocated RRP_1" xfId="590"/>
    <cellStyle name="_SPA DS_Unallocated RRP_1_Ageing of Receivables Past Due" xfId="591"/>
    <cellStyle name="_SPA DS_Unallocated RRP_1_Ageing of Receivables Past Due " xfId="592"/>
    <cellStyle name="_SPA DS_Unallocated RRP_1_Ageing of Receivables Past Due _1" xfId="593"/>
    <cellStyle name="_SPA DS_Unallocated RRP_1_Ageing of Receivables Past Due_1" xfId="594"/>
    <cellStyle name="_SPA DS_Unallocated RRP_1_Assets held for sale" xfId="595"/>
    <cellStyle name="_SPA DS_Unallocated RRP_1_Contaminated Sites" xfId="596"/>
    <cellStyle name="_SPA DS_Unallocated RRP_1_Prov'n for Doubtful Debts" xfId="597"/>
    <cellStyle name="_SPA DS_Unallocated RRP_1_Prov'n for Doubtful Debts_1" xfId="598"/>
    <cellStyle name="_SPA DS_Unallocated RRP_Ageing of Receivables Past Due" xfId="599"/>
    <cellStyle name="_SPA DS_Unallocated RRP_Ageing of Receivables Past Due " xfId="600"/>
    <cellStyle name="_SPA DS_Unallocated RRP_Assets held for sale" xfId="601"/>
    <cellStyle name="_SPA DS_Unallocated RRP_Prov'n for Doubtful Debts" xfId="602"/>
    <cellStyle name="_Work In Progress" xfId="603"/>
    <cellStyle name="_Work In Progress_Ageing of Receivables Past Due" xfId="604"/>
    <cellStyle name="_Work In Progress_Ageing of Receivables Past Due " xfId="605"/>
    <cellStyle name="_Work In Progress_Assets held for sale" xfId="606"/>
    <cellStyle name="_Work In Progress_Prov'n for Doubtful Debts" xfId="607"/>
    <cellStyle name="=C:\WINNT\SYSTEM32\COMMAND.COM" xfId="608"/>
    <cellStyle name="=C:\WINNT\SYSTEM32\COMMAND.COM 2" xfId="609"/>
    <cellStyle name="=C:\WINNT\SYSTEM32\COMMAND.COM 2 2" xfId="610"/>
    <cellStyle name="=C:\WINNT\SYSTEM32\COMMAND.COM 2 3" xfId="611"/>
    <cellStyle name="=C:\WINNT\SYSTEM32\COMMAND.COM 3" xfId="612"/>
    <cellStyle name="=C:\WINNT\SYSTEM32\COMMAND.COM 4" xfId="613"/>
    <cellStyle name="=C:\WINNT\SYSTEM32\COMMAND.COM_Templatev1 8 Bid Model Final - WFM10 (Payment Mechanism) v14" xfId="614"/>
    <cellStyle name="0%" xfId="615"/>
    <cellStyle name="0% 2" xfId="616"/>
    <cellStyle name="0% 3" xfId="617"/>
    <cellStyle name="0.0%" xfId="618"/>
    <cellStyle name="0.0% 2" xfId="619"/>
    <cellStyle name="0.0% 3" xfId="620"/>
    <cellStyle name="0.00%" xfId="621"/>
    <cellStyle name="0.00% 2" xfId="622"/>
    <cellStyle name="0.00% 3" xfId="623"/>
    <cellStyle name="20 % - Accent1" xfId="624"/>
    <cellStyle name="20 % - Accent2" xfId="625"/>
    <cellStyle name="20 % - Accent3" xfId="626"/>
    <cellStyle name="20 % - Accent4" xfId="627"/>
    <cellStyle name="20 % - Accent5" xfId="628"/>
    <cellStyle name="20 % - Accent6" xfId="629"/>
    <cellStyle name="20% - Accent1 10" xfId="630"/>
    <cellStyle name="20% - Accent1 10 2" xfId="631"/>
    <cellStyle name="20% - Accent1 11" xfId="632"/>
    <cellStyle name="20% - Accent1 11 2" xfId="633"/>
    <cellStyle name="20% - Accent1 12" xfId="634"/>
    <cellStyle name="20% - Accent1 12 2" xfId="635"/>
    <cellStyle name="20% - Accent1 13" xfId="636"/>
    <cellStyle name="20% - Accent1 14" xfId="637"/>
    <cellStyle name="20% - Accent1 15" xfId="638"/>
    <cellStyle name="20% - Accent1 16" xfId="639"/>
    <cellStyle name="20% - Accent1 17" xfId="640"/>
    <cellStyle name="20% - Accent1 18" xfId="641"/>
    <cellStyle name="20% - Accent1 19" xfId="642"/>
    <cellStyle name="20% - Accent1 2" xfId="643"/>
    <cellStyle name="20% - Accent1 2 2" xfId="644"/>
    <cellStyle name="20% - Accent1 2 2 2" xfId="645"/>
    <cellStyle name="20% - Accent1 2 2 2 2" xfId="646"/>
    <cellStyle name="20% - Accent1 2 2 3" xfId="647"/>
    <cellStyle name="20% - Accent1 2 2 4" xfId="648"/>
    <cellStyle name="20% - Accent1 2 3" xfId="649"/>
    <cellStyle name="20% - Accent1 2 3 2" xfId="650"/>
    <cellStyle name="20% - Accent1 2 4" xfId="651"/>
    <cellStyle name="20% - Accent1 2 4 2" xfId="652"/>
    <cellStyle name="20% - Accent1 2 5" xfId="653"/>
    <cellStyle name="20% - Accent1 2 5 2" xfId="654"/>
    <cellStyle name="20% - Accent1 2 6" xfId="655"/>
    <cellStyle name="20% - Accent1 2 7" xfId="656"/>
    <cellStyle name="20% - Accent1 20" xfId="657"/>
    <cellStyle name="20% - Accent1 21" xfId="658"/>
    <cellStyle name="20% - Accent1 22" xfId="659"/>
    <cellStyle name="20% - Accent1 23" xfId="660"/>
    <cellStyle name="20% - Accent1 24" xfId="661"/>
    <cellStyle name="20% - Accent1 25" xfId="662"/>
    <cellStyle name="20% - Accent1 26" xfId="663"/>
    <cellStyle name="20% - Accent1 27" xfId="664"/>
    <cellStyle name="20% - Accent1 28" xfId="665"/>
    <cellStyle name="20% - Accent1 29" xfId="666"/>
    <cellStyle name="20% - Accent1 3" xfId="667"/>
    <cellStyle name="20% - Accent1 3 2" xfId="668"/>
    <cellStyle name="20% - Accent1 3 2 2" xfId="669"/>
    <cellStyle name="20% - Accent1 3 2 2 2" xfId="670"/>
    <cellStyle name="20% - Accent1 3 2 3" xfId="671"/>
    <cellStyle name="20% - Accent1 3 3" xfId="672"/>
    <cellStyle name="20% - Accent1 3 3 2" xfId="673"/>
    <cellStyle name="20% - Accent1 3 4" xfId="674"/>
    <cellStyle name="20% - Accent1 3 5" xfId="675"/>
    <cellStyle name="20% - Accent1 3 6" xfId="676"/>
    <cellStyle name="20% - Accent1 3 7" xfId="677"/>
    <cellStyle name="20% - Accent1 30" xfId="678"/>
    <cellStyle name="20% - Accent1 31" xfId="679"/>
    <cellStyle name="20% - Accent1 32" xfId="680"/>
    <cellStyle name="20% - Accent1 33" xfId="681"/>
    <cellStyle name="20% - Accent1 34" xfId="682"/>
    <cellStyle name="20% - Accent1 35" xfId="683"/>
    <cellStyle name="20% - Accent1 36" xfId="684"/>
    <cellStyle name="20% - Accent1 37" xfId="685"/>
    <cellStyle name="20% - Accent1 4" xfId="686"/>
    <cellStyle name="20% - Accent1 4 2" xfId="687"/>
    <cellStyle name="20% - Accent1 4 2 2" xfId="688"/>
    <cellStyle name="20% - Accent1 4 3" xfId="689"/>
    <cellStyle name="20% - Accent1 4 4" xfId="690"/>
    <cellStyle name="20% - Accent1 4 5" xfId="691"/>
    <cellStyle name="20% - Accent1 4 6" xfId="692"/>
    <cellStyle name="20% - Accent1 5" xfId="693"/>
    <cellStyle name="20% - Accent1 5 2" xfId="694"/>
    <cellStyle name="20% - Accent1 5 2 2" xfId="695"/>
    <cellStyle name="20% - Accent1 5 3" xfId="696"/>
    <cellStyle name="20% - Accent1 5 4" xfId="697"/>
    <cellStyle name="20% - Accent1 6" xfId="698"/>
    <cellStyle name="20% - Accent1 6 2" xfId="699"/>
    <cellStyle name="20% - Accent1 6 2 2" xfId="700"/>
    <cellStyle name="20% - Accent1 6 3" xfId="701"/>
    <cellStyle name="20% - Accent1 6 4" xfId="702"/>
    <cellStyle name="20% - Accent1 7" xfId="703"/>
    <cellStyle name="20% - Accent1 7 2" xfId="704"/>
    <cellStyle name="20% - Accent1 7 3" xfId="705"/>
    <cellStyle name="20% - Accent1 8" xfId="706"/>
    <cellStyle name="20% - Accent1 8 2" xfId="707"/>
    <cellStyle name="20% - Accent1 8 3" xfId="708"/>
    <cellStyle name="20% - Accent1 9" xfId="709"/>
    <cellStyle name="20% - Accent1 9 2" xfId="710"/>
    <cellStyle name="20% - Accent2 10" xfId="711"/>
    <cellStyle name="20% - Accent2 10 2" xfId="712"/>
    <cellStyle name="20% - Accent2 11" xfId="713"/>
    <cellStyle name="20% - Accent2 11 2" xfId="714"/>
    <cellStyle name="20% - Accent2 12" xfId="715"/>
    <cellStyle name="20% - Accent2 12 2" xfId="716"/>
    <cellStyle name="20% - Accent2 13" xfId="717"/>
    <cellStyle name="20% - Accent2 14" xfId="718"/>
    <cellStyle name="20% - Accent2 15" xfId="719"/>
    <cellStyle name="20% - Accent2 16" xfId="720"/>
    <cellStyle name="20% - Accent2 17" xfId="721"/>
    <cellStyle name="20% - Accent2 18" xfId="722"/>
    <cellStyle name="20% - Accent2 19" xfId="723"/>
    <cellStyle name="20% - Accent2 2" xfId="724"/>
    <cellStyle name="20% - Accent2 2 2" xfId="725"/>
    <cellStyle name="20% - Accent2 2 2 2" xfId="726"/>
    <cellStyle name="20% - Accent2 2 2 2 2" xfId="727"/>
    <cellStyle name="20% - Accent2 2 2 3" xfId="728"/>
    <cellStyle name="20% - Accent2 2 2 4" xfId="729"/>
    <cellStyle name="20% - Accent2 2 3" xfId="730"/>
    <cellStyle name="20% - Accent2 2 3 2" xfId="731"/>
    <cellStyle name="20% - Accent2 2 4" xfId="732"/>
    <cellStyle name="20% - Accent2 2 4 2" xfId="733"/>
    <cellStyle name="20% - Accent2 2 5" xfId="734"/>
    <cellStyle name="20% - Accent2 2 5 2" xfId="735"/>
    <cellStyle name="20% - Accent2 2 6" xfId="736"/>
    <cellStyle name="20% - Accent2 2 7" xfId="737"/>
    <cellStyle name="20% - Accent2 20" xfId="738"/>
    <cellStyle name="20% - Accent2 21" xfId="739"/>
    <cellStyle name="20% - Accent2 22" xfId="740"/>
    <cellStyle name="20% - Accent2 23" xfId="741"/>
    <cellStyle name="20% - Accent2 24" xfId="742"/>
    <cellStyle name="20% - Accent2 25" xfId="743"/>
    <cellStyle name="20% - Accent2 26" xfId="744"/>
    <cellStyle name="20% - Accent2 27" xfId="745"/>
    <cellStyle name="20% - Accent2 28" xfId="746"/>
    <cellStyle name="20% - Accent2 29" xfId="747"/>
    <cellStyle name="20% - Accent2 3" xfId="748"/>
    <cellStyle name="20% - Accent2 3 2" xfId="749"/>
    <cellStyle name="20% - Accent2 3 2 2" xfId="750"/>
    <cellStyle name="20% - Accent2 3 2 2 2" xfId="751"/>
    <cellStyle name="20% - Accent2 3 2 3" xfId="752"/>
    <cellStyle name="20% - Accent2 3 3" xfId="753"/>
    <cellStyle name="20% - Accent2 3 3 2" xfId="754"/>
    <cellStyle name="20% - Accent2 3 4" xfId="755"/>
    <cellStyle name="20% - Accent2 3 5" xfId="756"/>
    <cellStyle name="20% - Accent2 3 6" xfId="757"/>
    <cellStyle name="20% - Accent2 3 7" xfId="758"/>
    <cellStyle name="20% - Accent2 30" xfId="759"/>
    <cellStyle name="20% - Accent2 31" xfId="760"/>
    <cellStyle name="20% - Accent2 32" xfId="761"/>
    <cellStyle name="20% - Accent2 33" xfId="762"/>
    <cellStyle name="20% - Accent2 34" xfId="763"/>
    <cellStyle name="20% - Accent2 35" xfId="764"/>
    <cellStyle name="20% - Accent2 36" xfId="765"/>
    <cellStyle name="20% - Accent2 37" xfId="766"/>
    <cellStyle name="20% - Accent2 4" xfId="767"/>
    <cellStyle name="20% - Accent2 4 2" xfId="768"/>
    <cellStyle name="20% - Accent2 4 2 2" xfId="769"/>
    <cellStyle name="20% - Accent2 4 3" xfId="770"/>
    <cellStyle name="20% - Accent2 4 4" xfId="771"/>
    <cellStyle name="20% - Accent2 4 5" xfId="772"/>
    <cellStyle name="20% - Accent2 5" xfId="773"/>
    <cellStyle name="20% - Accent2 5 2" xfId="774"/>
    <cellStyle name="20% - Accent2 5 2 2" xfId="775"/>
    <cellStyle name="20% - Accent2 5 3" xfId="776"/>
    <cellStyle name="20% - Accent2 5 4" xfId="777"/>
    <cellStyle name="20% - Accent2 6" xfId="778"/>
    <cellStyle name="20% - Accent2 6 2" xfId="779"/>
    <cellStyle name="20% - Accent2 6 2 2" xfId="780"/>
    <cellStyle name="20% - Accent2 6 3" xfId="781"/>
    <cellStyle name="20% - Accent2 6 4" xfId="782"/>
    <cellStyle name="20% - Accent2 7" xfId="783"/>
    <cellStyle name="20% - Accent2 7 2" xfId="784"/>
    <cellStyle name="20% - Accent2 7 3" xfId="785"/>
    <cellStyle name="20% - Accent2 8" xfId="786"/>
    <cellStyle name="20% - Accent2 8 2" xfId="787"/>
    <cellStyle name="20% - Accent2 8 3" xfId="788"/>
    <cellStyle name="20% - Accent2 9" xfId="789"/>
    <cellStyle name="20% - Accent2 9 2" xfId="790"/>
    <cellStyle name="20% - Accent3 10" xfId="791"/>
    <cellStyle name="20% - Accent3 10 2" xfId="792"/>
    <cellStyle name="20% - Accent3 11" xfId="793"/>
    <cellStyle name="20% - Accent3 11 2" xfId="794"/>
    <cellStyle name="20% - Accent3 12" xfId="795"/>
    <cellStyle name="20% - Accent3 12 2" xfId="796"/>
    <cellStyle name="20% - Accent3 13" xfId="797"/>
    <cellStyle name="20% - Accent3 14" xfId="798"/>
    <cellStyle name="20% - Accent3 15" xfId="799"/>
    <cellStyle name="20% - Accent3 16" xfId="800"/>
    <cellStyle name="20% - Accent3 17" xfId="801"/>
    <cellStyle name="20% - Accent3 18" xfId="802"/>
    <cellStyle name="20% - Accent3 19" xfId="803"/>
    <cellStyle name="20% - Accent3 2" xfId="804"/>
    <cellStyle name="20% - Accent3 2 2" xfId="805"/>
    <cellStyle name="20% - Accent3 2 2 2" xfId="806"/>
    <cellStyle name="20% - Accent3 2 2 2 2" xfId="807"/>
    <cellStyle name="20% - Accent3 2 2 3" xfId="808"/>
    <cellStyle name="20% - Accent3 2 2 4" xfId="809"/>
    <cellStyle name="20% - Accent3 2 3" xfId="810"/>
    <cellStyle name="20% - Accent3 2 3 2" xfId="811"/>
    <cellStyle name="20% - Accent3 2 4" xfId="812"/>
    <cellStyle name="20% - Accent3 2 4 2" xfId="813"/>
    <cellStyle name="20% - Accent3 2 5" xfId="814"/>
    <cellStyle name="20% - Accent3 2 5 2" xfId="815"/>
    <cellStyle name="20% - Accent3 2 6" xfId="816"/>
    <cellStyle name="20% - Accent3 2 7" xfId="817"/>
    <cellStyle name="20% - Accent3 20" xfId="818"/>
    <cellStyle name="20% - Accent3 21" xfId="819"/>
    <cellStyle name="20% - Accent3 22" xfId="820"/>
    <cellStyle name="20% - Accent3 23" xfId="821"/>
    <cellStyle name="20% - Accent3 24" xfId="822"/>
    <cellStyle name="20% - Accent3 25" xfId="823"/>
    <cellStyle name="20% - Accent3 26" xfId="824"/>
    <cellStyle name="20% - Accent3 27" xfId="825"/>
    <cellStyle name="20% - Accent3 28" xfId="826"/>
    <cellStyle name="20% - Accent3 29" xfId="827"/>
    <cellStyle name="20% - Accent3 3" xfId="828"/>
    <cellStyle name="20% - Accent3 3 2" xfId="829"/>
    <cellStyle name="20% - Accent3 3 2 2" xfId="830"/>
    <cellStyle name="20% - Accent3 3 2 2 2" xfId="831"/>
    <cellStyle name="20% - Accent3 3 2 3" xfId="832"/>
    <cellStyle name="20% - Accent3 3 3" xfId="833"/>
    <cellStyle name="20% - Accent3 3 3 2" xfId="834"/>
    <cellStyle name="20% - Accent3 3 4" xfId="835"/>
    <cellStyle name="20% - Accent3 3 5" xfId="836"/>
    <cellStyle name="20% - Accent3 3 6" xfId="837"/>
    <cellStyle name="20% - Accent3 3 7" xfId="838"/>
    <cellStyle name="20% - Accent3 30" xfId="839"/>
    <cellStyle name="20% - Accent3 31" xfId="840"/>
    <cellStyle name="20% - Accent3 32" xfId="841"/>
    <cellStyle name="20% - Accent3 33" xfId="842"/>
    <cellStyle name="20% - Accent3 34" xfId="843"/>
    <cellStyle name="20% - Accent3 35" xfId="844"/>
    <cellStyle name="20% - Accent3 36" xfId="845"/>
    <cellStyle name="20% - Accent3 37" xfId="846"/>
    <cellStyle name="20% - Accent3 4" xfId="847"/>
    <cellStyle name="20% - Accent3 4 2" xfId="848"/>
    <cellStyle name="20% - Accent3 4 2 2" xfId="849"/>
    <cellStyle name="20% - Accent3 4 3" xfId="850"/>
    <cellStyle name="20% - Accent3 4 4" xfId="851"/>
    <cellStyle name="20% - Accent3 4 5" xfId="852"/>
    <cellStyle name="20% - Accent3 5" xfId="853"/>
    <cellStyle name="20% - Accent3 5 2" xfId="854"/>
    <cellStyle name="20% - Accent3 5 2 2" xfId="855"/>
    <cellStyle name="20% - Accent3 5 3" xfId="856"/>
    <cellStyle name="20% - Accent3 5 4" xfId="857"/>
    <cellStyle name="20% - Accent3 6" xfId="858"/>
    <cellStyle name="20% - Accent3 6 2" xfId="859"/>
    <cellStyle name="20% - Accent3 6 2 2" xfId="860"/>
    <cellStyle name="20% - Accent3 6 3" xfId="861"/>
    <cellStyle name="20% - Accent3 6 4" xfId="862"/>
    <cellStyle name="20% - Accent3 7" xfId="863"/>
    <cellStyle name="20% - Accent3 7 2" xfId="864"/>
    <cellStyle name="20% - Accent3 7 3" xfId="865"/>
    <cellStyle name="20% - Accent3 8" xfId="866"/>
    <cellStyle name="20% - Accent3 8 2" xfId="867"/>
    <cellStyle name="20% - Accent3 8 3" xfId="868"/>
    <cellStyle name="20% - Accent3 9" xfId="869"/>
    <cellStyle name="20% - Accent3 9 2" xfId="870"/>
    <cellStyle name="20% - Accent4 10" xfId="871"/>
    <cellStyle name="20% - Accent4 10 2" xfId="872"/>
    <cellStyle name="20% - Accent4 11" xfId="873"/>
    <cellStyle name="20% - Accent4 11 2" xfId="874"/>
    <cellStyle name="20% - Accent4 12" xfId="875"/>
    <cellStyle name="20% - Accent4 12 2" xfId="876"/>
    <cellStyle name="20% - Accent4 13" xfId="877"/>
    <cellStyle name="20% - Accent4 14" xfId="878"/>
    <cellStyle name="20% - Accent4 15" xfId="879"/>
    <cellStyle name="20% - Accent4 16" xfId="880"/>
    <cellStyle name="20% - Accent4 17" xfId="881"/>
    <cellStyle name="20% - Accent4 18" xfId="882"/>
    <cellStyle name="20% - Accent4 19" xfId="883"/>
    <cellStyle name="20% - Accent4 2" xfId="884"/>
    <cellStyle name="20% - Accent4 2 2" xfId="885"/>
    <cellStyle name="20% - Accent4 2 2 2" xfId="886"/>
    <cellStyle name="20% - Accent4 2 2 2 2" xfId="887"/>
    <cellStyle name="20% - Accent4 2 2 3" xfId="888"/>
    <cellStyle name="20% - Accent4 2 2 4" xfId="889"/>
    <cellStyle name="20% - Accent4 2 3" xfId="890"/>
    <cellStyle name="20% - Accent4 2 3 2" xfId="891"/>
    <cellStyle name="20% - Accent4 2 4" xfId="892"/>
    <cellStyle name="20% - Accent4 2 4 2" xfId="893"/>
    <cellStyle name="20% - Accent4 2 5" xfId="894"/>
    <cellStyle name="20% - Accent4 2 5 2" xfId="895"/>
    <cellStyle name="20% - Accent4 2 6" xfId="896"/>
    <cellStyle name="20% - Accent4 2 7" xfId="897"/>
    <cellStyle name="20% - Accent4 20" xfId="898"/>
    <cellStyle name="20% - Accent4 21" xfId="899"/>
    <cellStyle name="20% - Accent4 22" xfId="900"/>
    <cellStyle name="20% - Accent4 23" xfId="901"/>
    <cellStyle name="20% - Accent4 24" xfId="902"/>
    <cellStyle name="20% - Accent4 25" xfId="903"/>
    <cellStyle name="20% - Accent4 26" xfId="904"/>
    <cellStyle name="20% - Accent4 27" xfId="905"/>
    <cellStyle name="20% - Accent4 28" xfId="906"/>
    <cellStyle name="20% - Accent4 29" xfId="907"/>
    <cellStyle name="20% - Accent4 3" xfId="908"/>
    <cellStyle name="20% - Accent4 3 2" xfId="909"/>
    <cellStyle name="20% - Accent4 3 2 2" xfId="910"/>
    <cellStyle name="20% - Accent4 3 2 2 2" xfId="911"/>
    <cellStyle name="20% - Accent4 3 2 3" xfId="912"/>
    <cellStyle name="20% - Accent4 3 3" xfId="913"/>
    <cellStyle name="20% - Accent4 3 3 2" xfId="914"/>
    <cellStyle name="20% - Accent4 3 4" xfId="915"/>
    <cellStyle name="20% - Accent4 3 5" xfId="916"/>
    <cellStyle name="20% - Accent4 3 6" xfId="917"/>
    <cellStyle name="20% - Accent4 3 7" xfId="918"/>
    <cellStyle name="20% - Accent4 30" xfId="919"/>
    <cellStyle name="20% - Accent4 31" xfId="920"/>
    <cellStyle name="20% - Accent4 32" xfId="921"/>
    <cellStyle name="20% - Accent4 33" xfId="922"/>
    <cellStyle name="20% - Accent4 34" xfId="923"/>
    <cellStyle name="20% - Accent4 35" xfId="924"/>
    <cellStyle name="20% - Accent4 36" xfId="925"/>
    <cellStyle name="20% - Accent4 37" xfId="926"/>
    <cellStyle name="20% - Accent4 4" xfId="927"/>
    <cellStyle name="20% - Accent4 4 2" xfId="928"/>
    <cellStyle name="20% - Accent4 4 2 2" xfId="929"/>
    <cellStyle name="20% - Accent4 4 3" xfId="930"/>
    <cellStyle name="20% - Accent4 4 4" xfId="931"/>
    <cellStyle name="20% - Accent4 4 5" xfId="932"/>
    <cellStyle name="20% - Accent4 5" xfId="933"/>
    <cellStyle name="20% - Accent4 5 2" xfId="934"/>
    <cellStyle name="20% - Accent4 5 2 2" xfId="935"/>
    <cellStyle name="20% - Accent4 5 3" xfId="936"/>
    <cellStyle name="20% - Accent4 5 4" xfId="937"/>
    <cellStyle name="20% - Accent4 6" xfId="938"/>
    <cellStyle name="20% - Accent4 6 2" xfId="939"/>
    <cellStyle name="20% - Accent4 6 2 2" xfId="940"/>
    <cellStyle name="20% - Accent4 6 3" xfId="941"/>
    <cellStyle name="20% - Accent4 6 4" xfId="942"/>
    <cellStyle name="20% - Accent4 7" xfId="943"/>
    <cellStyle name="20% - Accent4 7 2" xfId="944"/>
    <cellStyle name="20% - Accent4 7 3" xfId="945"/>
    <cellStyle name="20% - Accent4 8" xfId="946"/>
    <cellStyle name="20% - Accent4 8 2" xfId="947"/>
    <cellStyle name="20% - Accent4 8 3" xfId="948"/>
    <cellStyle name="20% - Accent4 9" xfId="949"/>
    <cellStyle name="20% - Accent4 9 2" xfId="950"/>
    <cellStyle name="20% - Accent5 10" xfId="951"/>
    <cellStyle name="20% - Accent5 10 2" xfId="952"/>
    <cellStyle name="20% - Accent5 11" xfId="953"/>
    <cellStyle name="20% - Accent5 11 2" xfId="954"/>
    <cellStyle name="20% - Accent5 12" xfId="955"/>
    <cellStyle name="20% - Accent5 12 2" xfId="956"/>
    <cellStyle name="20% - Accent5 13" xfId="957"/>
    <cellStyle name="20% - Accent5 14" xfId="958"/>
    <cellStyle name="20% - Accent5 15" xfId="959"/>
    <cellStyle name="20% - Accent5 16" xfId="960"/>
    <cellStyle name="20% - Accent5 17" xfId="961"/>
    <cellStyle name="20% - Accent5 18" xfId="962"/>
    <cellStyle name="20% - Accent5 19" xfId="963"/>
    <cellStyle name="20% - Accent5 2" xfId="964"/>
    <cellStyle name="20% - Accent5 2 2" xfId="965"/>
    <cellStyle name="20% - Accent5 2 2 2" xfId="966"/>
    <cellStyle name="20% - Accent5 2 2 2 2" xfId="967"/>
    <cellStyle name="20% - Accent5 2 2 3" xfId="968"/>
    <cellStyle name="20% - Accent5 2 2 4" xfId="969"/>
    <cellStyle name="20% - Accent5 2 3" xfId="970"/>
    <cellStyle name="20% - Accent5 2 3 2" xfId="971"/>
    <cellStyle name="20% - Accent5 2 4" xfId="972"/>
    <cellStyle name="20% - Accent5 2 4 2" xfId="973"/>
    <cellStyle name="20% - Accent5 2 5" xfId="974"/>
    <cellStyle name="20% - Accent5 2 5 2" xfId="975"/>
    <cellStyle name="20% - Accent5 2 6" xfId="976"/>
    <cellStyle name="20% - Accent5 2 7" xfId="977"/>
    <cellStyle name="20% - Accent5 20" xfId="978"/>
    <cellStyle name="20% - Accent5 21" xfId="979"/>
    <cellStyle name="20% - Accent5 22" xfId="980"/>
    <cellStyle name="20% - Accent5 23" xfId="981"/>
    <cellStyle name="20% - Accent5 24" xfId="982"/>
    <cellStyle name="20% - Accent5 25" xfId="983"/>
    <cellStyle name="20% - Accent5 26" xfId="984"/>
    <cellStyle name="20% - Accent5 27" xfId="985"/>
    <cellStyle name="20% - Accent5 28" xfId="986"/>
    <cellStyle name="20% - Accent5 29" xfId="987"/>
    <cellStyle name="20% - Accent5 3" xfId="988"/>
    <cellStyle name="20% - Accent5 3 2" xfId="989"/>
    <cellStyle name="20% - Accent5 3 2 2" xfId="990"/>
    <cellStyle name="20% - Accent5 3 2 2 2" xfId="991"/>
    <cellStyle name="20% - Accent5 3 2 3" xfId="992"/>
    <cellStyle name="20% - Accent5 3 3" xfId="993"/>
    <cellStyle name="20% - Accent5 3 3 2" xfId="994"/>
    <cellStyle name="20% - Accent5 3 4" xfId="995"/>
    <cellStyle name="20% - Accent5 3 5" xfId="996"/>
    <cellStyle name="20% - Accent5 3 6" xfId="997"/>
    <cellStyle name="20% - Accent5 3 7" xfId="998"/>
    <cellStyle name="20% - Accent5 30" xfId="999"/>
    <cellStyle name="20% - Accent5 31" xfId="1000"/>
    <cellStyle name="20% - Accent5 32" xfId="1001"/>
    <cellStyle name="20% - Accent5 33" xfId="1002"/>
    <cellStyle name="20% - Accent5 34" xfId="1003"/>
    <cellStyle name="20% - Accent5 35" xfId="1004"/>
    <cellStyle name="20% - Accent5 36" xfId="1005"/>
    <cellStyle name="20% - Accent5 37" xfId="1006"/>
    <cellStyle name="20% - Accent5 4" xfId="1007"/>
    <cellStyle name="20% - Accent5 4 2" xfId="1008"/>
    <cellStyle name="20% - Accent5 4 2 2" xfId="1009"/>
    <cellStyle name="20% - Accent5 4 3" xfId="1010"/>
    <cellStyle name="20% - Accent5 4 4" xfId="1011"/>
    <cellStyle name="20% - Accent5 4 5" xfId="1012"/>
    <cellStyle name="20% - Accent5 5" xfId="1013"/>
    <cellStyle name="20% - Accent5 5 2" xfId="1014"/>
    <cellStyle name="20% - Accent5 5 2 2" xfId="1015"/>
    <cellStyle name="20% - Accent5 5 3" xfId="1016"/>
    <cellStyle name="20% - Accent5 5 4" xfId="1017"/>
    <cellStyle name="20% - Accent5 6" xfId="1018"/>
    <cellStyle name="20% - Accent5 6 2" xfId="1019"/>
    <cellStyle name="20% - Accent5 6 2 2" xfId="1020"/>
    <cellStyle name="20% - Accent5 6 3" xfId="1021"/>
    <cellStyle name="20% - Accent5 6 4" xfId="1022"/>
    <cellStyle name="20% - Accent5 7" xfId="1023"/>
    <cellStyle name="20% - Accent5 7 2" xfId="1024"/>
    <cellStyle name="20% - Accent5 7 3" xfId="1025"/>
    <cellStyle name="20% - Accent5 8" xfId="1026"/>
    <cellStyle name="20% - Accent5 8 2" xfId="1027"/>
    <cellStyle name="20% - Accent5 8 3" xfId="1028"/>
    <cellStyle name="20% - Accent5 9" xfId="1029"/>
    <cellStyle name="20% - Accent5 9 2" xfId="1030"/>
    <cellStyle name="20% - Accent6 10" xfId="1031"/>
    <cellStyle name="20% - Accent6 10 2" xfId="1032"/>
    <cellStyle name="20% - Accent6 11" xfId="1033"/>
    <cellStyle name="20% - Accent6 11 2" xfId="1034"/>
    <cellStyle name="20% - Accent6 12" xfId="1035"/>
    <cellStyle name="20% - Accent6 12 2" xfId="1036"/>
    <cellStyle name="20% - Accent6 13" xfId="1037"/>
    <cellStyle name="20% - Accent6 14" xfId="1038"/>
    <cellStyle name="20% - Accent6 15" xfId="1039"/>
    <cellStyle name="20% - Accent6 16" xfId="1040"/>
    <cellStyle name="20% - Accent6 17" xfId="1041"/>
    <cellStyle name="20% - Accent6 18" xfId="1042"/>
    <cellStyle name="20% - Accent6 19" xfId="1043"/>
    <cellStyle name="20% - Accent6 2" xfId="1044"/>
    <cellStyle name="20% - Accent6 2 2" xfId="1045"/>
    <cellStyle name="20% - Accent6 2 2 2" xfId="1046"/>
    <cellStyle name="20% - Accent6 2 2 2 2" xfId="1047"/>
    <cellStyle name="20% - Accent6 2 2 3" xfId="1048"/>
    <cellStyle name="20% - Accent6 2 2 4" xfId="1049"/>
    <cellStyle name="20% - Accent6 2 3" xfId="1050"/>
    <cellStyle name="20% - Accent6 2 3 2" xfId="1051"/>
    <cellStyle name="20% - Accent6 2 4" xfId="1052"/>
    <cellStyle name="20% - Accent6 2 4 2" xfId="1053"/>
    <cellStyle name="20% - Accent6 2 5" xfId="1054"/>
    <cellStyle name="20% - Accent6 2 5 2" xfId="1055"/>
    <cellStyle name="20% - Accent6 2 6" xfId="1056"/>
    <cellStyle name="20% - Accent6 2 7" xfId="1057"/>
    <cellStyle name="20% - Accent6 20" xfId="1058"/>
    <cellStyle name="20% - Accent6 21" xfId="1059"/>
    <cellStyle name="20% - Accent6 22" xfId="1060"/>
    <cellStyle name="20% - Accent6 23" xfId="1061"/>
    <cellStyle name="20% - Accent6 24" xfId="1062"/>
    <cellStyle name="20% - Accent6 25" xfId="1063"/>
    <cellStyle name="20% - Accent6 26" xfId="1064"/>
    <cellStyle name="20% - Accent6 27" xfId="1065"/>
    <cellStyle name="20% - Accent6 28" xfId="1066"/>
    <cellStyle name="20% - Accent6 29" xfId="1067"/>
    <cellStyle name="20% - Accent6 3" xfId="1068"/>
    <cellStyle name="20% - Accent6 3 2" xfId="1069"/>
    <cellStyle name="20% - Accent6 3 2 2" xfId="1070"/>
    <cellStyle name="20% - Accent6 3 2 2 2" xfId="1071"/>
    <cellStyle name="20% - Accent6 3 2 3" xfId="1072"/>
    <cellStyle name="20% - Accent6 3 3" xfId="1073"/>
    <cellStyle name="20% - Accent6 3 3 2" xfId="1074"/>
    <cellStyle name="20% - Accent6 3 4" xfId="1075"/>
    <cellStyle name="20% - Accent6 3 5" xfId="1076"/>
    <cellStyle name="20% - Accent6 3 6" xfId="1077"/>
    <cellStyle name="20% - Accent6 3 7" xfId="1078"/>
    <cellStyle name="20% - Accent6 30" xfId="1079"/>
    <cellStyle name="20% - Accent6 31" xfId="1080"/>
    <cellStyle name="20% - Accent6 32" xfId="1081"/>
    <cellStyle name="20% - Accent6 33" xfId="1082"/>
    <cellStyle name="20% - Accent6 34" xfId="1083"/>
    <cellStyle name="20% - Accent6 35" xfId="1084"/>
    <cellStyle name="20% - Accent6 36" xfId="1085"/>
    <cellStyle name="20% - Accent6 37" xfId="1086"/>
    <cellStyle name="20% - Accent6 4" xfId="1087"/>
    <cellStyle name="20% - Accent6 4 2" xfId="1088"/>
    <cellStyle name="20% - Accent6 4 2 2" xfId="1089"/>
    <cellStyle name="20% - Accent6 4 3" xfId="1090"/>
    <cellStyle name="20% - Accent6 4 4" xfId="1091"/>
    <cellStyle name="20% - Accent6 4 5" xfId="1092"/>
    <cellStyle name="20% - Accent6 5" xfId="1093"/>
    <cellStyle name="20% - Accent6 5 2" xfId="1094"/>
    <cellStyle name="20% - Accent6 5 2 2" xfId="1095"/>
    <cellStyle name="20% - Accent6 5 3" xfId="1096"/>
    <cellStyle name="20% - Accent6 5 4" xfId="1097"/>
    <cellStyle name="20% - Accent6 6" xfId="1098"/>
    <cellStyle name="20% - Accent6 6 2" xfId="1099"/>
    <cellStyle name="20% - Accent6 6 2 2" xfId="1100"/>
    <cellStyle name="20% - Accent6 6 3" xfId="1101"/>
    <cellStyle name="20% - Accent6 6 4" xfId="1102"/>
    <cellStyle name="20% - Accent6 7" xfId="1103"/>
    <cellStyle name="20% - Accent6 7 2" xfId="1104"/>
    <cellStyle name="20% - Accent6 7 3" xfId="1105"/>
    <cellStyle name="20% - Accent6 8" xfId="1106"/>
    <cellStyle name="20% - Accent6 8 2" xfId="1107"/>
    <cellStyle name="20% - Accent6 8 3" xfId="1108"/>
    <cellStyle name="20% - Accent6 9" xfId="1109"/>
    <cellStyle name="20% - Accent6 9 2" xfId="1110"/>
    <cellStyle name="4" xfId="1111"/>
    <cellStyle name="40 % - Accent1" xfId="1112"/>
    <cellStyle name="40 % - Accent2" xfId="1113"/>
    <cellStyle name="40 % - Accent3" xfId="1114"/>
    <cellStyle name="40 % - Accent4" xfId="1115"/>
    <cellStyle name="40 % - Accent5" xfId="1116"/>
    <cellStyle name="40 % - Accent6" xfId="1117"/>
    <cellStyle name="40% - Accent1 10" xfId="1118"/>
    <cellStyle name="40% - Accent1 10 2" xfId="1119"/>
    <cellStyle name="40% - Accent1 11" xfId="1120"/>
    <cellStyle name="40% - Accent1 11 2" xfId="1121"/>
    <cellStyle name="40% - Accent1 12" xfId="1122"/>
    <cellStyle name="40% - Accent1 12 2" xfId="1123"/>
    <cellStyle name="40% - Accent1 13" xfId="1124"/>
    <cellStyle name="40% - Accent1 14" xfId="1125"/>
    <cellStyle name="40% - Accent1 15" xfId="1126"/>
    <cellStyle name="40% - Accent1 16" xfId="1127"/>
    <cellStyle name="40% - Accent1 17" xfId="1128"/>
    <cellStyle name="40% - Accent1 18" xfId="1129"/>
    <cellStyle name="40% - Accent1 19" xfId="1130"/>
    <cellStyle name="40% - Accent1 2" xfId="1131"/>
    <cellStyle name="40% - Accent1 2 2" xfId="1132"/>
    <cellStyle name="40% - Accent1 2 2 2" xfId="1133"/>
    <cellStyle name="40% - Accent1 2 2 2 2" xfId="1134"/>
    <cellStyle name="40% - Accent1 2 2 3" xfId="1135"/>
    <cellStyle name="40% - Accent1 2 2 4" xfId="1136"/>
    <cellStyle name="40% - Accent1 2 3" xfId="1137"/>
    <cellStyle name="40% - Accent1 2 3 2" xfId="1138"/>
    <cellStyle name="40% - Accent1 2 4" xfId="1139"/>
    <cellStyle name="40% - Accent1 2 4 2" xfId="1140"/>
    <cellStyle name="40% - Accent1 2 5" xfId="1141"/>
    <cellStyle name="40% - Accent1 2 5 2" xfId="1142"/>
    <cellStyle name="40% - Accent1 2 6" xfId="1143"/>
    <cellStyle name="40% - Accent1 2 7" xfId="1144"/>
    <cellStyle name="40% - Accent1 20" xfId="1145"/>
    <cellStyle name="40% - Accent1 21" xfId="1146"/>
    <cellStyle name="40% - Accent1 22" xfId="1147"/>
    <cellStyle name="40% - Accent1 23" xfId="1148"/>
    <cellStyle name="40% - Accent1 24" xfId="1149"/>
    <cellStyle name="40% - Accent1 25" xfId="1150"/>
    <cellStyle name="40% - Accent1 26" xfId="1151"/>
    <cellStyle name="40% - Accent1 27" xfId="1152"/>
    <cellStyle name="40% - Accent1 28" xfId="1153"/>
    <cellStyle name="40% - Accent1 29" xfId="1154"/>
    <cellStyle name="40% - Accent1 3" xfId="1155"/>
    <cellStyle name="40% - Accent1 3 2" xfId="1156"/>
    <cellStyle name="40% - Accent1 3 2 2" xfId="1157"/>
    <cellStyle name="40% - Accent1 3 2 2 2" xfId="1158"/>
    <cellStyle name="40% - Accent1 3 2 3" xfId="1159"/>
    <cellStyle name="40% - Accent1 3 3" xfId="1160"/>
    <cellStyle name="40% - Accent1 3 3 2" xfId="1161"/>
    <cellStyle name="40% - Accent1 3 4" xfId="1162"/>
    <cellStyle name="40% - Accent1 3 5" xfId="1163"/>
    <cellStyle name="40% - Accent1 3 6" xfId="1164"/>
    <cellStyle name="40% - Accent1 3 7" xfId="1165"/>
    <cellStyle name="40% - Accent1 30" xfId="1166"/>
    <cellStyle name="40% - Accent1 31" xfId="1167"/>
    <cellStyle name="40% - Accent1 32" xfId="1168"/>
    <cellStyle name="40% - Accent1 33" xfId="1169"/>
    <cellStyle name="40% - Accent1 34" xfId="1170"/>
    <cellStyle name="40% - Accent1 35" xfId="1171"/>
    <cellStyle name="40% - Accent1 36" xfId="1172"/>
    <cellStyle name="40% - Accent1 37" xfId="1173"/>
    <cellStyle name="40% - Accent1 4" xfId="1174"/>
    <cellStyle name="40% - Accent1 4 2" xfId="1175"/>
    <cellStyle name="40% - Accent1 4 2 2" xfId="1176"/>
    <cellStyle name="40% - Accent1 4 3" xfId="1177"/>
    <cellStyle name="40% - Accent1 4 4" xfId="1178"/>
    <cellStyle name="40% - Accent1 4 5" xfId="1179"/>
    <cellStyle name="40% - Accent1 5" xfId="1180"/>
    <cellStyle name="40% - Accent1 5 2" xfId="1181"/>
    <cellStyle name="40% - Accent1 5 2 2" xfId="1182"/>
    <cellStyle name="40% - Accent1 5 3" xfId="1183"/>
    <cellStyle name="40% - Accent1 5 4" xfId="1184"/>
    <cellStyle name="40% - Accent1 6" xfId="1185"/>
    <cellStyle name="40% - Accent1 6 2" xfId="1186"/>
    <cellStyle name="40% - Accent1 6 2 2" xfId="1187"/>
    <cellStyle name="40% - Accent1 6 3" xfId="1188"/>
    <cellStyle name="40% - Accent1 6 4" xfId="1189"/>
    <cellStyle name="40% - Accent1 7" xfId="1190"/>
    <cellStyle name="40% - Accent1 7 2" xfId="1191"/>
    <cellStyle name="40% - Accent1 7 3" xfId="1192"/>
    <cellStyle name="40% - Accent1 8" xfId="1193"/>
    <cellStyle name="40% - Accent1 8 2" xfId="1194"/>
    <cellStyle name="40% - Accent1 8 3" xfId="1195"/>
    <cellStyle name="40% - Accent1 9" xfId="1196"/>
    <cellStyle name="40% - Accent1 9 2" xfId="1197"/>
    <cellStyle name="40% - Accent2 10" xfId="1198"/>
    <cellStyle name="40% - Accent2 10 2" xfId="1199"/>
    <cellStyle name="40% - Accent2 11" xfId="1200"/>
    <cellStyle name="40% - Accent2 11 2" xfId="1201"/>
    <cellStyle name="40% - Accent2 12" xfId="1202"/>
    <cellStyle name="40% - Accent2 12 2" xfId="1203"/>
    <cellStyle name="40% - Accent2 13" xfId="1204"/>
    <cellStyle name="40% - Accent2 14" xfId="1205"/>
    <cellStyle name="40% - Accent2 15" xfId="1206"/>
    <cellStyle name="40% - Accent2 16" xfId="1207"/>
    <cellStyle name="40% - Accent2 17" xfId="1208"/>
    <cellStyle name="40% - Accent2 18" xfId="1209"/>
    <cellStyle name="40% - Accent2 19" xfId="1210"/>
    <cellStyle name="40% - Accent2 2" xfId="1211"/>
    <cellStyle name="40% - Accent2 2 2" xfId="1212"/>
    <cellStyle name="40% - Accent2 2 2 2" xfId="1213"/>
    <cellStyle name="40% - Accent2 2 2 2 2" xfId="1214"/>
    <cellStyle name="40% - Accent2 2 2 3" xfId="1215"/>
    <cellStyle name="40% - Accent2 2 2 4" xfId="1216"/>
    <cellStyle name="40% - Accent2 2 3" xfId="1217"/>
    <cellStyle name="40% - Accent2 2 3 2" xfId="1218"/>
    <cellStyle name="40% - Accent2 2 4" xfId="1219"/>
    <cellStyle name="40% - Accent2 2 4 2" xfId="1220"/>
    <cellStyle name="40% - Accent2 2 5" xfId="1221"/>
    <cellStyle name="40% - Accent2 2 5 2" xfId="1222"/>
    <cellStyle name="40% - Accent2 2 6" xfId="1223"/>
    <cellStyle name="40% - Accent2 2 7" xfId="1224"/>
    <cellStyle name="40% - Accent2 20" xfId="1225"/>
    <cellStyle name="40% - Accent2 21" xfId="1226"/>
    <cellStyle name="40% - Accent2 22" xfId="1227"/>
    <cellStyle name="40% - Accent2 23" xfId="1228"/>
    <cellStyle name="40% - Accent2 24" xfId="1229"/>
    <cellStyle name="40% - Accent2 25" xfId="1230"/>
    <cellStyle name="40% - Accent2 26" xfId="1231"/>
    <cellStyle name="40% - Accent2 27" xfId="1232"/>
    <cellStyle name="40% - Accent2 28" xfId="1233"/>
    <cellStyle name="40% - Accent2 29" xfId="1234"/>
    <cellStyle name="40% - Accent2 3" xfId="1235"/>
    <cellStyle name="40% - Accent2 3 2" xfId="1236"/>
    <cellStyle name="40% - Accent2 3 2 2" xfId="1237"/>
    <cellStyle name="40% - Accent2 3 2 2 2" xfId="1238"/>
    <cellStyle name="40% - Accent2 3 2 3" xfId="1239"/>
    <cellStyle name="40% - Accent2 3 3" xfId="1240"/>
    <cellStyle name="40% - Accent2 3 3 2" xfId="1241"/>
    <cellStyle name="40% - Accent2 3 4" xfId="1242"/>
    <cellStyle name="40% - Accent2 3 5" xfId="1243"/>
    <cellStyle name="40% - Accent2 3 6" xfId="1244"/>
    <cellStyle name="40% - Accent2 3 7" xfId="1245"/>
    <cellStyle name="40% - Accent2 30" xfId="1246"/>
    <cellStyle name="40% - Accent2 31" xfId="1247"/>
    <cellStyle name="40% - Accent2 32" xfId="1248"/>
    <cellStyle name="40% - Accent2 33" xfId="1249"/>
    <cellStyle name="40% - Accent2 34" xfId="1250"/>
    <cellStyle name="40% - Accent2 35" xfId="1251"/>
    <cellStyle name="40% - Accent2 36" xfId="1252"/>
    <cellStyle name="40% - Accent2 37" xfId="1253"/>
    <cellStyle name="40% - Accent2 4" xfId="1254"/>
    <cellStyle name="40% - Accent2 4 2" xfId="1255"/>
    <cellStyle name="40% - Accent2 4 2 2" xfId="1256"/>
    <cellStyle name="40% - Accent2 4 3" xfId="1257"/>
    <cellStyle name="40% - Accent2 4 4" xfId="1258"/>
    <cellStyle name="40% - Accent2 4 5" xfId="1259"/>
    <cellStyle name="40% - Accent2 5" xfId="1260"/>
    <cellStyle name="40% - Accent2 5 2" xfId="1261"/>
    <cellStyle name="40% - Accent2 5 2 2" xfId="1262"/>
    <cellStyle name="40% - Accent2 5 3" xfId="1263"/>
    <cellStyle name="40% - Accent2 5 4" xfId="1264"/>
    <cellStyle name="40% - Accent2 6" xfId="1265"/>
    <cellStyle name="40% - Accent2 6 2" xfId="1266"/>
    <cellStyle name="40% - Accent2 6 2 2" xfId="1267"/>
    <cellStyle name="40% - Accent2 6 3" xfId="1268"/>
    <cellStyle name="40% - Accent2 6 4" xfId="1269"/>
    <cellStyle name="40% - Accent2 7" xfId="1270"/>
    <cellStyle name="40% - Accent2 7 2" xfId="1271"/>
    <cellStyle name="40% - Accent2 7 3" xfId="1272"/>
    <cellStyle name="40% - Accent2 8" xfId="1273"/>
    <cellStyle name="40% - Accent2 8 2" xfId="1274"/>
    <cellStyle name="40% - Accent2 8 3" xfId="1275"/>
    <cellStyle name="40% - Accent2 9" xfId="1276"/>
    <cellStyle name="40% - Accent2 9 2" xfId="1277"/>
    <cellStyle name="40% - Accent3 10" xfId="1278"/>
    <cellStyle name="40% - Accent3 10 2" xfId="1279"/>
    <cellStyle name="40% - Accent3 11" xfId="1280"/>
    <cellStyle name="40% - Accent3 11 2" xfId="1281"/>
    <cellStyle name="40% - Accent3 12" xfId="1282"/>
    <cellStyle name="40% - Accent3 12 2" xfId="1283"/>
    <cellStyle name="40% - Accent3 13" xfId="1284"/>
    <cellStyle name="40% - Accent3 14" xfId="1285"/>
    <cellStyle name="40% - Accent3 15" xfId="1286"/>
    <cellStyle name="40% - Accent3 16" xfId="1287"/>
    <cellStyle name="40% - Accent3 17" xfId="1288"/>
    <cellStyle name="40% - Accent3 18" xfId="1289"/>
    <cellStyle name="40% - Accent3 19" xfId="1290"/>
    <cellStyle name="40% - Accent3 2" xfId="1291"/>
    <cellStyle name="40% - Accent3 2 2" xfId="1292"/>
    <cellStyle name="40% - Accent3 2 2 2" xfId="1293"/>
    <cellStyle name="40% - Accent3 2 2 2 2" xfId="1294"/>
    <cellStyle name="40% - Accent3 2 2 3" xfId="1295"/>
    <cellStyle name="40% - Accent3 2 2 4" xfId="1296"/>
    <cellStyle name="40% - Accent3 2 3" xfId="1297"/>
    <cellStyle name="40% - Accent3 2 3 2" xfId="1298"/>
    <cellStyle name="40% - Accent3 2 4" xfId="1299"/>
    <cellStyle name="40% - Accent3 2 4 2" xfId="1300"/>
    <cellStyle name="40% - Accent3 2 5" xfId="1301"/>
    <cellStyle name="40% - Accent3 2 5 2" xfId="1302"/>
    <cellStyle name="40% - Accent3 2 6" xfId="1303"/>
    <cellStyle name="40% - Accent3 2 7" xfId="1304"/>
    <cellStyle name="40% - Accent3 20" xfId="1305"/>
    <cellStyle name="40% - Accent3 21" xfId="1306"/>
    <cellStyle name="40% - Accent3 22" xfId="1307"/>
    <cellStyle name="40% - Accent3 23" xfId="1308"/>
    <cellStyle name="40% - Accent3 24" xfId="1309"/>
    <cellStyle name="40% - Accent3 25" xfId="1310"/>
    <cellStyle name="40% - Accent3 26" xfId="1311"/>
    <cellStyle name="40% - Accent3 27" xfId="1312"/>
    <cellStyle name="40% - Accent3 28" xfId="1313"/>
    <cellStyle name="40% - Accent3 29" xfId="1314"/>
    <cellStyle name="40% - Accent3 3" xfId="1315"/>
    <cellStyle name="40% - Accent3 3 2" xfId="1316"/>
    <cellStyle name="40% - Accent3 3 2 2" xfId="1317"/>
    <cellStyle name="40% - Accent3 3 2 2 2" xfId="1318"/>
    <cellStyle name="40% - Accent3 3 2 3" xfId="1319"/>
    <cellStyle name="40% - Accent3 3 3" xfId="1320"/>
    <cellStyle name="40% - Accent3 3 3 2" xfId="1321"/>
    <cellStyle name="40% - Accent3 3 4" xfId="1322"/>
    <cellStyle name="40% - Accent3 3 5" xfId="1323"/>
    <cellStyle name="40% - Accent3 3 6" xfId="1324"/>
    <cellStyle name="40% - Accent3 3 7" xfId="1325"/>
    <cellStyle name="40% - Accent3 30" xfId="1326"/>
    <cellStyle name="40% - Accent3 31" xfId="1327"/>
    <cellStyle name="40% - Accent3 32" xfId="1328"/>
    <cellStyle name="40% - Accent3 33" xfId="1329"/>
    <cellStyle name="40% - Accent3 34" xfId="1330"/>
    <cellStyle name="40% - Accent3 35" xfId="1331"/>
    <cellStyle name="40% - Accent3 36" xfId="1332"/>
    <cellStyle name="40% - Accent3 37" xfId="1333"/>
    <cellStyle name="40% - Accent3 4" xfId="1334"/>
    <cellStyle name="40% - Accent3 4 2" xfId="1335"/>
    <cellStyle name="40% - Accent3 4 2 2" xfId="1336"/>
    <cellStyle name="40% - Accent3 4 3" xfId="1337"/>
    <cellStyle name="40% - Accent3 4 4" xfId="1338"/>
    <cellStyle name="40% - Accent3 4 5" xfId="1339"/>
    <cellStyle name="40% - Accent3 5" xfId="1340"/>
    <cellStyle name="40% - Accent3 5 2" xfId="1341"/>
    <cellStyle name="40% - Accent3 5 2 2" xfId="1342"/>
    <cellStyle name="40% - Accent3 5 3" xfId="1343"/>
    <cellStyle name="40% - Accent3 5 4" xfId="1344"/>
    <cellStyle name="40% - Accent3 6" xfId="1345"/>
    <cellStyle name="40% - Accent3 6 2" xfId="1346"/>
    <cellStyle name="40% - Accent3 6 2 2" xfId="1347"/>
    <cellStyle name="40% - Accent3 6 3" xfId="1348"/>
    <cellStyle name="40% - Accent3 6 4" xfId="1349"/>
    <cellStyle name="40% - Accent3 7" xfId="1350"/>
    <cellStyle name="40% - Accent3 7 2" xfId="1351"/>
    <cellStyle name="40% - Accent3 7 3" xfId="1352"/>
    <cellStyle name="40% - Accent3 8" xfId="1353"/>
    <cellStyle name="40% - Accent3 8 2" xfId="1354"/>
    <cellStyle name="40% - Accent3 8 3" xfId="1355"/>
    <cellStyle name="40% - Accent3 9" xfId="1356"/>
    <cellStyle name="40% - Accent3 9 2" xfId="1357"/>
    <cellStyle name="40% - Accent4 10" xfId="1358"/>
    <cellStyle name="40% - Accent4 10 2" xfId="1359"/>
    <cellStyle name="40% - Accent4 11" xfId="1360"/>
    <cellStyle name="40% - Accent4 11 2" xfId="1361"/>
    <cellStyle name="40% - Accent4 12" xfId="1362"/>
    <cellStyle name="40% - Accent4 12 2" xfId="1363"/>
    <cellStyle name="40% - Accent4 13" xfId="1364"/>
    <cellStyle name="40% - Accent4 14" xfId="1365"/>
    <cellStyle name="40% - Accent4 15" xfId="1366"/>
    <cellStyle name="40% - Accent4 16" xfId="1367"/>
    <cellStyle name="40% - Accent4 17" xfId="1368"/>
    <cellStyle name="40% - Accent4 18" xfId="1369"/>
    <cellStyle name="40% - Accent4 19" xfId="1370"/>
    <cellStyle name="40% - Accent4 2" xfId="1371"/>
    <cellStyle name="40% - Accent4 2 2" xfId="1372"/>
    <cellStyle name="40% - Accent4 2 2 2" xfId="1373"/>
    <cellStyle name="40% - Accent4 2 2 2 2" xfId="1374"/>
    <cellStyle name="40% - Accent4 2 2 3" xfId="1375"/>
    <cellStyle name="40% - Accent4 2 2 4" xfId="1376"/>
    <cellStyle name="40% - Accent4 2 3" xfId="1377"/>
    <cellStyle name="40% - Accent4 2 3 2" xfId="1378"/>
    <cellStyle name="40% - Accent4 2 4" xfId="1379"/>
    <cellStyle name="40% - Accent4 2 4 2" xfId="1380"/>
    <cellStyle name="40% - Accent4 2 5" xfId="1381"/>
    <cellStyle name="40% - Accent4 2 5 2" xfId="1382"/>
    <cellStyle name="40% - Accent4 2 6" xfId="1383"/>
    <cellStyle name="40% - Accent4 2 7" xfId="1384"/>
    <cellStyle name="40% - Accent4 20" xfId="1385"/>
    <cellStyle name="40% - Accent4 21" xfId="1386"/>
    <cellStyle name="40% - Accent4 22" xfId="1387"/>
    <cellStyle name="40% - Accent4 23" xfId="1388"/>
    <cellStyle name="40% - Accent4 24" xfId="1389"/>
    <cellStyle name="40% - Accent4 25" xfId="1390"/>
    <cellStyle name="40% - Accent4 26" xfId="1391"/>
    <cellStyle name="40% - Accent4 27" xfId="1392"/>
    <cellStyle name="40% - Accent4 28" xfId="1393"/>
    <cellStyle name="40% - Accent4 29" xfId="1394"/>
    <cellStyle name="40% - Accent4 3" xfId="1395"/>
    <cellStyle name="40% - Accent4 3 2" xfId="1396"/>
    <cellStyle name="40% - Accent4 3 2 2" xfId="1397"/>
    <cellStyle name="40% - Accent4 3 2 2 2" xfId="1398"/>
    <cellStyle name="40% - Accent4 3 2 3" xfId="1399"/>
    <cellStyle name="40% - Accent4 3 3" xfId="1400"/>
    <cellStyle name="40% - Accent4 3 3 2" xfId="1401"/>
    <cellStyle name="40% - Accent4 3 4" xfId="1402"/>
    <cellStyle name="40% - Accent4 3 5" xfId="1403"/>
    <cellStyle name="40% - Accent4 3 6" xfId="1404"/>
    <cellStyle name="40% - Accent4 3 7" xfId="1405"/>
    <cellStyle name="40% - Accent4 30" xfId="1406"/>
    <cellStyle name="40% - Accent4 31" xfId="1407"/>
    <cellStyle name="40% - Accent4 32" xfId="1408"/>
    <cellStyle name="40% - Accent4 33" xfId="1409"/>
    <cellStyle name="40% - Accent4 34" xfId="1410"/>
    <cellStyle name="40% - Accent4 35" xfId="1411"/>
    <cellStyle name="40% - Accent4 36" xfId="1412"/>
    <cellStyle name="40% - Accent4 37" xfId="1413"/>
    <cellStyle name="40% - Accent4 4" xfId="1414"/>
    <cellStyle name="40% - Accent4 4 2" xfId="1415"/>
    <cellStyle name="40% - Accent4 4 2 2" xfId="1416"/>
    <cellStyle name="40% - Accent4 4 3" xfId="1417"/>
    <cellStyle name="40% - Accent4 4 4" xfId="1418"/>
    <cellStyle name="40% - Accent4 4 5" xfId="1419"/>
    <cellStyle name="40% - Accent4 5" xfId="1420"/>
    <cellStyle name="40% - Accent4 5 2" xfId="1421"/>
    <cellStyle name="40% - Accent4 5 2 2" xfId="1422"/>
    <cellStyle name="40% - Accent4 5 3" xfId="1423"/>
    <cellStyle name="40% - Accent4 5 4" xfId="1424"/>
    <cellStyle name="40% - Accent4 6" xfId="1425"/>
    <cellStyle name="40% - Accent4 6 2" xfId="1426"/>
    <cellStyle name="40% - Accent4 6 2 2" xfId="1427"/>
    <cellStyle name="40% - Accent4 6 3" xfId="1428"/>
    <cellStyle name="40% - Accent4 6 4" xfId="1429"/>
    <cellStyle name="40% - Accent4 7" xfId="1430"/>
    <cellStyle name="40% - Accent4 7 2" xfId="1431"/>
    <cellStyle name="40% - Accent4 7 3" xfId="1432"/>
    <cellStyle name="40% - Accent4 8" xfId="1433"/>
    <cellStyle name="40% - Accent4 8 2" xfId="1434"/>
    <cellStyle name="40% - Accent4 8 3" xfId="1435"/>
    <cellStyle name="40% - Accent4 9" xfId="1436"/>
    <cellStyle name="40% - Accent4 9 2" xfId="1437"/>
    <cellStyle name="40% - Accent5 10" xfId="1438"/>
    <cellStyle name="40% - Accent5 10 2" xfId="1439"/>
    <cellStyle name="40% - Accent5 11" xfId="1440"/>
    <cellStyle name="40% - Accent5 11 2" xfId="1441"/>
    <cellStyle name="40% - Accent5 12" xfId="1442"/>
    <cellStyle name="40% - Accent5 12 2" xfId="1443"/>
    <cellStyle name="40% - Accent5 13" xfId="1444"/>
    <cellStyle name="40% - Accent5 14" xfId="1445"/>
    <cellStyle name="40% - Accent5 15" xfId="1446"/>
    <cellStyle name="40% - Accent5 16" xfId="1447"/>
    <cellStyle name="40% - Accent5 17" xfId="1448"/>
    <cellStyle name="40% - Accent5 18" xfId="1449"/>
    <cellStyle name="40% - Accent5 19" xfId="1450"/>
    <cellStyle name="40% - Accent5 2" xfId="1451"/>
    <cellStyle name="40% - Accent5 2 2" xfId="1452"/>
    <cellStyle name="40% - Accent5 2 2 2" xfId="1453"/>
    <cellStyle name="40% - Accent5 2 2 2 2" xfId="1454"/>
    <cellStyle name="40% - Accent5 2 2 3" xfId="1455"/>
    <cellStyle name="40% - Accent5 2 2 4" xfId="1456"/>
    <cellStyle name="40% - Accent5 2 3" xfId="1457"/>
    <cellStyle name="40% - Accent5 2 3 2" xfId="1458"/>
    <cellStyle name="40% - Accent5 2 4" xfId="1459"/>
    <cellStyle name="40% - Accent5 2 4 2" xfId="1460"/>
    <cellStyle name="40% - Accent5 2 5" xfId="1461"/>
    <cellStyle name="40% - Accent5 2 5 2" xfId="1462"/>
    <cellStyle name="40% - Accent5 2 6" xfId="1463"/>
    <cellStyle name="40% - Accent5 2 7" xfId="1464"/>
    <cellStyle name="40% - Accent5 20" xfId="1465"/>
    <cellStyle name="40% - Accent5 21" xfId="1466"/>
    <cellStyle name="40% - Accent5 22" xfId="1467"/>
    <cellStyle name="40% - Accent5 23" xfId="1468"/>
    <cellStyle name="40% - Accent5 24" xfId="1469"/>
    <cellStyle name="40% - Accent5 25" xfId="1470"/>
    <cellStyle name="40% - Accent5 26" xfId="1471"/>
    <cellStyle name="40% - Accent5 27" xfId="1472"/>
    <cellStyle name="40% - Accent5 28" xfId="1473"/>
    <cellStyle name="40% - Accent5 29" xfId="1474"/>
    <cellStyle name="40% - Accent5 3" xfId="1475"/>
    <cellStyle name="40% - Accent5 3 2" xfId="1476"/>
    <cellStyle name="40% - Accent5 3 2 2" xfId="1477"/>
    <cellStyle name="40% - Accent5 3 2 2 2" xfId="1478"/>
    <cellStyle name="40% - Accent5 3 2 3" xfId="1479"/>
    <cellStyle name="40% - Accent5 3 3" xfId="1480"/>
    <cellStyle name="40% - Accent5 3 3 2" xfId="1481"/>
    <cellStyle name="40% - Accent5 3 4" xfId="1482"/>
    <cellStyle name="40% - Accent5 3 5" xfId="1483"/>
    <cellStyle name="40% - Accent5 3 6" xfId="1484"/>
    <cellStyle name="40% - Accent5 3 7" xfId="1485"/>
    <cellStyle name="40% - Accent5 30" xfId="1486"/>
    <cellStyle name="40% - Accent5 31" xfId="1487"/>
    <cellStyle name="40% - Accent5 32" xfId="1488"/>
    <cellStyle name="40% - Accent5 33" xfId="1489"/>
    <cellStyle name="40% - Accent5 34" xfId="1490"/>
    <cellStyle name="40% - Accent5 35" xfId="1491"/>
    <cellStyle name="40% - Accent5 36" xfId="1492"/>
    <cellStyle name="40% - Accent5 37" xfId="1493"/>
    <cellStyle name="40% - Accent5 4" xfId="1494"/>
    <cellStyle name="40% - Accent5 4 2" xfId="1495"/>
    <cellStyle name="40% - Accent5 4 2 2" xfId="1496"/>
    <cellStyle name="40% - Accent5 4 3" xfId="1497"/>
    <cellStyle name="40% - Accent5 4 4" xfId="1498"/>
    <cellStyle name="40% - Accent5 4 5" xfId="1499"/>
    <cellStyle name="40% - Accent5 5" xfId="1500"/>
    <cellStyle name="40% - Accent5 5 2" xfId="1501"/>
    <cellStyle name="40% - Accent5 5 2 2" xfId="1502"/>
    <cellStyle name="40% - Accent5 5 3" xfId="1503"/>
    <cellStyle name="40% - Accent5 5 4" xfId="1504"/>
    <cellStyle name="40% - Accent5 6" xfId="1505"/>
    <cellStyle name="40% - Accent5 6 2" xfId="1506"/>
    <cellStyle name="40% - Accent5 6 2 2" xfId="1507"/>
    <cellStyle name="40% - Accent5 6 3" xfId="1508"/>
    <cellStyle name="40% - Accent5 6 4" xfId="1509"/>
    <cellStyle name="40% - Accent5 7" xfId="1510"/>
    <cellStyle name="40% - Accent5 7 2" xfId="1511"/>
    <cellStyle name="40% - Accent5 7 3" xfId="1512"/>
    <cellStyle name="40% - Accent5 8" xfId="1513"/>
    <cellStyle name="40% - Accent5 8 2" xfId="1514"/>
    <cellStyle name="40% - Accent5 8 3" xfId="1515"/>
    <cellStyle name="40% - Accent5 9" xfId="1516"/>
    <cellStyle name="40% - Accent5 9 2" xfId="1517"/>
    <cellStyle name="40% - Accent6 10" xfId="1518"/>
    <cellStyle name="40% - Accent6 10 2" xfId="1519"/>
    <cellStyle name="40% - Accent6 11" xfId="1520"/>
    <cellStyle name="40% - Accent6 11 2" xfId="1521"/>
    <cellStyle name="40% - Accent6 12" xfId="1522"/>
    <cellStyle name="40% - Accent6 12 2" xfId="1523"/>
    <cellStyle name="40% - Accent6 13" xfId="1524"/>
    <cellStyle name="40% - Accent6 14" xfId="1525"/>
    <cellStyle name="40% - Accent6 15" xfId="1526"/>
    <cellStyle name="40% - Accent6 16" xfId="1527"/>
    <cellStyle name="40% - Accent6 17" xfId="1528"/>
    <cellStyle name="40% - Accent6 18" xfId="1529"/>
    <cellStyle name="40% - Accent6 19" xfId="1530"/>
    <cellStyle name="40% - Accent6 2" xfId="1531"/>
    <cellStyle name="40% - Accent6 2 2" xfId="1532"/>
    <cellStyle name="40% - Accent6 2 2 2" xfId="1533"/>
    <cellStyle name="40% - Accent6 2 2 2 2" xfId="1534"/>
    <cellStyle name="40% - Accent6 2 2 3" xfId="1535"/>
    <cellStyle name="40% - Accent6 2 2 4" xfId="1536"/>
    <cellStyle name="40% - Accent6 2 3" xfId="1537"/>
    <cellStyle name="40% - Accent6 2 3 2" xfId="1538"/>
    <cellStyle name="40% - Accent6 2 4" xfId="1539"/>
    <cellStyle name="40% - Accent6 2 4 2" xfId="1540"/>
    <cellStyle name="40% - Accent6 2 5" xfId="1541"/>
    <cellStyle name="40% - Accent6 2 5 2" xfId="1542"/>
    <cellStyle name="40% - Accent6 2 6" xfId="1543"/>
    <cellStyle name="40% - Accent6 2 7" xfId="1544"/>
    <cellStyle name="40% - Accent6 20" xfId="1545"/>
    <cellStyle name="40% - Accent6 21" xfId="1546"/>
    <cellStyle name="40% - Accent6 22" xfId="1547"/>
    <cellStyle name="40% - Accent6 23" xfId="1548"/>
    <cellStyle name="40% - Accent6 24" xfId="1549"/>
    <cellStyle name="40% - Accent6 25" xfId="1550"/>
    <cellStyle name="40% - Accent6 26" xfId="1551"/>
    <cellStyle name="40% - Accent6 27" xfId="1552"/>
    <cellStyle name="40% - Accent6 28" xfId="1553"/>
    <cellStyle name="40% - Accent6 29" xfId="1554"/>
    <cellStyle name="40% - Accent6 3" xfId="1555"/>
    <cellStyle name="40% - Accent6 3 2" xfId="1556"/>
    <cellStyle name="40% - Accent6 3 2 2" xfId="1557"/>
    <cellStyle name="40% - Accent6 3 2 2 2" xfId="1558"/>
    <cellStyle name="40% - Accent6 3 2 3" xfId="1559"/>
    <cellStyle name="40% - Accent6 3 3" xfId="1560"/>
    <cellStyle name="40% - Accent6 3 3 2" xfId="1561"/>
    <cellStyle name="40% - Accent6 3 4" xfId="1562"/>
    <cellStyle name="40% - Accent6 3 5" xfId="1563"/>
    <cellStyle name="40% - Accent6 3 6" xfId="1564"/>
    <cellStyle name="40% - Accent6 3 7" xfId="1565"/>
    <cellStyle name="40% - Accent6 30" xfId="1566"/>
    <cellStyle name="40% - Accent6 31" xfId="1567"/>
    <cellStyle name="40% - Accent6 32" xfId="1568"/>
    <cellStyle name="40% - Accent6 33" xfId="1569"/>
    <cellStyle name="40% - Accent6 34" xfId="1570"/>
    <cellStyle name="40% - Accent6 35" xfId="1571"/>
    <cellStyle name="40% - Accent6 36" xfId="1572"/>
    <cellStyle name="40% - Accent6 37" xfId="1573"/>
    <cellStyle name="40% - Accent6 4" xfId="1574"/>
    <cellStyle name="40% - Accent6 4 2" xfId="1575"/>
    <cellStyle name="40% - Accent6 4 2 2" xfId="1576"/>
    <cellStyle name="40% - Accent6 4 3" xfId="1577"/>
    <cellStyle name="40% - Accent6 4 4" xfId="1578"/>
    <cellStyle name="40% - Accent6 4 5" xfId="1579"/>
    <cellStyle name="40% - Accent6 5" xfId="1580"/>
    <cellStyle name="40% - Accent6 5 2" xfId="1581"/>
    <cellStyle name="40% - Accent6 5 2 2" xfId="1582"/>
    <cellStyle name="40% - Accent6 5 3" xfId="1583"/>
    <cellStyle name="40% - Accent6 5 4" xfId="1584"/>
    <cellStyle name="40% - Accent6 6" xfId="1585"/>
    <cellStyle name="40% - Accent6 6 2" xfId="1586"/>
    <cellStyle name="40% - Accent6 6 2 2" xfId="1587"/>
    <cellStyle name="40% - Accent6 6 3" xfId="1588"/>
    <cellStyle name="40% - Accent6 6 4" xfId="1589"/>
    <cellStyle name="40% - Accent6 7" xfId="1590"/>
    <cellStyle name="40% - Accent6 7 2" xfId="1591"/>
    <cellStyle name="40% - Accent6 7 3" xfId="1592"/>
    <cellStyle name="40% - Accent6 8" xfId="1593"/>
    <cellStyle name="40% - Accent6 8 2" xfId="1594"/>
    <cellStyle name="40% - Accent6 8 3" xfId="1595"/>
    <cellStyle name="40% - Accent6 9" xfId="1596"/>
    <cellStyle name="40% - Accent6 9 2" xfId="1597"/>
    <cellStyle name="60 % - Accent1" xfId="1598"/>
    <cellStyle name="60 % - Accent2" xfId="1599"/>
    <cellStyle name="60 % - Accent3" xfId="1600"/>
    <cellStyle name="60 % - Accent4" xfId="1601"/>
    <cellStyle name="60 % - Accent5" xfId="1602"/>
    <cellStyle name="60 % - Accent6" xfId="1603"/>
    <cellStyle name="60% - Accent1 10" xfId="1604"/>
    <cellStyle name="60% - Accent1 11" xfId="1605"/>
    <cellStyle name="60% - Accent1 12" xfId="1606"/>
    <cellStyle name="60% - Accent1 13" xfId="1607"/>
    <cellStyle name="60% - Accent1 2" xfId="1608"/>
    <cellStyle name="60% - Accent1 2 2" xfId="1609"/>
    <cellStyle name="60% - Accent1 2 2 2" xfId="1610"/>
    <cellStyle name="60% - Accent1 2 3" xfId="1611"/>
    <cellStyle name="60% - Accent1 2 4" xfId="1612"/>
    <cellStyle name="60% - Accent1 2 5" xfId="1613"/>
    <cellStyle name="60% - Accent1 3" xfId="1614"/>
    <cellStyle name="60% - Accent1 3 2" xfId="1615"/>
    <cellStyle name="60% - Accent1 3 3" xfId="1616"/>
    <cellStyle name="60% - Accent1 4" xfId="1617"/>
    <cellStyle name="60% - Accent1 4 2" xfId="1618"/>
    <cellStyle name="60% - Accent1 5" xfId="1619"/>
    <cellStyle name="60% - Accent1 6" xfId="1620"/>
    <cellStyle name="60% - Accent1 7" xfId="1621"/>
    <cellStyle name="60% - Accent1 8" xfId="1622"/>
    <cellStyle name="60% - Accent1 9" xfId="1623"/>
    <cellStyle name="60% - Accent2 10" xfId="1624"/>
    <cellStyle name="60% - Accent2 11" xfId="1625"/>
    <cellStyle name="60% - Accent2 12" xfId="1626"/>
    <cellStyle name="60% - Accent2 13" xfId="1627"/>
    <cellStyle name="60% - Accent2 2" xfId="1628"/>
    <cellStyle name="60% - Accent2 2 2" xfId="1629"/>
    <cellStyle name="60% - Accent2 2 2 2" xfId="1630"/>
    <cellStyle name="60% - Accent2 2 3" xfId="1631"/>
    <cellStyle name="60% - Accent2 2 4" xfId="1632"/>
    <cellStyle name="60% - Accent2 2 5" xfId="1633"/>
    <cellStyle name="60% - Accent2 3" xfId="1634"/>
    <cellStyle name="60% - Accent2 3 2" xfId="1635"/>
    <cellStyle name="60% - Accent2 3 3" xfId="1636"/>
    <cellStyle name="60% - Accent2 4" xfId="1637"/>
    <cellStyle name="60% - Accent2 4 2" xfId="1638"/>
    <cellStyle name="60% - Accent2 5" xfId="1639"/>
    <cellStyle name="60% - Accent2 6" xfId="1640"/>
    <cellStyle name="60% - Accent2 7" xfId="1641"/>
    <cellStyle name="60% - Accent2 8" xfId="1642"/>
    <cellStyle name="60% - Accent2 9" xfId="1643"/>
    <cellStyle name="60% - Accent3 10" xfId="1644"/>
    <cellStyle name="60% - Accent3 11" xfId="1645"/>
    <cellStyle name="60% - Accent3 12" xfId="1646"/>
    <cellStyle name="60% - Accent3 13" xfId="1647"/>
    <cellStyle name="60% - Accent3 2" xfId="1648"/>
    <cellStyle name="60% - Accent3 2 2" xfId="1649"/>
    <cellStyle name="60% - Accent3 2 2 2" xfId="1650"/>
    <cellStyle name="60% - Accent3 2 3" xfId="1651"/>
    <cellStyle name="60% - Accent3 2 4" xfId="1652"/>
    <cellStyle name="60% - Accent3 2 5" xfId="1653"/>
    <cellStyle name="60% - Accent3 3" xfId="1654"/>
    <cellStyle name="60% - Accent3 3 2" xfId="1655"/>
    <cellStyle name="60% - Accent3 3 3" xfId="1656"/>
    <cellStyle name="60% - Accent3 4" xfId="1657"/>
    <cellStyle name="60% - Accent3 4 2" xfId="1658"/>
    <cellStyle name="60% - Accent3 5" xfId="1659"/>
    <cellStyle name="60% - Accent3 6" xfId="1660"/>
    <cellStyle name="60% - Accent3 7" xfId="1661"/>
    <cellStyle name="60% - Accent3 8" xfId="1662"/>
    <cellStyle name="60% - Accent3 9" xfId="1663"/>
    <cellStyle name="60% - Accent4 10" xfId="1664"/>
    <cellStyle name="60% - Accent4 11" xfId="1665"/>
    <cellStyle name="60% - Accent4 12" xfId="1666"/>
    <cellStyle name="60% - Accent4 13" xfId="1667"/>
    <cellStyle name="60% - Accent4 2" xfId="1668"/>
    <cellStyle name="60% - Accent4 2 2" xfId="1669"/>
    <cellStyle name="60% - Accent4 2 2 2" xfId="1670"/>
    <cellStyle name="60% - Accent4 2 3" xfId="1671"/>
    <cellStyle name="60% - Accent4 2 4" xfId="1672"/>
    <cellStyle name="60% - Accent4 2 5" xfId="1673"/>
    <cellStyle name="60% - Accent4 3" xfId="1674"/>
    <cellStyle name="60% - Accent4 3 2" xfId="1675"/>
    <cellStyle name="60% - Accent4 3 3" xfId="1676"/>
    <cellStyle name="60% - Accent4 4" xfId="1677"/>
    <cellStyle name="60% - Accent4 4 2" xfId="1678"/>
    <cellStyle name="60% - Accent4 5" xfId="1679"/>
    <cellStyle name="60% - Accent4 6" xfId="1680"/>
    <cellStyle name="60% - Accent4 7" xfId="1681"/>
    <cellStyle name="60% - Accent4 8" xfId="1682"/>
    <cellStyle name="60% - Accent4 9" xfId="1683"/>
    <cellStyle name="60% - Accent5 10" xfId="1684"/>
    <cellStyle name="60% - Accent5 11" xfId="1685"/>
    <cellStyle name="60% - Accent5 12" xfId="1686"/>
    <cellStyle name="60% - Accent5 13" xfId="1687"/>
    <cellStyle name="60% - Accent5 2" xfId="1688"/>
    <cellStyle name="60% - Accent5 2 2" xfId="1689"/>
    <cellStyle name="60% - Accent5 2 2 2" xfId="1690"/>
    <cellStyle name="60% - Accent5 2 3" xfId="1691"/>
    <cellStyle name="60% - Accent5 2 4" xfId="1692"/>
    <cellStyle name="60% - Accent5 2 5" xfId="1693"/>
    <cellStyle name="60% - Accent5 3" xfId="1694"/>
    <cellStyle name="60% - Accent5 3 2" xfId="1695"/>
    <cellStyle name="60% - Accent5 3 3" xfId="1696"/>
    <cellStyle name="60% - Accent5 4" xfId="1697"/>
    <cellStyle name="60% - Accent5 4 2" xfId="1698"/>
    <cellStyle name="60% - Accent5 5" xfId="1699"/>
    <cellStyle name="60% - Accent5 6" xfId="1700"/>
    <cellStyle name="60% - Accent5 7" xfId="1701"/>
    <cellStyle name="60% - Accent5 8" xfId="1702"/>
    <cellStyle name="60% - Accent5 9" xfId="1703"/>
    <cellStyle name="60% - Accent6 10" xfId="1704"/>
    <cellStyle name="60% - Accent6 11" xfId="1705"/>
    <cellStyle name="60% - Accent6 12" xfId="1706"/>
    <cellStyle name="60% - Accent6 13" xfId="1707"/>
    <cellStyle name="60% - Accent6 2" xfId="1708"/>
    <cellStyle name="60% - Accent6 2 2" xfId="1709"/>
    <cellStyle name="60% - Accent6 2 2 2" xfId="1710"/>
    <cellStyle name="60% - Accent6 2 3" xfId="1711"/>
    <cellStyle name="60% - Accent6 2 4" xfId="1712"/>
    <cellStyle name="60% - Accent6 2 5" xfId="1713"/>
    <cellStyle name="60% - Accent6 3" xfId="1714"/>
    <cellStyle name="60% - Accent6 3 2" xfId="1715"/>
    <cellStyle name="60% - Accent6 3 3" xfId="1716"/>
    <cellStyle name="60% - Accent6 4" xfId="1717"/>
    <cellStyle name="60% - Accent6 4 2" xfId="1718"/>
    <cellStyle name="60% - Accent6 5" xfId="1719"/>
    <cellStyle name="60% - Accent6 6" xfId="1720"/>
    <cellStyle name="60% - Accent6 7" xfId="1721"/>
    <cellStyle name="60% - Accent6 8" xfId="1722"/>
    <cellStyle name="60% - Accent6 9" xfId="1723"/>
    <cellStyle name="AA Nombre" xfId="1724"/>
    <cellStyle name="AA Nombre 2" xfId="1725"/>
    <cellStyle name="AA Nombre 3" xfId="1726"/>
    <cellStyle name="AA-Heading 3" xfId="1727"/>
    <cellStyle name="Accent1 10" xfId="1728"/>
    <cellStyle name="Accent1 11" xfId="1729"/>
    <cellStyle name="Accent1 12" xfId="1730"/>
    <cellStyle name="Accent1 13" xfId="1731"/>
    <cellStyle name="Accent1 2" xfId="1732"/>
    <cellStyle name="Accent1 2 2" xfId="1733"/>
    <cellStyle name="Accent1 2 2 2" xfId="1734"/>
    <cellStyle name="Accent1 2 3" xfId="1735"/>
    <cellStyle name="Accent1 2 4" xfId="1736"/>
    <cellStyle name="Accent1 2 5" xfId="1737"/>
    <cellStyle name="Accent1 2 6" xfId="1738"/>
    <cellStyle name="Accent1 3" xfId="1739"/>
    <cellStyle name="Accent1 3 2" xfId="1740"/>
    <cellStyle name="Accent1 3 3" xfId="1741"/>
    <cellStyle name="Accent1 4" xfId="1742"/>
    <cellStyle name="Accent1 4 2" xfId="1743"/>
    <cellStyle name="Accent1 5" xfId="1744"/>
    <cellStyle name="Accent1 6" xfId="1745"/>
    <cellStyle name="Accent1 7" xfId="1746"/>
    <cellStyle name="Accent1 8" xfId="1747"/>
    <cellStyle name="Accent1 9" xfId="1748"/>
    <cellStyle name="Accent2 10" xfId="1749"/>
    <cellStyle name="Accent2 11" xfId="1750"/>
    <cellStyle name="Accent2 12" xfId="1751"/>
    <cellStyle name="Accent2 13" xfId="1752"/>
    <cellStyle name="Accent2 2" xfId="1753"/>
    <cellStyle name="Accent2 2 2" xfId="1754"/>
    <cellStyle name="Accent2 2 2 2" xfId="1755"/>
    <cellStyle name="Accent2 2 3" xfId="1756"/>
    <cellStyle name="Accent2 2 4" xfId="1757"/>
    <cellStyle name="Accent2 2 5" xfId="1758"/>
    <cellStyle name="Accent2 2 6" xfId="1759"/>
    <cellStyle name="Accent2 3" xfId="1760"/>
    <cellStyle name="Accent2 3 2" xfId="1761"/>
    <cellStyle name="Accent2 3 3" xfId="1762"/>
    <cellStyle name="Accent2 4" xfId="1763"/>
    <cellStyle name="Accent2 4 2" xfId="1764"/>
    <cellStyle name="Accent2 5" xfId="1765"/>
    <cellStyle name="Accent2 6" xfId="1766"/>
    <cellStyle name="Accent2 7" xfId="1767"/>
    <cellStyle name="Accent2 8" xfId="1768"/>
    <cellStyle name="Accent2 9" xfId="1769"/>
    <cellStyle name="Accent3 10" xfId="1770"/>
    <cellStyle name="Accent3 11" xfId="1771"/>
    <cellStyle name="Accent3 12" xfId="1772"/>
    <cellStyle name="Accent3 13" xfId="1773"/>
    <cellStyle name="Accent3 2" xfId="1774"/>
    <cellStyle name="Accent3 2 2" xfId="1775"/>
    <cellStyle name="Accent3 2 2 2" xfId="1776"/>
    <cellStyle name="Accent3 2 3" xfId="1777"/>
    <cellStyle name="Accent3 2 4" xfId="1778"/>
    <cellStyle name="Accent3 2 5" xfId="1779"/>
    <cellStyle name="Accent3 2 6" xfId="1780"/>
    <cellStyle name="Accent3 3" xfId="1781"/>
    <cellStyle name="Accent3 3 2" xfId="1782"/>
    <cellStyle name="Accent3 3 3" xfId="1783"/>
    <cellStyle name="Accent3 4" xfId="1784"/>
    <cellStyle name="Accent3 4 2" xfId="1785"/>
    <cellStyle name="Accent3 5" xfId="1786"/>
    <cellStyle name="Accent3 6" xfId="1787"/>
    <cellStyle name="Accent3 7" xfId="1788"/>
    <cellStyle name="Accent3 8" xfId="1789"/>
    <cellStyle name="Accent3 9" xfId="1790"/>
    <cellStyle name="Accent4 10" xfId="1791"/>
    <cellStyle name="Accent4 11" xfId="1792"/>
    <cellStyle name="Accent4 12" xfId="1793"/>
    <cellStyle name="Accent4 13" xfId="1794"/>
    <cellStyle name="Accent4 2" xfId="1795"/>
    <cellStyle name="Accent4 2 2" xfId="1796"/>
    <cellStyle name="Accent4 2 2 2" xfId="1797"/>
    <cellStyle name="Accent4 2 3" xfId="1798"/>
    <cellStyle name="Accent4 2 4" xfId="1799"/>
    <cellStyle name="Accent4 2 5" xfId="1800"/>
    <cellStyle name="Accent4 2 6" xfId="1801"/>
    <cellStyle name="Accent4 3" xfId="1802"/>
    <cellStyle name="Accent4 3 2" xfId="1803"/>
    <cellStyle name="Accent4 3 3" xfId="1804"/>
    <cellStyle name="Accent4 4" xfId="1805"/>
    <cellStyle name="Accent4 4 2" xfId="1806"/>
    <cellStyle name="Accent4 5" xfId="1807"/>
    <cellStyle name="Accent4 6" xfId="1808"/>
    <cellStyle name="Accent4 7" xfId="1809"/>
    <cellStyle name="Accent4 8" xfId="1810"/>
    <cellStyle name="Accent4 9" xfId="1811"/>
    <cellStyle name="Accent5 10" xfId="1812"/>
    <cellStyle name="Accent5 11" xfId="1813"/>
    <cellStyle name="Accent5 12" xfId="1814"/>
    <cellStyle name="Accent5 13" xfId="1815"/>
    <cellStyle name="Accent5 2" xfId="1816"/>
    <cellStyle name="Accent5 2 2" xfId="1817"/>
    <cellStyle name="Accent5 2 2 2" xfId="1818"/>
    <cellStyle name="Accent5 2 3" xfId="1819"/>
    <cellStyle name="Accent5 2 4" xfId="1820"/>
    <cellStyle name="Accent5 2 5" xfId="1821"/>
    <cellStyle name="Accent5 2 6" xfId="1822"/>
    <cellStyle name="Accent5 3" xfId="1823"/>
    <cellStyle name="Accent5 3 2" xfId="1824"/>
    <cellStyle name="Accent5 3 3" xfId="1825"/>
    <cellStyle name="Accent5 4" xfId="1826"/>
    <cellStyle name="Accent5 4 2" xfId="1827"/>
    <cellStyle name="Accent5 5" xfId="1828"/>
    <cellStyle name="Accent5 6" xfId="1829"/>
    <cellStyle name="Accent5 7" xfId="1830"/>
    <cellStyle name="Accent5 8" xfId="1831"/>
    <cellStyle name="Accent5 9" xfId="1832"/>
    <cellStyle name="Accent6 10" xfId="1833"/>
    <cellStyle name="Accent6 11" xfId="1834"/>
    <cellStyle name="Accent6 12" xfId="1835"/>
    <cellStyle name="Accent6 13" xfId="1836"/>
    <cellStyle name="Accent6 2" xfId="1837"/>
    <cellStyle name="Accent6 2 2" xfId="1838"/>
    <cellStyle name="Accent6 2 2 2" xfId="1839"/>
    <cellStyle name="Accent6 2 3" xfId="1840"/>
    <cellStyle name="Accent6 2 4" xfId="1841"/>
    <cellStyle name="Accent6 2 5" xfId="1842"/>
    <cellStyle name="Accent6 2 6" xfId="1843"/>
    <cellStyle name="Accent6 3" xfId="1844"/>
    <cellStyle name="Accent6 3 2" xfId="1845"/>
    <cellStyle name="Accent6 3 3" xfId="1846"/>
    <cellStyle name="Accent6 4" xfId="1847"/>
    <cellStyle name="Accent6 4 2" xfId="1848"/>
    <cellStyle name="Accent6 5" xfId="1849"/>
    <cellStyle name="Accent6 6" xfId="1850"/>
    <cellStyle name="Accent6 7" xfId="1851"/>
    <cellStyle name="Accent6 8" xfId="1852"/>
    <cellStyle name="Accent6 9" xfId="1853"/>
    <cellStyle name="Actuals" xfId="1854"/>
    <cellStyle name="amount" xfId="1855"/>
    <cellStyle name="amount 2" xfId="1856"/>
    <cellStyle name="amount 2 2" xfId="1857"/>
    <cellStyle name="amount 3" xfId="1858"/>
    <cellStyle name="amount 3 2" xfId="1859"/>
    <cellStyle name="amount 4" xfId="1860"/>
    <cellStyle name="amount 4 2" xfId="1861"/>
    <cellStyle name="amount 5" xfId="1862"/>
    <cellStyle name="amount 5 2" xfId="1863"/>
    <cellStyle name="amount 6" xfId="1864"/>
    <cellStyle name="amount 6 2" xfId="1865"/>
    <cellStyle name="amount 7" xfId="1866"/>
    <cellStyle name="amount 7 2" xfId="1867"/>
    <cellStyle name="amount_Ageing of Receivables Past Due" xfId="1868"/>
    <cellStyle name="Argument" xfId="1869"/>
    <cellStyle name="as" xfId="1870"/>
    <cellStyle name="as 2" xfId="1871"/>
    <cellStyle name="as 3" xfId="1872"/>
    <cellStyle name="Assumption" xfId="1873"/>
    <cellStyle name="Assumption %" xfId="1874"/>
    <cellStyle name="Assumption % 10" xfId="1875"/>
    <cellStyle name="Assumption % 11" xfId="1876"/>
    <cellStyle name="Assumption % 12" xfId="1877"/>
    <cellStyle name="Assumption % 13" xfId="1878"/>
    <cellStyle name="Assumption % 14" xfId="1879"/>
    <cellStyle name="Assumption % 15" xfId="1880"/>
    <cellStyle name="Assumption % 16" xfId="1881"/>
    <cellStyle name="Assumption % 17" xfId="1882"/>
    <cellStyle name="Assumption % 18" xfId="1883"/>
    <cellStyle name="Assumption % 19" xfId="1884"/>
    <cellStyle name="Assumption % 2" xfId="1885"/>
    <cellStyle name="Assumption % 2 10" xfId="1886"/>
    <cellStyle name="Assumption % 2 10 2" xfId="1887"/>
    <cellStyle name="Assumption % 2 11" xfId="1888"/>
    <cellStyle name="Assumption % 2 11 2" xfId="1889"/>
    <cellStyle name="Assumption % 2 12" xfId="1890"/>
    <cellStyle name="Assumption % 2 12 2" xfId="1891"/>
    <cellStyle name="Assumption % 2 13" xfId="1892"/>
    <cellStyle name="Assumption % 2 13 2" xfId="1893"/>
    <cellStyle name="Assumption % 2 14" xfId="1894"/>
    <cellStyle name="Assumption % 2 14 2" xfId="1895"/>
    <cellStyle name="Assumption % 2 15" xfId="1896"/>
    <cellStyle name="Assumption % 2 15 2" xfId="1897"/>
    <cellStyle name="Assumption % 2 16" xfId="1898"/>
    <cellStyle name="Assumption % 2 16 2" xfId="1899"/>
    <cellStyle name="Assumption % 2 17" xfId="1900"/>
    <cellStyle name="Assumption % 2 17 2" xfId="1901"/>
    <cellStyle name="Assumption % 2 18" xfId="1902"/>
    <cellStyle name="Assumption % 2 18 2" xfId="1903"/>
    <cellStyle name="Assumption % 2 19" xfId="1904"/>
    <cellStyle name="Assumption % 2 2" xfId="1905"/>
    <cellStyle name="Assumption % 2 2 2" xfId="1906"/>
    <cellStyle name="Assumption % 2 2 3" xfId="1907"/>
    <cellStyle name="Assumption % 2 20" xfId="1908"/>
    <cellStyle name="Assumption % 2 21" xfId="1909"/>
    <cellStyle name="Assumption % 2 22" xfId="1910"/>
    <cellStyle name="Assumption % 2 23" xfId="1911"/>
    <cellStyle name="Assumption % 2 24" xfId="1912"/>
    <cellStyle name="Assumption % 2 25" xfId="1913"/>
    <cellStyle name="Assumption % 2 26" xfId="1914"/>
    <cellStyle name="Assumption % 2 27" xfId="1915"/>
    <cellStyle name="Assumption % 2 28" xfId="1916"/>
    <cellStyle name="Assumption % 2 29" xfId="1917"/>
    <cellStyle name="Assumption % 2 3" xfId="1918"/>
    <cellStyle name="Assumption % 2 3 2" xfId="1919"/>
    <cellStyle name="Assumption % 2 30" xfId="1920"/>
    <cellStyle name="Assumption % 2 31" xfId="1921"/>
    <cellStyle name="Assumption % 2 32" xfId="1922"/>
    <cellStyle name="Assumption % 2 33" xfId="1923"/>
    <cellStyle name="Assumption % 2 34" xfId="1924"/>
    <cellStyle name="Assumption % 2 35" xfId="1925"/>
    <cellStyle name="Assumption % 2 36" xfId="1926"/>
    <cellStyle name="Assumption % 2 37" xfId="1927"/>
    <cellStyle name="Assumption % 2 38" xfId="1928"/>
    <cellStyle name="Assumption % 2 39" xfId="1929"/>
    <cellStyle name="Assumption % 2 4" xfId="1930"/>
    <cellStyle name="Assumption % 2 4 2" xfId="1931"/>
    <cellStyle name="Assumption % 2 40" xfId="1932"/>
    <cellStyle name="Assumption % 2 41" xfId="1933"/>
    <cellStyle name="Assumption % 2 42" xfId="1934"/>
    <cellStyle name="Assumption % 2 43" xfId="1935"/>
    <cellStyle name="Assumption % 2 44" xfId="1936"/>
    <cellStyle name="Assumption % 2 45" xfId="1937"/>
    <cellStyle name="Assumption % 2 46" xfId="1938"/>
    <cellStyle name="Assumption % 2 47" xfId="1939"/>
    <cellStyle name="Assumption % 2 48" xfId="1940"/>
    <cellStyle name="Assumption % 2 49" xfId="1941"/>
    <cellStyle name="Assumption % 2 5" xfId="1942"/>
    <cellStyle name="Assumption % 2 5 2" xfId="1943"/>
    <cellStyle name="Assumption % 2 50" xfId="1944"/>
    <cellStyle name="Assumption % 2 51" xfId="1945"/>
    <cellStyle name="Assumption % 2 52" xfId="1946"/>
    <cellStyle name="Assumption % 2 53" xfId="1947"/>
    <cellStyle name="Assumption % 2 54" xfId="1948"/>
    <cellStyle name="Assumption % 2 55" xfId="1949"/>
    <cellStyle name="Assumption % 2 56" xfId="1950"/>
    <cellStyle name="Assumption % 2 57" xfId="1951"/>
    <cellStyle name="Assumption % 2 58" xfId="1952"/>
    <cellStyle name="Assumption % 2 59" xfId="1953"/>
    <cellStyle name="Assumption % 2 6" xfId="1954"/>
    <cellStyle name="Assumption % 2 6 2" xfId="1955"/>
    <cellStyle name="Assumption % 2 60" xfId="1956"/>
    <cellStyle name="Assumption % 2 61" xfId="1957"/>
    <cellStyle name="Assumption % 2 62" xfId="1958"/>
    <cellStyle name="Assumption % 2 63" xfId="1959"/>
    <cellStyle name="Assumption % 2 64" xfId="1960"/>
    <cellStyle name="Assumption % 2 65" xfId="1961"/>
    <cellStyle name="Assumption % 2 66" xfId="1962"/>
    <cellStyle name="Assumption % 2 67" xfId="1963"/>
    <cellStyle name="Assumption % 2 68" xfId="1964"/>
    <cellStyle name="Assumption % 2 69" xfId="1965"/>
    <cellStyle name="Assumption % 2 7" xfId="1966"/>
    <cellStyle name="Assumption % 2 7 2" xfId="1967"/>
    <cellStyle name="Assumption % 2 70" xfId="1968"/>
    <cellStyle name="Assumption % 2 71" xfId="1969"/>
    <cellStyle name="Assumption % 2 72" xfId="1970"/>
    <cellStyle name="Assumption % 2 73" xfId="1971"/>
    <cellStyle name="Assumption % 2 74" xfId="1972"/>
    <cellStyle name="Assumption % 2 75" xfId="1973"/>
    <cellStyle name="Assumption % 2 76" xfId="1974"/>
    <cellStyle name="Assumption % 2 77" xfId="1975"/>
    <cellStyle name="Assumption % 2 78" xfId="1976"/>
    <cellStyle name="Assumption % 2 79" xfId="1977"/>
    <cellStyle name="Assumption % 2 8" xfId="1978"/>
    <cellStyle name="Assumption % 2 8 2" xfId="1979"/>
    <cellStyle name="Assumption % 2 80" xfId="1980"/>
    <cellStyle name="Assumption % 2 81" xfId="1981"/>
    <cellStyle name="Assumption % 2 82" xfId="1982"/>
    <cellStyle name="Assumption % 2 83" xfId="1983"/>
    <cellStyle name="Assumption % 2 84" xfId="1984"/>
    <cellStyle name="Assumption % 2 9" xfId="1985"/>
    <cellStyle name="Assumption % 2 9 2" xfId="1986"/>
    <cellStyle name="Assumption % 20" xfId="1987"/>
    <cellStyle name="Assumption % 21" xfId="1988"/>
    <cellStyle name="Assumption % 22" xfId="1989"/>
    <cellStyle name="Assumption % 23" xfId="1990"/>
    <cellStyle name="Assumption % 24" xfId="1991"/>
    <cellStyle name="Assumption % 25" xfId="1992"/>
    <cellStyle name="Assumption % 26" xfId="1993"/>
    <cellStyle name="Assumption % 27" xfId="1994"/>
    <cellStyle name="Assumption % 28" xfId="1995"/>
    <cellStyle name="Assumption % 29" xfId="1996"/>
    <cellStyle name="Assumption % 3" xfId="1997"/>
    <cellStyle name="Assumption % 3 10" xfId="1998"/>
    <cellStyle name="Assumption % 3 11" xfId="1999"/>
    <cellStyle name="Assumption % 3 12" xfId="2000"/>
    <cellStyle name="Assumption % 3 13" xfId="2001"/>
    <cellStyle name="Assumption % 3 14" xfId="2002"/>
    <cellStyle name="Assumption % 3 15" xfId="2003"/>
    <cellStyle name="Assumption % 3 16" xfId="2004"/>
    <cellStyle name="Assumption % 3 17" xfId="2005"/>
    <cellStyle name="Assumption % 3 18" xfId="2006"/>
    <cellStyle name="Assumption % 3 19" xfId="2007"/>
    <cellStyle name="Assumption % 3 2" xfId="2008"/>
    <cellStyle name="Assumption % 3 20" xfId="2009"/>
    <cellStyle name="Assumption % 3 3" xfId="2010"/>
    <cellStyle name="Assumption % 3 4" xfId="2011"/>
    <cellStyle name="Assumption % 3 5" xfId="2012"/>
    <cellStyle name="Assumption % 3 6" xfId="2013"/>
    <cellStyle name="Assumption % 3 7" xfId="2014"/>
    <cellStyle name="Assumption % 3 8" xfId="2015"/>
    <cellStyle name="Assumption % 3 9" xfId="2016"/>
    <cellStyle name="Assumption % 30" xfId="2017"/>
    <cellStyle name="Assumption % 31" xfId="2018"/>
    <cellStyle name="Assumption % 32" xfId="2019"/>
    <cellStyle name="Assumption % 33" xfId="2020"/>
    <cellStyle name="Assumption % 34" xfId="2021"/>
    <cellStyle name="Assumption % 35" xfId="2022"/>
    <cellStyle name="Assumption % 36" xfId="2023"/>
    <cellStyle name="Assumption % 37" xfId="2024"/>
    <cellStyle name="Assumption % 38" xfId="2025"/>
    <cellStyle name="Assumption % 39" xfId="2026"/>
    <cellStyle name="Assumption % 4" xfId="2027"/>
    <cellStyle name="Assumption % 4 10" xfId="2028"/>
    <cellStyle name="Assumption % 4 11" xfId="2029"/>
    <cellStyle name="Assumption % 4 12" xfId="2030"/>
    <cellStyle name="Assumption % 4 13" xfId="2031"/>
    <cellStyle name="Assumption % 4 14" xfId="2032"/>
    <cellStyle name="Assumption % 4 15" xfId="2033"/>
    <cellStyle name="Assumption % 4 16" xfId="2034"/>
    <cellStyle name="Assumption % 4 17" xfId="2035"/>
    <cellStyle name="Assumption % 4 18" xfId="2036"/>
    <cellStyle name="Assumption % 4 19" xfId="2037"/>
    <cellStyle name="Assumption % 4 2" xfId="2038"/>
    <cellStyle name="Assumption % 4 20" xfId="2039"/>
    <cellStyle name="Assumption % 4 3" xfId="2040"/>
    <cellStyle name="Assumption % 4 4" xfId="2041"/>
    <cellStyle name="Assumption % 4 5" xfId="2042"/>
    <cellStyle name="Assumption % 4 6" xfId="2043"/>
    <cellStyle name="Assumption % 4 7" xfId="2044"/>
    <cellStyle name="Assumption % 4 8" xfId="2045"/>
    <cellStyle name="Assumption % 4 9" xfId="2046"/>
    <cellStyle name="Assumption % 40" xfId="2047"/>
    <cellStyle name="Assumption % 41" xfId="2048"/>
    <cellStyle name="Assumption % 42" xfId="2049"/>
    <cellStyle name="Assumption % 43" xfId="2050"/>
    <cellStyle name="Assumption % 44" xfId="2051"/>
    <cellStyle name="Assumption % 45" xfId="2052"/>
    <cellStyle name="Assumption % 46" xfId="2053"/>
    <cellStyle name="Assumption % 47" xfId="2054"/>
    <cellStyle name="Assumption % 48" xfId="2055"/>
    <cellStyle name="Assumption % 49" xfId="2056"/>
    <cellStyle name="Assumption % 5" xfId="2057"/>
    <cellStyle name="Assumption % 50" xfId="2058"/>
    <cellStyle name="Assumption % 51" xfId="2059"/>
    <cellStyle name="Assumption % 52" xfId="2060"/>
    <cellStyle name="Assumption % 53" xfId="2061"/>
    <cellStyle name="Assumption % 54" xfId="2062"/>
    <cellStyle name="Assumption % 55" xfId="2063"/>
    <cellStyle name="Assumption % 56" xfId="2064"/>
    <cellStyle name="Assumption % 57" xfId="2065"/>
    <cellStyle name="Assumption % 58" xfId="2066"/>
    <cellStyle name="Assumption % 59" xfId="2067"/>
    <cellStyle name="Assumption % 6" xfId="2068"/>
    <cellStyle name="Assumption % 60" xfId="2069"/>
    <cellStyle name="Assumption % 61" xfId="2070"/>
    <cellStyle name="Assumption % 62" xfId="2071"/>
    <cellStyle name="Assumption % 63" xfId="2072"/>
    <cellStyle name="Assumption % 64" xfId="2073"/>
    <cellStyle name="Assumption % 65" xfId="2074"/>
    <cellStyle name="Assumption % 66" xfId="2075"/>
    <cellStyle name="Assumption % 67" xfId="2076"/>
    <cellStyle name="Assumption % 68" xfId="2077"/>
    <cellStyle name="Assumption % 69" xfId="2078"/>
    <cellStyle name="Assumption % 7" xfId="2079"/>
    <cellStyle name="Assumption % 70" xfId="2080"/>
    <cellStyle name="Assumption % 71" xfId="2081"/>
    <cellStyle name="Assumption % 72" xfId="2082"/>
    <cellStyle name="Assumption % 73" xfId="2083"/>
    <cellStyle name="Assumption % 74" xfId="2084"/>
    <cellStyle name="Assumption % 75" xfId="2085"/>
    <cellStyle name="Assumption % 76" xfId="2086"/>
    <cellStyle name="Assumption % 77" xfId="2087"/>
    <cellStyle name="Assumption % 78" xfId="2088"/>
    <cellStyle name="Assumption % 79" xfId="2089"/>
    <cellStyle name="Assumption % 8" xfId="2090"/>
    <cellStyle name="Assumption % 80" xfId="2091"/>
    <cellStyle name="Assumption % 81" xfId="2092"/>
    <cellStyle name="Assumption % 82" xfId="2093"/>
    <cellStyle name="Assumption % 83" xfId="2094"/>
    <cellStyle name="Assumption % 84" xfId="2095"/>
    <cellStyle name="Assumption % 85" xfId="2096"/>
    <cellStyle name="Assumption % 9" xfId="2097"/>
    <cellStyle name="Assumption %_4 July 2012 Decomp" xfId="2098"/>
    <cellStyle name="assumption 1" xfId="2099"/>
    <cellStyle name="Assumption 10" xfId="2100"/>
    <cellStyle name="Assumption 100" xfId="2101"/>
    <cellStyle name="Assumption 101" xfId="2102"/>
    <cellStyle name="Assumption 102" xfId="2103"/>
    <cellStyle name="Assumption 103" xfId="2104"/>
    <cellStyle name="Assumption 104" xfId="2105"/>
    <cellStyle name="Assumption 105" xfId="2106"/>
    <cellStyle name="Assumption 106" xfId="2107"/>
    <cellStyle name="Assumption 107" xfId="2108"/>
    <cellStyle name="Assumption 108" xfId="2109"/>
    <cellStyle name="Assumption 109" xfId="2110"/>
    <cellStyle name="Assumption 11" xfId="2111"/>
    <cellStyle name="Assumption 110" xfId="2112"/>
    <cellStyle name="Assumption 111" xfId="2113"/>
    <cellStyle name="Assumption 112" xfId="2114"/>
    <cellStyle name="Assumption 113" xfId="2115"/>
    <cellStyle name="Assumption 114" xfId="2116"/>
    <cellStyle name="Assumption 115" xfId="2117"/>
    <cellStyle name="Assumption 116" xfId="2118"/>
    <cellStyle name="Assumption 117" xfId="2119"/>
    <cellStyle name="Assumption 118" xfId="2120"/>
    <cellStyle name="Assumption 119" xfId="2121"/>
    <cellStyle name="Assumption 12" xfId="2122"/>
    <cellStyle name="Assumption 120" xfId="2123"/>
    <cellStyle name="Assumption 121" xfId="2124"/>
    <cellStyle name="Assumption 122" xfId="2125"/>
    <cellStyle name="Assumption 123" xfId="2126"/>
    <cellStyle name="Assumption 124" xfId="2127"/>
    <cellStyle name="Assumption 125" xfId="2128"/>
    <cellStyle name="Assumption 126" xfId="2129"/>
    <cellStyle name="Assumption 127" xfId="2130"/>
    <cellStyle name="Assumption 128" xfId="2131"/>
    <cellStyle name="Assumption 129" xfId="2132"/>
    <cellStyle name="Assumption 13" xfId="2133"/>
    <cellStyle name="Assumption 130" xfId="2134"/>
    <cellStyle name="Assumption 131" xfId="2135"/>
    <cellStyle name="Assumption 132" xfId="2136"/>
    <cellStyle name="Assumption 133" xfId="2137"/>
    <cellStyle name="Assumption 134" xfId="2138"/>
    <cellStyle name="Assumption 135" xfId="2139"/>
    <cellStyle name="Assumption 136" xfId="2140"/>
    <cellStyle name="Assumption 137" xfId="2141"/>
    <cellStyle name="Assumption 138" xfId="2142"/>
    <cellStyle name="Assumption 139" xfId="2143"/>
    <cellStyle name="Assumption 14" xfId="2144"/>
    <cellStyle name="Assumption 140" xfId="2145"/>
    <cellStyle name="Assumption 141" xfId="2146"/>
    <cellStyle name="Assumption 142" xfId="2147"/>
    <cellStyle name="Assumption 143" xfId="2148"/>
    <cellStyle name="Assumption 144" xfId="2149"/>
    <cellStyle name="Assumption 145" xfId="2150"/>
    <cellStyle name="Assumption 146" xfId="2151"/>
    <cellStyle name="Assumption 147" xfId="2152"/>
    <cellStyle name="Assumption 148" xfId="2153"/>
    <cellStyle name="Assumption 149" xfId="2154"/>
    <cellStyle name="Assumption 15" xfId="2155"/>
    <cellStyle name="Assumption 150" xfId="2156"/>
    <cellStyle name="Assumption 151" xfId="2157"/>
    <cellStyle name="Assumption 152" xfId="2158"/>
    <cellStyle name="Assumption 153" xfId="2159"/>
    <cellStyle name="Assumption 154" xfId="2160"/>
    <cellStyle name="Assumption 155" xfId="2161"/>
    <cellStyle name="Assumption 156" xfId="2162"/>
    <cellStyle name="Assumption 157" xfId="2163"/>
    <cellStyle name="Assumption 158" xfId="2164"/>
    <cellStyle name="Assumption 159" xfId="2165"/>
    <cellStyle name="Assumption 16" xfId="2166"/>
    <cellStyle name="Assumption 160" xfId="2167"/>
    <cellStyle name="Assumption 161" xfId="2168"/>
    <cellStyle name="Assumption 162" xfId="2169"/>
    <cellStyle name="Assumption 163" xfId="2170"/>
    <cellStyle name="Assumption 164" xfId="2171"/>
    <cellStyle name="Assumption 165" xfId="2172"/>
    <cellStyle name="Assumption 166" xfId="2173"/>
    <cellStyle name="Assumption 167" xfId="2174"/>
    <cellStyle name="Assumption 168" xfId="2175"/>
    <cellStyle name="Assumption 169" xfId="2176"/>
    <cellStyle name="Assumption 17" xfId="2177"/>
    <cellStyle name="Assumption 170" xfId="2178"/>
    <cellStyle name="Assumption 171" xfId="2179"/>
    <cellStyle name="Assumption 172" xfId="2180"/>
    <cellStyle name="Assumption 173" xfId="2181"/>
    <cellStyle name="Assumption 174" xfId="2182"/>
    <cellStyle name="Assumption 175" xfId="2183"/>
    <cellStyle name="Assumption 176" xfId="2184"/>
    <cellStyle name="Assumption 177" xfId="2185"/>
    <cellStyle name="Assumption 178" xfId="2186"/>
    <cellStyle name="Assumption 179" xfId="2187"/>
    <cellStyle name="Assumption 18" xfId="2188"/>
    <cellStyle name="Assumption 180" xfId="2189"/>
    <cellStyle name="Assumption 181" xfId="2190"/>
    <cellStyle name="Assumption 182" xfId="2191"/>
    <cellStyle name="Assumption 183" xfId="2192"/>
    <cellStyle name="Assumption 184" xfId="2193"/>
    <cellStyle name="Assumption 185" xfId="2194"/>
    <cellStyle name="Assumption 186" xfId="2195"/>
    <cellStyle name="Assumption 187" xfId="2196"/>
    <cellStyle name="Assumption 188" xfId="2197"/>
    <cellStyle name="Assumption 189" xfId="2198"/>
    <cellStyle name="Assumption 19" xfId="2199"/>
    <cellStyle name="Assumption 190" xfId="2200"/>
    <cellStyle name="Assumption 191" xfId="2201"/>
    <cellStyle name="Assumption 192" xfId="2202"/>
    <cellStyle name="Assumption 193" xfId="2203"/>
    <cellStyle name="Assumption 194" xfId="2204"/>
    <cellStyle name="Assumption 195" xfId="2205"/>
    <cellStyle name="Assumption 196" xfId="2206"/>
    <cellStyle name="Assumption 197" xfId="2207"/>
    <cellStyle name="Assumption 198" xfId="2208"/>
    <cellStyle name="Assumption 199" xfId="2209"/>
    <cellStyle name="assumption 2" xfId="2210"/>
    <cellStyle name="Assumption 2 10" xfId="2211"/>
    <cellStyle name="Assumption 2 10 2" xfId="2212"/>
    <cellStyle name="Assumption 2 11" xfId="2213"/>
    <cellStyle name="Assumption 2 11 2" xfId="2214"/>
    <cellStyle name="Assumption 2 12" xfId="2215"/>
    <cellStyle name="Assumption 2 12 2" xfId="2216"/>
    <cellStyle name="Assumption 2 13" xfId="2217"/>
    <cellStyle name="Assumption 2 13 2" xfId="2218"/>
    <cellStyle name="Assumption 2 14" xfId="2219"/>
    <cellStyle name="Assumption 2 14 2" xfId="2220"/>
    <cellStyle name="Assumption 2 15" xfId="2221"/>
    <cellStyle name="Assumption 2 15 2" xfId="2222"/>
    <cellStyle name="Assumption 2 16" xfId="2223"/>
    <cellStyle name="Assumption 2 16 2" xfId="2224"/>
    <cellStyle name="Assumption 2 17" xfId="2225"/>
    <cellStyle name="Assumption 2 17 2" xfId="2226"/>
    <cellStyle name="Assumption 2 18" xfId="2227"/>
    <cellStyle name="Assumption 2 18 2" xfId="2228"/>
    <cellStyle name="Assumption 2 19" xfId="2229"/>
    <cellStyle name="Assumption 2 2" xfId="2230"/>
    <cellStyle name="Assumption 2 2 2" xfId="2231"/>
    <cellStyle name="Assumption 2 2 3" xfId="2232"/>
    <cellStyle name="Assumption 2 20" xfId="2233"/>
    <cellStyle name="Assumption 2 21" xfId="2234"/>
    <cellStyle name="Assumption 2 22" xfId="2235"/>
    <cellStyle name="Assumption 2 23" xfId="2236"/>
    <cellStyle name="Assumption 2 24" xfId="2237"/>
    <cellStyle name="Assumption 2 25" xfId="2238"/>
    <cellStyle name="Assumption 2 26" xfId="2239"/>
    <cellStyle name="Assumption 2 27" xfId="2240"/>
    <cellStyle name="Assumption 2 28" xfId="2241"/>
    <cellStyle name="Assumption 2 29" xfId="2242"/>
    <cellStyle name="Assumption 2 3" xfId="2243"/>
    <cellStyle name="Assumption 2 3 2" xfId="2244"/>
    <cellStyle name="Assumption 2 30" xfId="2245"/>
    <cellStyle name="Assumption 2 31" xfId="2246"/>
    <cellStyle name="Assumption 2 32" xfId="2247"/>
    <cellStyle name="Assumption 2 33" xfId="2248"/>
    <cellStyle name="Assumption 2 34" xfId="2249"/>
    <cellStyle name="Assumption 2 35" xfId="2250"/>
    <cellStyle name="Assumption 2 36" xfId="2251"/>
    <cellStyle name="Assumption 2 37" xfId="2252"/>
    <cellStyle name="Assumption 2 38" xfId="2253"/>
    <cellStyle name="Assumption 2 39" xfId="2254"/>
    <cellStyle name="Assumption 2 4" xfId="2255"/>
    <cellStyle name="Assumption 2 4 2" xfId="2256"/>
    <cellStyle name="Assumption 2 40" xfId="2257"/>
    <cellStyle name="Assumption 2 41" xfId="2258"/>
    <cellStyle name="Assumption 2 42" xfId="2259"/>
    <cellStyle name="Assumption 2 43" xfId="2260"/>
    <cellStyle name="Assumption 2 44" xfId="2261"/>
    <cellStyle name="Assumption 2 45" xfId="2262"/>
    <cellStyle name="Assumption 2 46" xfId="2263"/>
    <cellStyle name="Assumption 2 47" xfId="2264"/>
    <cellStyle name="Assumption 2 48" xfId="2265"/>
    <cellStyle name="Assumption 2 49" xfId="2266"/>
    <cellStyle name="Assumption 2 5" xfId="2267"/>
    <cellStyle name="Assumption 2 5 2" xfId="2268"/>
    <cellStyle name="Assumption 2 50" xfId="2269"/>
    <cellStyle name="Assumption 2 51" xfId="2270"/>
    <cellStyle name="Assumption 2 52" xfId="2271"/>
    <cellStyle name="Assumption 2 53" xfId="2272"/>
    <cellStyle name="Assumption 2 54" xfId="2273"/>
    <cellStyle name="Assumption 2 55" xfId="2274"/>
    <cellStyle name="Assumption 2 56" xfId="2275"/>
    <cellStyle name="Assumption 2 57" xfId="2276"/>
    <cellStyle name="Assumption 2 58" xfId="2277"/>
    <cellStyle name="Assumption 2 59" xfId="2278"/>
    <cellStyle name="Assumption 2 6" xfId="2279"/>
    <cellStyle name="Assumption 2 6 2" xfId="2280"/>
    <cellStyle name="Assumption 2 60" xfId="2281"/>
    <cellStyle name="Assumption 2 61" xfId="2282"/>
    <cellStyle name="Assumption 2 62" xfId="2283"/>
    <cellStyle name="Assumption 2 63" xfId="2284"/>
    <cellStyle name="Assumption 2 64" xfId="2285"/>
    <cellStyle name="Assumption 2 65" xfId="2286"/>
    <cellStyle name="Assumption 2 66" xfId="2287"/>
    <cellStyle name="Assumption 2 67" xfId="2288"/>
    <cellStyle name="Assumption 2 68" xfId="2289"/>
    <cellStyle name="Assumption 2 69" xfId="2290"/>
    <cellStyle name="Assumption 2 7" xfId="2291"/>
    <cellStyle name="Assumption 2 7 2" xfId="2292"/>
    <cellStyle name="Assumption 2 70" xfId="2293"/>
    <cellStyle name="Assumption 2 71" xfId="2294"/>
    <cellStyle name="Assumption 2 72" xfId="2295"/>
    <cellStyle name="Assumption 2 73" xfId="2296"/>
    <cellStyle name="Assumption 2 74" xfId="2297"/>
    <cellStyle name="Assumption 2 75" xfId="2298"/>
    <cellStyle name="Assumption 2 76" xfId="2299"/>
    <cellStyle name="Assumption 2 77" xfId="2300"/>
    <cellStyle name="Assumption 2 78" xfId="2301"/>
    <cellStyle name="Assumption 2 79" xfId="2302"/>
    <cellStyle name="Assumption 2 8" xfId="2303"/>
    <cellStyle name="Assumption 2 8 2" xfId="2304"/>
    <cellStyle name="Assumption 2 80" xfId="2305"/>
    <cellStyle name="Assumption 2 81" xfId="2306"/>
    <cellStyle name="Assumption 2 82" xfId="2307"/>
    <cellStyle name="Assumption 2 83" xfId="2308"/>
    <cellStyle name="Assumption 2 84" xfId="2309"/>
    <cellStyle name="Assumption 2 9" xfId="2310"/>
    <cellStyle name="Assumption 2 9 2" xfId="2311"/>
    <cellStyle name="Assumption 20" xfId="2312"/>
    <cellStyle name="Assumption 200" xfId="2313"/>
    <cellStyle name="Assumption 201" xfId="2314"/>
    <cellStyle name="Assumption 202" xfId="2315"/>
    <cellStyle name="Assumption 203" xfId="2316"/>
    <cellStyle name="Assumption 204" xfId="2317"/>
    <cellStyle name="Assumption 205" xfId="2318"/>
    <cellStyle name="Assumption 206" xfId="2319"/>
    <cellStyle name="Assumption 207" xfId="2320"/>
    <cellStyle name="Assumption 208" xfId="2321"/>
    <cellStyle name="Assumption 209" xfId="2322"/>
    <cellStyle name="Assumption 21" xfId="2323"/>
    <cellStyle name="Assumption 210" xfId="2324"/>
    <cellStyle name="Assumption 211" xfId="2325"/>
    <cellStyle name="Assumption 212" xfId="2326"/>
    <cellStyle name="Assumption 213" xfId="2327"/>
    <cellStyle name="Assumption 214" xfId="2328"/>
    <cellStyle name="Assumption 215" xfId="2329"/>
    <cellStyle name="Assumption 216" xfId="2330"/>
    <cellStyle name="Assumption 217" xfId="2331"/>
    <cellStyle name="Assumption 218" xfId="2332"/>
    <cellStyle name="Assumption 219" xfId="2333"/>
    <cellStyle name="Assumption 22" xfId="2334"/>
    <cellStyle name="Assumption 220" xfId="2335"/>
    <cellStyle name="Assumption 221" xfId="2336"/>
    <cellStyle name="Assumption 222" xfId="2337"/>
    <cellStyle name="Assumption 223" xfId="2338"/>
    <cellStyle name="Assumption 224" xfId="2339"/>
    <cellStyle name="Assumption 225" xfId="2340"/>
    <cellStyle name="Assumption 226" xfId="2341"/>
    <cellStyle name="Assumption 227" xfId="2342"/>
    <cellStyle name="Assumption 228" xfId="2343"/>
    <cellStyle name="Assumption 229" xfId="2344"/>
    <cellStyle name="Assumption 23" xfId="2345"/>
    <cellStyle name="Assumption 230" xfId="2346"/>
    <cellStyle name="Assumption 231" xfId="2347"/>
    <cellStyle name="Assumption 232" xfId="2348"/>
    <cellStyle name="Assumption 233" xfId="2349"/>
    <cellStyle name="Assumption 234" xfId="2350"/>
    <cellStyle name="Assumption 235" xfId="2351"/>
    <cellStyle name="Assumption 236" xfId="2352"/>
    <cellStyle name="Assumption 237" xfId="2353"/>
    <cellStyle name="Assumption 238" xfId="2354"/>
    <cellStyle name="Assumption 239" xfId="2355"/>
    <cellStyle name="Assumption 24" xfId="2356"/>
    <cellStyle name="Assumption 240" xfId="2357"/>
    <cellStyle name="Assumption 241" xfId="2358"/>
    <cellStyle name="Assumption 242" xfId="2359"/>
    <cellStyle name="Assumption 243" xfId="2360"/>
    <cellStyle name="Assumption 244" xfId="2361"/>
    <cellStyle name="Assumption 245" xfId="2362"/>
    <cellStyle name="Assumption 246" xfId="2363"/>
    <cellStyle name="Assumption 247" xfId="2364"/>
    <cellStyle name="Assumption 248" xfId="2365"/>
    <cellStyle name="Assumption 249" xfId="2366"/>
    <cellStyle name="Assumption 25" xfId="2367"/>
    <cellStyle name="Assumption 250" xfId="2368"/>
    <cellStyle name="Assumption 251" xfId="2369"/>
    <cellStyle name="Assumption 252" xfId="2370"/>
    <cellStyle name="Assumption 253" xfId="2371"/>
    <cellStyle name="Assumption 254" xfId="2372"/>
    <cellStyle name="Assumption 255" xfId="2373"/>
    <cellStyle name="Assumption 256" xfId="2374"/>
    <cellStyle name="Assumption 257" xfId="2375"/>
    <cellStyle name="Assumption 258" xfId="2376"/>
    <cellStyle name="Assumption 259" xfId="2377"/>
    <cellStyle name="Assumption 26" xfId="2378"/>
    <cellStyle name="Assumption 260" xfId="2379"/>
    <cellStyle name="Assumption 261" xfId="2380"/>
    <cellStyle name="Assumption 262" xfId="2381"/>
    <cellStyle name="Assumption 263" xfId="2382"/>
    <cellStyle name="Assumption 264" xfId="2383"/>
    <cellStyle name="Assumption 265" xfId="2384"/>
    <cellStyle name="Assumption 266" xfId="2385"/>
    <cellStyle name="Assumption 267" xfId="2386"/>
    <cellStyle name="Assumption 268" xfId="2387"/>
    <cellStyle name="Assumption 269" xfId="2388"/>
    <cellStyle name="Assumption 27" xfId="2389"/>
    <cellStyle name="Assumption 270" xfId="2390"/>
    <cellStyle name="Assumption 271" xfId="2391"/>
    <cellStyle name="Assumption 272" xfId="2392"/>
    <cellStyle name="Assumption 273" xfId="2393"/>
    <cellStyle name="Assumption 274" xfId="2394"/>
    <cellStyle name="Assumption 275" xfId="2395"/>
    <cellStyle name="Assumption 276" xfId="2396"/>
    <cellStyle name="Assumption 277" xfId="2397"/>
    <cellStyle name="Assumption 278" xfId="2398"/>
    <cellStyle name="Assumption 279" xfId="2399"/>
    <cellStyle name="Assumption 28" xfId="2400"/>
    <cellStyle name="Assumption 280" xfId="2401"/>
    <cellStyle name="Assumption 281" xfId="2402"/>
    <cellStyle name="Assumption 282" xfId="2403"/>
    <cellStyle name="Assumption 283" xfId="2404"/>
    <cellStyle name="Assumption 284" xfId="2405"/>
    <cellStyle name="Assumption 285" xfId="2406"/>
    <cellStyle name="Assumption 286" xfId="2407"/>
    <cellStyle name="Assumption 287" xfId="2408"/>
    <cellStyle name="Assumption 288" xfId="2409"/>
    <cellStyle name="Assumption 289" xfId="2410"/>
    <cellStyle name="Assumption 29" xfId="2411"/>
    <cellStyle name="Assumption 290" xfId="2412"/>
    <cellStyle name="Assumption 291" xfId="2413"/>
    <cellStyle name="Assumption 292" xfId="2414"/>
    <cellStyle name="Assumption 293" xfId="2415"/>
    <cellStyle name="Assumption 294" xfId="2416"/>
    <cellStyle name="Assumption 295" xfId="2417"/>
    <cellStyle name="Assumption 296" xfId="2418"/>
    <cellStyle name="Assumption 297" xfId="2419"/>
    <cellStyle name="Assumption 298" xfId="2420"/>
    <cellStyle name="Assumption 299" xfId="2421"/>
    <cellStyle name="Assumption 3" xfId="2422"/>
    <cellStyle name="Assumption 3 10" xfId="2423"/>
    <cellStyle name="Assumption 3 11" xfId="2424"/>
    <cellStyle name="Assumption 3 12" xfId="2425"/>
    <cellStyle name="Assumption 3 13" xfId="2426"/>
    <cellStyle name="Assumption 3 14" xfId="2427"/>
    <cellStyle name="Assumption 3 15" xfId="2428"/>
    <cellStyle name="Assumption 3 16" xfId="2429"/>
    <cellStyle name="Assumption 3 17" xfId="2430"/>
    <cellStyle name="Assumption 3 18" xfId="2431"/>
    <cellStyle name="Assumption 3 19" xfId="2432"/>
    <cellStyle name="Assumption 3 2" xfId="2433"/>
    <cellStyle name="Assumption 3 20" xfId="2434"/>
    <cellStyle name="Assumption 3 3" xfId="2435"/>
    <cellStyle name="Assumption 3 4" xfId="2436"/>
    <cellStyle name="Assumption 3 5" xfId="2437"/>
    <cellStyle name="Assumption 3 6" xfId="2438"/>
    <cellStyle name="Assumption 3 7" xfId="2439"/>
    <cellStyle name="Assumption 3 8" xfId="2440"/>
    <cellStyle name="Assumption 3 9" xfId="2441"/>
    <cellStyle name="Assumption 30" xfId="2442"/>
    <cellStyle name="Assumption 300" xfId="2443"/>
    <cellStyle name="Assumption 301" xfId="2444"/>
    <cellStyle name="Assumption 302" xfId="2445"/>
    <cellStyle name="Assumption 303" xfId="2446"/>
    <cellStyle name="Assumption 304" xfId="2447"/>
    <cellStyle name="Assumption 305" xfId="2448"/>
    <cellStyle name="Assumption 306" xfId="2449"/>
    <cellStyle name="Assumption 307" xfId="2450"/>
    <cellStyle name="Assumption 308" xfId="2451"/>
    <cellStyle name="Assumption 309" xfId="2452"/>
    <cellStyle name="Assumption 31" xfId="2453"/>
    <cellStyle name="Assumption 310" xfId="2454"/>
    <cellStyle name="Assumption 311" xfId="2455"/>
    <cellStyle name="Assumption 312" xfId="2456"/>
    <cellStyle name="Assumption 313" xfId="2457"/>
    <cellStyle name="Assumption 314" xfId="2458"/>
    <cellStyle name="Assumption 315" xfId="2459"/>
    <cellStyle name="Assumption 316" xfId="2460"/>
    <cellStyle name="Assumption 317" xfId="2461"/>
    <cellStyle name="Assumption 318" xfId="2462"/>
    <cellStyle name="Assumption 319" xfId="2463"/>
    <cellStyle name="Assumption 32" xfId="2464"/>
    <cellStyle name="Assumption 320" xfId="2465"/>
    <cellStyle name="Assumption 321" xfId="2466"/>
    <cellStyle name="Assumption 322" xfId="2467"/>
    <cellStyle name="Assumption 323" xfId="2468"/>
    <cellStyle name="Assumption 324" xfId="2469"/>
    <cellStyle name="Assumption 325" xfId="2470"/>
    <cellStyle name="Assumption 326" xfId="2471"/>
    <cellStyle name="Assumption 327" xfId="2472"/>
    <cellStyle name="Assumption 328" xfId="2473"/>
    <cellStyle name="Assumption 329" xfId="2474"/>
    <cellStyle name="Assumption 33" xfId="2475"/>
    <cellStyle name="Assumption 330" xfId="2476"/>
    <cellStyle name="Assumption 331" xfId="2477"/>
    <cellStyle name="Assumption 332" xfId="2478"/>
    <cellStyle name="Assumption 333" xfId="2479"/>
    <cellStyle name="Assumption 334" xfId="2480"/>
    <cellStyle name="Assumption 335" xfId="2481"/>
    <cellStyle name="Assumption 34" xfId="2482"/>
    <cellStyle name="Assumption 35" xfId="2483"/>
    <cellStyle name="Assumption 36" xfId="2484"/>
    <cellStyle name="Assumption 37" xfId="2485"/>
    <cellStyle name="Assumption 38" xfId="2486"/>
    <cellStyle name="Assumption 39" xfId="2487"/>
    <cellStyle name="assumption 4" xfId="2488"/>
    <cellStyle name="Assumption 4 10" xfId="2489"/>
    <cellStyle name="Assumption 4 11" xfId="2490"/>
    <cellStyle name="Assumption 4 12" xfId="2491"/>
    <cellStyle name="Assumption 4 13" xfId="2492"/>
    <cellStyle name="Assumption 4 14" xfId="2493"/>
    <cellStyle name="Assumption 4 15" xfId="2494"/>
    <cellStyle name="Assumption 4 16" xfId="2495"/>
    <cellStyle name="Assumption 4 17" xfId="2496"/>
    <cellStyle name="Assumption 4 18" xfId="2497"/>
    <cellStyle name="Assumption 4 19" xfId="2498"/>
    <cellStyle name="Assumption 4 2" xfId="2499"/>
    <cellStyle name="Assumption 4 20" xfId="2500"/>
    <cellStyle name="Assumption 4 3" xfId="2501"/>
    <cellStyle name="Assumption 4 4" xfId="2502"/>
    <cellStyle name="Assumption 4 5" xfId="2503"/>
    <cellStyle name="Assumption 4 6" xfId="2504"/>
    <cellStyle name="Assumption 4 7" xfId="2505"/>
    <cellStyle name="Assumption 4 8" xfId="2506"/>
    <cellStyle name="Assumption 4 9" xfId="2507"/>
    <cellStyle name="Assumption 40" xfId="2508"/>
    <cellStyle name="Assumption 41" xfId="2509"/>
    <cellStyle name="Assumption 42" xfId="2510"/>
    <cellStyle name="Assumption 43" xfId="2511"/>
    <cellStyle name="Assumption 44" xfId="2512"/>
    <cellStyle name="Assumption 45" xfId="2513"/>
    <cellStyle name="Assumption 46" xfId="2514"/>
    <cellStyle name="Assumption 47" xfId="2515"/>
    <cellStyle name="Assumption 48" xfId="2516"/>
    <cellStyle name="Assumption 49" xfId="2517"/>
    <cellStyle name="Assumption 5" xfId="2518"/>
    <cellStyle name="Assumption 50" xfId="2519"/>
    <cellStyle name="Assumption 51" xfId="2520"/>
    <cellStyle name="Assumption 52" xfId="2521"/>
    <cellStyle name="Assumption 53" xfId="2522"/>
    <cellStyle name="Assumption 54" xfId="2523"/>
    <cellStyle name="Assumption 55" xfId="2524"/>
    <cellStyle name="Assumption 56" xfId="2525"/>
    <cellStyle name="Assumption 57" xfId="2526"/>
    <cellStyle name="Assumption 58" xfId="2527"/>
    <cellStyle name="Assumption 59" xfId="2528"/>
    <cellStyle name="Assumption 6" xfId="2529"/>
    <cellStyle name="Assumption 60" xfId="2530"/>
    <cellStyle name="Assumption 61" xfId="2531"/>
    <cellStyle name="Assumption 62" xfId="2532"/>
    <cellStyle name="Assumption 63" xfId="2533"/>
    <cellStyle name="Assumption 64" xfId="2534"/>
    <cellStyle name="Assumption 65" xfId="2535"/>
    <cellStyle name="Assumption 66" xfId="2536"/>
    <cellStyle name="Assumption 67" xfId="2537"/>
    <cellStyle name="Assumption 68" xfId="2538"/>
    <cellStyle name="Assumption 69" xfId="2539"/>
    <cellStyle name="Assumption 7" xfId="2540"/>
    <cellStyle name="Assumption 70" xfId="2541"/>
    <cellStyle name="Assumption 71" xfId="2542"/>
    <cellStyle name="Assumption 72" xfId="2543"/>
    <cellStyle name="Assumption 73" xfId="2544"/>
    <cellStyle name="Assumption 74" xfId="2545"/>
    <cellStyle name="Assumption 75" xfId="2546"/>
    <cellStyle name="Assumption 76" xfId="2547"/>
    <cellStyle name="Assumption 77" xfId="2548"/>
    <cellStyle name="Assumption 78" xfId="2549"/>
    <cellStyle name="Assumption 79" xfId="2550"/>
    <cellStyle name="Assumption 8" xfId="2551"/>
    <cellStyle name="Assumption 80" xfId="2552"/>
    <cellStyle name="Assumption 81" xfId="2553"/>
    <cellStyle name="Assumption 82" xfId="2554"/>
    <cellStyle name="Assumption 83" xfId="2555"/>
    <cellStyle name="Assumption 84" xfId="2556"/>
    <cellStyle name="Assumption 85" xfId="2557"/>
    <cellStyle name="Assumption 86" xfId="2558"/>
    <cellStyle name="Assumption 87" xfId="2559"/>
    <cellStyle name="Assumption 88" xfId="2560"/>
    <cellStyle name="Assumption 89" xfId="2561"/>
    <cellStyle name="Assumption 9" xfId="2562"/>
    <cellStyle name="Assumption 90" xfId="2563"/>
    <cellStyle name="Assumption 91" xfId="2564"/>
    <cellStyle name="Assumption 92" xfId="2565"/>
    <cellStyle name="Assumption 93" xfId="2566"/>
    <cellStyle name="Assumption 94" xfId="2567"/>
    <cellStyle name="Assumption 95" xfId="2568"/>
    <cellStyle name="Assumption 96" xfId="2569"/>
    <cellStyle name="Assumption 97" xfId="2570"/>
    <cellStyle name="Assumption 98" xfId="2571"/>
    <cellStyle name="Assumption 99" xfId="2572"/>
    <cellStyle name="Assumption Date" xfId="2573"/>
    <cellStyle name="Assumption_4 April 2012 Decomp" xfId="2574"/>
    <cellStyle name="Avertissement" xfId="2575"/>
    <cellStyle name="_x000f__x0006_B" xfId="2576"/>
    <cellStyle name="Background" xfId="2577"/>
    <cellStyle name="Background 2" xfId="2578"/>
    <cellStyle name="Background 3" xfId="2579"/>
    <cellStyle name="Bad 10" xfId="2580"/>
    <cellStyle name="Bad 11" xfId="2581"/>
    <cellStyle name="Bad 12" xfId="2582"/>
    <cellStyle name="Bad 13" xfId="2583"/>
    <cellStyle name="Bad 2" xfId="2584"/>
    <cellStyle name="Bad 2 2" xfId="2585"/>
    <cellStyle name="Bad 2 2 2" xfId="2586"/>
    <cellStyle name="Bad 2 3" xfId="2587"/>
    <cellStyle name="Bad 2 4" xfId="2588"/>
    <cellStyle name="Bad 2 5" xfId="2589"/>
    <cellStyle name="Bad 3" xfId="2590"/>
    <cellStyle name="Bad 3 2" xfId="2591"/>
    <cellStyle name="Bad 3 3" xfId="2592"/>
    <cellStyle name="Bad 4" xfId="2593"/>
    <cellStyle name="Bad 4 2" xfId="2594"/>
    <cellStyle name="Bad 5" xfId="2595"/>
    <cellStyle name="Bad 6" xfId="2596"/>
    <cellStyle name="Bad 7" xfId="2597"/>
    <cellStyle name="Bad 8" xfId="2598"/>
    <cellStyle name="Bad 9" xfId="2599"/>
    <cellStyle name="BB-Heading1" xfId="2600"/>
    <cellStyle name="BB-Heading2" xfId="2601"/>
    <cellStyle name="BB-Heading3" xfId="2602"/>
    <cellStyle name="BB-Input" xfId="2603"/>
    <cellStyle name="BB-InputSens" xfId="2604"/>
    <cellStyle name="BB-InputSoft" xfId="2605"/>
    <cellStyle name="BB-InputSoft 2" xfId="2606"/>
    <cellStyle name="BB-InputSoft 3" xfId="2607"/>
    <cellStyle name="BB-Output" xfId="2608"/>
    <cellStyle name="Besuchtɥr Hyperlink" xfId="2609"/>
    <cellStyle name="Blue" xfId="2610"/>
    <cellStyle name="BlueBoldLocked" xfId="2611"/>
    <cellStyle name="BlueBoldLockedWithColor" xfId="2612"/>
    <cellStyle name="BMM_Data Input" xfId="2613"/>
    <cellStyle name="Body" xfId="2614"/>
    <cellStyle name="Body text" xfId="2615"/>
    <cellStyle name="Body text 2" xfId="2616"/>
    <cellStyle name="Body text 2 2" xfId="2617"/>
    <cellStyle name="Body text 3" xfId="2618"/>
    <cellStyle name="Body text 3 2" xfId="2619"/>
    <cellStyle name="Body text 4" xfId="2620"/>
    <cellStyle name="Body text 4 2" xfId="2621"/>
    <cellStyle name="Body text 5" xfId="2622"/>
    <cellStyle name="Body text 5 2" xfId="2623"/>
    <cellStyle name="Body text 6" xfId="2624"/>
    <cellStyle name="Body text 6 2" xfId="2625"/>
    <cellStyle name="Body text 7" xfId="2626"/>
    <cellStyle name="Body text 7 2" xfId="2627"/>
    <cellStyle name="Body text_Ageing of Receivables Past Due" xfId="2628"/>
    <cellStyle name="BoldLocked" xfId="2629"/>
    <cellStyle name="BoldLockedWithColor" xfId="2630"/>
    <cellStyle name="bullet" xfId="2631"/>
    <cellStyle name="Calc" xfId="2632"/>
    <cellStyle name="Calc - Blue" xfId="2633"/>
    <cellStyle name="Calc - Feed" xfId="2634"/>
    <cellStyle name="Calc - Feed 2" xfId="2635"/>
    <cellStyle name="Calc - Feed 3" xfId="2636"/>
    <cellStyle name="Calc - Green" xfId="2637"/>
    <cellStyle name="Calc - Grey" xfId="2638"/>
    <cellStyle name="Calc - Light" xfId="2639"/>
    <cellStyle name="Calc - Light White" xfId="2640"/>
    <cellStyle name="Calc - White" xfId="2641"/>
    <cellStyle name="Calc - White Light" xfId="2642"/>
    <cellStyle name="Calc - White_BizMo" xfId="2643"/>
    <cellStyle name="Calc - yellow" xfId="2644"/>
    <cellStyle name="Calc - yellow 2" xfId="2645"/>
    <cellStyle name="Calc - yellow 3" xfId="2646"/>
    <cellStyle name="Calc[0]" xfId="2647"/>
    <cellStyle name="Calc[0] 2" xfId="2648"/>
    <cellStyle name="Calc[0] 3" xfId="2649"/>
    <cellStyle name="Calc_BizMo" xfId="2650"/>
    <cellStyle name="CalcedCell" xfId="2651"/>
    <cellStyle name="CalcedCellHours" xfId="2652"/>
    <cellStyle name="Calcul" xfId="2653"/>
    <cellStyle name="Calculated" xfId="2654"/>
    <cellStyle name="Calculated 2" xfId="2655"/>
    <cellStyle name="Calculated 3" xfId="2656"/>
    <cellStyle name="Calculation 10" xfId="2657"/>
    <cellStyle name="Calculation 11" xfId="2658"/>
    <cellStyle name="Calculation 12" xfId="2659"/>
    <cellStyle name="Calculation 13" xfId="2660"/>
    <cellStyle name="Calculation 2" xfId="2661"/>
    <cellStyle name="Calculation 2 2" xfId="2662"/>
    <cellStyle name="Calculation 2 2 2" xfId="2663"/>
    <cellStyle name="Calculation 2 3" xfId="2664"/>
    <cellStyle name="Calculation 2 4" xfId="2665"/>
    <cellStyle name="Calculation 2 5" xfId="2666"/>
    <cellStyle name="Calculation 3" xfId="2667"/>
    <cellStyle name="Calculation 3 2" xfId="2668"/>
    <cellStyle name="Calculation 3 3" xfId="2669"/>
    <cellStyle name="Calculation 4" xfId="2670"/>
    <cellStyle name="Calculation 4 2" xfId="2671"/>
    <cellStyle name="Calculation 5" xfId="2672"/>
    <cellStyle name="Calculation 6" xfId="2673"/>
    <cellStyle name="Calculation 7" xfId="2674"/>
    <cellStyle name="Calculation 8" xfId="2675"/>
    <cellStyle name="Calculation 9" xfId="2676"/>
    <cellStyle name="Cash" xfId="2677"/>
    <cellStyle name="CashAM" xfId="2678"/>
    <cellStyle name="CashCF" xfId="2679"/>
    <cellStyle name="CashFCo" xfId="2680"/>
    <cellStyle name="CashOC" xfId="2681"/>
    <cellStyle name="Cellule liée" xfId="2682"/>
    <cellStyle name="Check" xfId="2683"/>
    <cellStyle name="Check Cell 10" xfId="2684"/>
    <cellStyle name="Check Cell 11" xfId="2685"/>
    <cellStyle name="Check Cell 12" xfId="2686"/>
    <cellStyle name="Check Cell 13" xfId="2687"/>
    <cellStyle name="Check Cell 2" xfId="2688"/>
    <cellStyle name="Check Cell 2 2" xfId="2689"/>
    <cellStyle name="Check Cell 2 2 2" xfId="2690"/>
    <cellStyle name="Check Cell 2 3" xfId="2691"/>
    <cellStyle name="Check Cell 2 4" xfId="2692"/>
    <cellStyle name="Check Cell 2 5" xfId="2693"/>
    <cellStyle name="Check Cell 3" xfId="2694"/>
    <cellStyle name="Check Cell 3 2" xfId="2695"/>
    <cellStyle name="Check Cell 3 3" xfId="2696"/>
    <cellStyle name="Check Cell 4" xfId="2697"/>
    <cellStyle name="Check Cell 4 2" xfId="2698"/>
    <cellStyle name="Check Cell 5" xfId="2699"/>
    <cellStyle name="Check Cell 6" xfId="2700"/>
    <cellStyle name="Check Cell 7" xfId="2701"/>
    <cellStyle name="Check Cell 8" xfId="2702"/>
    <cellStyle name="Check Cell 9" xfId="2703"/>
    <cellStyle name="Comma [0] 2" xfId="2704"/>
    <cellStyle name="Comma [0] 2 10" xfId="2705"/>
    <cellStyle name="Comma [0] 2 10 10" xfId="2706"/>
    <cellStyle name="Comma [0] 2 10 11" xfId="2707"/>
    <cellStyle name="Comma [0] 2 10 12" xfId="2708"/>
    <cellStyle name="Comma [0] 2 10 13" xfId="2709"/>
    <cellStyle name="Comma [0] 2 10 14" xfId="2710"/>
    <cellStyle name="Comma [0] 2 10 15" xfId="2711"/>
    <cellStyle name="Comma [0] 2 10 16" xfId="2712"/>
    <cellStyle name="Comma [0] 2 10 17" xfId="2713"/>
    <cellStyle name="Comma [0] 2 10 18" xfId="2714"/>
    <cellStyle name="Comma [0] 2 10 19" xfId="2715"/>
    <cellStyle name="Comma [0] 2 10 2" xfId="2716"/>
    <cellStyle name="Comma [0] 2 10 20" xfId="2717"/>
    <cellStyle name="Comma [0] 2 10 21" xfId="2718"/>
    <cellStyle name="Comma [0] 2 10 22" xfId="2719"/>
    <cellStyle name="Comma [0] 2 10 23" xfId="2720"/>
    <cellStyle name="Comma [0] 2 10 24" xfId="2721"/>
    <cellStyle name="Comma [0] 2 10 25" xfId="2722"/>
    <cellStyle name="Comma [0] 2 10 26" xfId="2723"/>
    <cellStyle name="Comma [0] 2 10 27" xfId="2724"/>
    <cellStyle name="Comma [0] 2 10 28" xfId="2725"/>
    <cellStyle name="Comma [0] 2 10 29" xfId="2726"/>
    <cellStyle name="Comma [0] 2 10 3" xfId="2727"/>
    <cellStyle name="Comma [0] 2 10 30" xfId="2728"/>
    <cellStyle name="Comma [0] 2 10 31" xfId="2729"/>
    <cellStyle name="Comma [0] 2 10 32" xfId="2730"/>
    <cellStyle name="Comma [0] 2 10 33" xfId="2731"/>
    <cellStyle name="Comma [0] 2 10 34" xfId="2732"/>
    <cellStyle name="Comma [0] 2 10 35" xfId="2733"/>
    <cellStyle name="Comma [0] 2 10 4" xfId="2734"/>
    <cellStyle name="Comma [0] 2 10 5" xfId="2735"/>
    <cellStyle name="Comma [0] 2 10 6" xfId="2736"/>
    <cellStyle name="Comma [0] 2 10 7" xfId="2737"/>
    <cellStyle name="Comma [0] 2 10 8" xfId="2738"/>
    <cellStyle name="Comma [0] 2 10 9" xfId="2739"/>
    <cellStyle name="Comma [0] 2 11" xfId="2740"/>
    <cellStyle name="Comma [0] 2 11 10" xfId="2741"/>
    <cellStyle name="Comma [0] 2 11 11" xfId="2742"/>
    <cellStyle name="Comma [0] 2 11 12" xfId="2743"/>
    <cellStyle name="Comma [0] 2 11 13" xfId="2744"/>
    <cellStyle name="Comma [0] 2 11 14" xfId="2745"/>
    <cellStyle name="Comma [0] 2 11 15" xfId="2746"/>
    <cellStyle name="Comma [0] 2 11 16" xfId="2747"/>
    <cellStyle name="Comma [0] 2 11 17" xfId="2748"/>
    <cellStyle name="Comma [0] 2 11 18" xfId="2749"/>
    <cellStyle name="Comma [0] 2 11 19" xfId="2750"/>
    <cellStyle name="Comma [0] 2 11 2" xfId="2751"/>
    <cellStyle name="Comma [0] 2 11 20" xfId="2752"/>
    <cellStyle name="Comma [0] 2 11 21" xfId="2753"/>
    <cellStyle name="Comma [0] 2 11 22" xfId="2754"/>
    <cellStyle name="Comma [0] 2 11 23" xfId="2755"/>
    <cellStyle name="Comma [0] 2 11 24" xfId="2756"/>
    <cellStyle name="Comma [0] 2 11 25" xfId="2757"/>
    <cellStyle name="Comma [0] 2 11 26" xfId="2758"/>
    <cellStyle name="Comma [0] 2 11 27" xfId="2759"/>
    <cellStyle name="Comma [0] 2 11 28" xfId="2760"/>
    <cellStyle name="Comma [0] 2 11 29" xfId="2761"/>
    <cellStyle name="Comma [0] 2 11 3" xfId="2762"/>
    <cellStyle name="Comma [0] 2 11 30" xfId="2763"/>
    <cellStyle name="Comma [0] 2 11 31" xfId="2764"/>
    <cellStyle name="Comma [0] 2 11 32" xfId="2765"/>
    <cellStyle name="Comma [0] 2 11 33" xfId="2766"/>
    <cellStyle name="Comma [0] 2 11 34" xfId="2767"/>
    <cellStyle name="Comma [0] 2 11 35" xfId="2768"/>
    <cellStyle name="Comma [0] 2 11 4" xfId="2769"/>
    <cellStyle name="Comma [0] 2 11 5" xfId="2770"/>
    <cellStyle name="Comma [0] 2 11 6" xfId="2771"/>
    <cellStyle name="Comma [0] 2 11 7" xfId="2772"/>
    <cellStyle name="Comma [0] 2 11 8" xfId="2773"/>
    <cellStyle name="Comma [0] 2 11 9" xfId="2774"/>
    <cellStyle name="Comma [0] 2 12" xfId="2775"/>
    <cellStyle name="Comma [0] 2 12 10" xfId="2776"/>
    <cellStyle name="Comma [0] 2 12 11" xfId="2777"/>
    <cellStyle name="Comma [0] 2 12 12" xfId="2778"/>
    <cellStyle name="Comma [0] 2 12 13" xfId="2779"/>
    <cellStyle name="Comma [0] 2 12 14" xfId="2780"/>
    <cellStyle name="Comma [0] 2 12 15" xfId="2781"/>
    <cellStyle name="Comma [0] 2 12 16" xfId="2782"/>
    <cellStyle name="Comma [0] 2 12 17" xfId="2783"/>
    <cellStyle name="Comma [0] 2 12 18" xfId="2784"/>
    <cellStyle name="Comma [0] 2 12 19" xfId="2785"/>
    <cellStyle name="Comma [0] 2 12 2" xfId="2786"/>
    <cellStyle name="Comma [0] 2 12 20" xfId="2787"/>
    <cellStyle name="Comma [0] 2 12 21" xfId="2788"/>
    <cellStyle name="Comma [0] 2 12 22" xfId="2789"/>
    <cellStyle name="Comma [0] 2 12 23" xfId="2790"/>
    <cellStyle name="Comma [0] 2 12 24" xfId="2791"/>
    <cellStyle name="Comma [0] 2 12 25" xfId="2792"/>
    <cellStyle name="Comma [0] 2 12 26" xfId="2793"/>
    <cellStyle name="Comma [0] 2 12 27" xfId="2794"/>
    <cellStyle name="Comma [0] 2 12 28" xfId="2795"/>
    <cellStyle name="Comma [0] 2 12 29" xfId="2796"/>
    <cellStyle name="Comma [0] 2 12 3" xfId="2797"/>
    <cellStyle name="Comma [0] 2 12 30" xfId="2798"/>
    <cellStyle name="Comma [0] 2 12 31" xfId="2799"/>
    <cellStyle name="Comma [0] 2 12 32" xfId="2800"/>
    <cellStyle name="Comma [0] 2 12 33" xfId="2801"/>
    <cellStyle name="Comma [0] 2 12 34" xfId="2802"/>
    <cellStyle name="Comma [0] 2 12 35" xfId="2803"/>
    <cellStyle name="Comma [0] 2 12 4" xfId="2804"/>
    <cellStyle name="Comma [0] 2 12 5" xfId="2805"/>
    <cellStyle name="Comma [0] 2 12 6" xfId="2806"/>
    <cellStyle name="Comma [0] 2 12 7" xfId="2807"/>
    <cellStyle name="Comma [0] 2 12 8" xfId="2808"/>
    <cellStyle name="Comma [0] 2 12 9" xfId="2809"/>
    <cellStyle name="Comma [0] 2 13" xfId="2810"/>
    <cellStyle name="Comma [0] 2 13 10" xfId="2811"/>
    <cellStyle name="Comma [0] 2 13 11" xfId="2812"/>
    <cellStyle name="Comma [0] 2 13 12" xfId="2813"/>
    <cellStyle name="Comma [0] 2 13 13" xfId="2814"/>
    <cellStyle name="Comma [0] 2 13 14" xfId="2815"/>
    <cellStyle name="Comma [0] 2 13 15" xfId="2816"/>
    <cellStyle name="Comma [0] 2 13 16" xfId="2817"/>
    <cellStyle name="Comma [0] 2 13 17" xfId="2818"/>
    <cellStyle name="Comma [0] 2 13 18" xfId="2819"/>
    <cellStyle name="Comma [0] 2 13 19" xfId="2820"/>
    <cellStyle name="Comma [0] 2 13 2" xfId="2821"/>
    <cellStyle name="Comma [0] 2 13 20" xfId="2822"/>
    <cellStyle name="Comma [0] 2 13 21" xfId="2823"/>
    <cellStyle name="Comma [0] 2 13 22" xfId="2824"/>
    <cellStyle name="Comma [0] 2 13 23" xfId="2825"/>
    <cellStyle name="Comma [0] 2 13 24" xfId="2826"/>
    <cellStyle name="Comma [0] 2 13 25" xfId="2827"/>
    <cellStyle name="Comma [0] 2 13 26" xfId="2828"/>
    <cellStyle name="Comma [0] 2 13 27" xfId="2829"/>
    <cellStyle name="Comma [0] 2 13 28" xfId="2830"/>
    <cellStyle name="Comma [0] 2 13 29" xfId="2831"/>
    <cellStyle name="Comma [0] 2 13 3" xfId="2832"/>
    <cellStyle name="Comma [0] 2 13 30" xfId="2833"/>
    <cellStyle name="Comma [0] 2 13 31" xfId="2834"/>
    <cellStyle name="Comma [0] 2 13 32" xfId="2835"/>
    <cellStyle name="Comma [0] 2 13 33" xfId="2836"/>
    <cellStyle name="Comma [0] 2 13 34" xfId="2837"/>
    <cellStyle name="Comma [0] 2 13 35" xfId="2838"/>
    <cellStyle name="Comma [0] 2 13 4" xfId="2839"/>
    <cellStyle name="Comma [0] 2 13 5" xfId="2840"/>
    <cellStyle name="Comma [0] 2 13 6" xfId="2841"/>
    <cellStyle name="Comma [0] 2 13 7" xfId="2842"/>
    <cellStyle name="Comma [0] 2 13 8" xfId="2843"/>
    <cellStyle name="Comma [0] 2 13 9" xfId="2844"/>
    <cellStyle name="Comma [0] 2 14" xfId="2845"/>
    <cellStyle name="Comma [0] 2 14 10" xfId="2846"/>
    <cellStyle name="Comma [0] 2 14 11" xfId="2847"/>
    <cellStyle name="Comma [0] 2 14 12" xfId="2848"/>
    <cellStyle name="Comma [0] 2 14 13" xfId="2849"/>
    <cellStyle name="Comma [0] 2 14 14" xfId="2850"/>
    <cellStyle name="Comma [0] 2 14 15" xfId="2851"/>
    <cellStyle name="Comma [0] 2 14 16" xfId="2852"/>
    <cellStyle name="Comma [0] 2 14 17" xfId="2853"/>
    <cellStyle name="Comma [0] 2 14 18" xfId="2854"/>
    <cellStyle name="Comma [0] 2 14 19" xfId="2855"/>
    <cellStyle name="Comma [0] 2 14 2" xfId="2856"/>
    <cellStyle name="Comma [0] 2 14 20" xfId="2857"/>
    <cellStyle name="Comma [0] 2 14 21" xfId="2858"/>
    <cellStyle name="Comma [0] 2 14 22" xfId="2859"/>
    <cellStyle name="Comma [0] 2 14 23" xfId="2860"/>
    <cellStyle name="Comma [0] 2 14 24" xfId="2861"/>
    <cellStyle name="Comma [0] 2 14 25" xfId="2862"/>
    <cellStyle name="Comma [0] 2 14 26" xfId="2863"/>
    <cellStyle name="Comma [0] 2 14 27" xfId="2864"/>
    <cellStyle name="Comma [0] 2 14 28" xfId="2865"/>
    <cellStyle name="Comma [0] 2 14 29" xfId="2866"/>
    <cellStyle name="Comma [0] 2 14 3" xfId="2867"/>
    <cellStyle name="Comma [0] 2 14 30" xfId="2868"/>
    <cellStyle name="Comma [0] 2 14 31" xfId="2869"/>
    <cellStyle name="Comma [0] 2 14 32" xfId="2870"/>
    <cellStyle name="Comma [0] 2 14 33" xfId="2871"/>
    <cellStyle name="Comma [0] 2 14 34" xfId="2872"/>
    <cellStyle name="Comma [0] 2 14 35" xfId="2873"/>
    <cellStyle name="Comma [0] 2 14 4" xfId="2874"/>
    <cellStyle name="Comma [0] 2 14 5" xfId="2875"/>
    <cellStyle name="Comma [0] 2 14 6" xfId="2876"/>
    <cellStyle name="Comma [0] 2 14 7" xfId="2877"/>
    <cellStyle name="Comma [0] 2 14 8" xfId="2878"/>
    <cellStyle name="Comma [0] 2 14 9" xfId="2879"/>
    <cellStyle name="Comma [0] 2 15" xfId="2880"/>
    <cellStyle name="Comma [0] 2 15 10" xfId="2881"/>
    <cellStyle name="Comma [0] 2 15 11" xfId="2882"/>
    <cellStyle name="Comma [0] 2 15 12" xfId="2883"/>
    <cellStyle name="Comma [0] 2 15 13" xfId="2884"/>
    <cellStyle name="Comma [0] 2 15 14" xfId="2885"/>
    <cellStyle name="Comma [0] 2 15 15" xfId="2886"/>
    <cellStyle name="Comma [0] 2 15 16" xfId="2887"/>
    <cellStyle name="Comma [0] 2 15 17" xfId="2888"/>
    <cellStyle name="Comma [0] 2 15 18" xfId="2889"/>
    <cellStyle name="Comma [0] 2 15 19" xfId="2890"/>
    <cellStyle name="Comma [0] 2 15 2" xfId="2891"/>
    <cellStyle name="Comma [0] 2 15 20" xfId="2892"/>
    <cellStyle name="Comma [0] 2 15 21" xfId="2893"/>
    <cellStyle name="Comma [0] 2 15 22" xfId="2894"/>
    <cellStyle name="Comma [0] 2 15 23" xfId="2895"/>
    <cellStyle name="Comma [0] 2 15 24" xfId="2896"/>
    <cellStyle name="Comma [0] 2 15 25" xfId="2897"/>
    <cellStyle name="Comma [0] 2 15 26" xfId="2898"/>
    <cellStyle name="Comma [0] 2 15 27" xfId="2899"/>
    <cellStyle name="Comma [0] 2 15 28" xfId="2900"/>
    <cellStyle name="Comma [0] 2 15 29" xfId="2901"/>
    <cellStyle name="Comma [0] 2 15 3" xfId="2902"/>
    <cellStyle name="Comma [0] 2 15 30" xfId="2903"/>
    <cellStyle name="Comma [0] 2 15 31" xfId="2904"/>
    <cellStyle name="Comma [0] 2 15 32" xfId="2905"/>
    <cellStyle name="Comma [0] 2 15 33" xfId="2906"/>
    <cellStyle name="Comma [0] 2 15 34" xfId="2907"/>
    <cellStyle name="Comma [0] 2 15 35" xfId="2908"/>
    <cellStyle name="Comma [0] 2 15 4" xfId="2909"/>
    <cellStyle name="Comma [0] 2 15 5" xfId="2910"/>
    <cellStyle name="Comma [0] 2 15 6" xfId="2911"/>
    <cellStyle name="Comma [0] 2 15 7" xfId="2912"/>
    <cellStyle name="Comma [0] 2 15 8" xfId="2913"/>
    <cellStyle name="Comma [0] 2 15 9" xfId="2914"/>
    <cellStyle name="Comma [0] 2 16" xfId="2915"/>
    <cellStyle name="Comma [0] 2 16 10" xfId="2916"/>
    <cellStyle name="Comma [0] 2 16 11" xfId="2917"/>
    <cellStyle name="Comma [0] 2 16 12" xfId="2918"/>
    <cellStyle name="Comma [0] 2 16 13" xfId="2919"/>
    <cellStyle name="Comma [0] 2 16 14" xfId="2920"/>
    <cellStyle name="Comma [0] 2 16 15" xfId="2921"/>
    <cellStyle name="Comma [0] 2 16 16" xfId="2922"/>
    <cellStyle name="Comma [0] 2 16 17" xfId="2923"/>
    <cellStyle name="Comma [0] 2 16 18" xfId="2924"/>
    <cellStyle name="Comma [0] 2 16 19" xfId="2925"/>
    <cellStyle name="Comma [0] 2 16 2" xfId="2926"/>
    <cellStyle name="Comma [0] 2 16 20" xfId="2927"/>
    <cellStyle name="Comma [0] 2 16 21" xfId="2928"/>
    <cellStyle name="Comma [0] 2 16 22" xfId="2929"/>
    <cellStyle name="Comma [0] 2 16 23" xfId="2930"/>
    <cellStyle name="Comma [0] 2 16 24" xfId="2931"/>
    <cellStyle name="Comma [0] 2 16 25" xfId="2932"/>
    <cellStyle name="Comma [0] 2 16 26" xfId="2933"/>
    <cellStyle name="Comma [0] 2 16 27" xfId="2934"/>
    <cellStyle name="Comma [0] 2 16 28" xfId="2935"/>
    <cellStyle name="Comma [0] 2 16 29" xfId="2936"/>
    <cellStyle name="Comma [0] 2 16 3" xfId="2937"/>
    <cellStyle name="Comma [0] 2 16 30" xfId="2938"/>
    <cellStyle name="Comma [0] 2 16 31" xfId="2939"/>
    <cellStyle name="Comma [0] 2 16 32" xfId="2940"/>
    <cellStyle name="Comma [0] 2 16 33" xfId="2941"/>
    <cellStyle name="Comma [0] 2 16 34" xfId="2942"/>
    <cellStyle name="Comma [0] 2 16 35" xfId="2943"/>
    <cellStyle name="Comma [0] 2 16 4" xfId="2944"/>
    <cellStyle name="Comma [0] 2 16 5" xfId="2945"/>
    <cellStyle name="Comma [0] 2 16 6" xfId="2946"/>
    <cellStyle name="Comma [0] 2 16 7" xfId="2947"/>
    <cellStyle name="Comma [0] 2 16 8" xfId="2948"/>
    <cellStyle name="Comma [0] 2 16 9" xfId="2949"/>
    <cellStyle name="Comma [0] 2 17" xfId="2950"/>
    <cellStyle name="Comma [0] 2 17 10" xfId="2951"/>
    <cellStyle name="Comma [0] 2 17 11" xfId="2952"/>
    <cellStyle name="Comma [0] 2 17 12" xfId="2953"/>
    <cellStyle name="Comma [0] 2 17 13" xfId="2954"/>
    <cellStyle name="Comma [0] 2 17 14" xfId="2955"/>
    <cellStyle name="Comma [0] 2 17 15" xfId="2956"/>
    <cellStyle name="Comma [0] 2 17 16" xfId="2957"/>
    <cellStyle name="Comma [0] 2 17 17" xfId="2958"/>
    <cellStyle name="Comma [0] 2 17 18" xfId="2959"/>
    <cellStyle name="Comma [0] 2 17 19" xfId="2960"/>
    <cellStyle name="Comma [0] 2 17 2" xfId="2961"/>
    <cellStyle name="Comma [0] 2 17 20" xfId="2962"/>
    <cellStyle name="Comma [0] 2 17 21" xfId="2963"/>
    <cellStyle name="Comma [0] 2 17 22" xfId="2964"/>
    <cellStyle name="Comma [0] 2 17 23" xfId="2965"/>
    <cellStyle name="Comma [0] 2 17 24" xfId="2966"/>
    <cellStyle name="Comma [0] 2 17 25" xfId="2967"/>
    <cellStyle name="Comma [0] 2 17 26" xfId="2968"/>
    <cellStyle name="Comma [0] 2 17 27" xfId="2969"/>
    <cellStyle name="Comma [0] 2 17 28" xfId="2970"/>
    <cellStyle name="Comma [0] 2 17 29" xfId="2971"/>
    <cellStyle name="Comma [0] 2 17 3" xfId="2972"/>
    <cellStyle name="Comma [0] 2 17 30" xfId="2973"/>
    <cellStyle name="Comma [0] 2 17 31" xfId="2974"/>
    <cellStyle name="Comma [0] 2 17 32" xfId="2975"/>
    <cellStyle name="Comma [0] 2 17 33" xfId="2976"/>
    <cellStyle name="Comma [0] 2 17 34" xfId="2977"/>
    <cellStyle name="Comma [0] 2 17 35" xfId="2978"/>
    <cellStyle name="Comma [0] 2 17 4" xfId="2979"/>
    <cellStyle name="Comma [0] 2 17 5" xfId="2980"/>
    <cellStyle name="Comma [0] 2 17 6" xfId="2981"/>
    <cellStyle name="Comma [0] 2 17 7" xfId="2982"/>
    <cellStyle name="Comma [0] 2 17 8" xfId="2983"/>
    <cellStyle name="Comma [0] 2 17 9" xfId="2984"/>
    <cellStyle name="Comma [0] 2 18" xfId="2985"/>
    <cellStyle name="Comma [0] 2 18 10" xfId="2986"/>
    <cellStyle name="Comma [0] 2 18 11" xfId="2987"/>
    <cellStyle name="Comma [0] 2 18 12" xfId="2988"/>
    <cellStyle name="Comma [0] 2 18 13" xfId="2989"/>
    <cellStyle name="Comma [0] 2 18 14" xfId="2990"/>
    <cellStyle name="Comma [0] 2 18 15" xfId="2991"/>
    <cellStyle name="Comma [0] 2 18 16" xfId="2992"/>
    <cellStyle name="Comma [0] 2 18 17" xfId="2993"/>
    <cellStyle name="Comma [0] 2 18 18" xfId="2994"/>
    <cellStyle name="Comma [0] 2 18 19" xfId="2995"/>
    <cellStyle name="Comma [0] 2 18 2" xfId="2996"/>
    <cellStyle name="Comma [0] 2 18 20" xfId="2997"/>
    <cellStyle name="Comma [0] 2 18 21" xfId="2998"/>
    <cellStyle name="Comma [0] 2 18 22" xfId="2999"/>
    <cellStyle name="Comma [0] 2 18 23" xfId="3000"/>
    <cellStyle name="Comma [0] 2 18 24" xfId="3001"/>
    <cellStyle name="Comma [0] 2 18 25" xfId="3002"/>
    <cellStyle name="Comma [0] 2 18 26" xfId="3003"/>
    <cellStyle name="Comma [0] 2 18 27" xfId="3004"/>
    <cellStyle name="Comma [0] 2 18 28" xfId="3005"/>
    <cellStyle name="Comma [0] 2 18 29" xfId="3006"/>
    <cellStyle name="Comma [0] 2 18 3" xfId="3007"/>
    <cellStyle name="Comma [0] 2 18 30" xfId="3008"/>
    <cellStyle name="Comma [0] 2 18 31" xfId="3009"/>
    <cellStyle name="Comma [0] 2 18 32" xfId="3010"/>
    <cellStyle name="Comma [0] 2 18 33" xfId="3011"/>
    <cellStyle name="Comma [0] 2 18 34" xfId="3012"/>
    <cellStyle name="Comma [0] 2 18 35" xfId="3013"/>
    <cellStyle name="Comma [0] 2 18 4" xfId="3014"/>
    <cellStyle name="Comma [0] 2 18 5" xfId="3015"/>
    <cellStyle name="Comma [0] 2 18 6" xfId="3016"/>
    <cellStyle name="Comma [0] 2 18 7" xfId="3017"/>
    <cellStyle name="Comma [0] 2 18 8" xfId="3018"/>
    <cellStyle name="Comma [0] 2 18 9" xfId="3019"/>
    <cellStyle name="Comma [0] 2 19" xfId="3020"/>
    <cellStyle name="Comma [0] 2 19 10" xfId="3021"/>
    <cellStyle name="Comma [0] 2 19 11" xfId="3022"/>
    <cellStyle name="Comma [0] 2 19 12" xfId="3023"/>
    <cellStyle name="Comma [0] 2 19 13" xfId="3024"/>
    <cellStyle name="Comma [0] 2 19 14" xfId="3025"/>
    <cellStyle name="Comma [0] 2 19 15" xfId="3026"/>
    <cellStyle name="Comma [0] 2 19 16" xfId="3027"/>
    <cellStyle name="Comma [0] 2 19 17" xfId="3028"/>
    <cellStyle name="Comma [0] 2 19 18" xfId="3029"/>
    <cellStyle name="Comma [0] 2 19 19" xfId="3030"/>
    <cellStyle name="Comma [0] 2 19 2" xfId="3031"/>
    <cellStyle name="Comma [0] 2 19 20" xfId="3032"/>
    <cellStyle name="Comma [0] 2 19 21" xfId="3033"/>
    <cellStyle name="Comma [0] 2 19 22" xfId="3034"/>
    <cellStyle name="Comma [0] 2 19 23" xfId="3035"/>
    <cellStyle name="Comma [0] 2 19 24" xfId="3036"/>
    <cellStyle name="Comma [0] 2 19 25" xfId="3037"/>
    <cellStyle name="Comma [0] 2 19 26" xfId="3038"/>
    <cellStyle name="Comma [0] 2 19 27" xfId="3039"/>
    <cellStyle name="Comma [0] 2 19 28" xfId="3040"/>
    <cellStyle name="Comma [0] 2 19 29" xfId="3041"/>
    <cellStyle name="Comma [0] 2 19 3" xfId="3042"/>
    <cellStyle name="Comma [0] 2 19 30" xfId="3043"/>
    <cellStyle name="Comma [0] 2 19 31" xfId="3044"/>
    <cellStyle name="Comma [0] 2 19 32" xfId="3045"/>
    <cellStyle name="Comma [0] 2 19 33" xfId="3046"/>
    <cellStyle name="Comma [0] 2 19 34" xfId="3047"/>
    <cellStyle name="Comma [0] 2 19 35" xfId="3048"/>
    <cellStyle name="Comma [0] 2 19 4" xfId="3049"/>
    <cellStyle name="Comma [0] 2 19 5" xfId="3050"/>
    <cellStyle name="Comma [0] 2 19 6" xfId="3051"/>
    <cellStyle name="Comma [0] 2 19 7" xfId="3052"/>
    <cellStyle name="Comma [0] 2 19 8" xfId="3053"/>
    <cellStyle name="Comma [0] 2 19 9" xfId="3054"/>
    <cellStyle name="Comma [0] 2 2" xfId="3055"/>
    <cellStyle name="Comma [0] 2 2 10" xfId="3056"/>
    <cellStyle name="Comma [0] 2 2 11" xfId="3057"/>
    <cellStyle name="Comma [0] 2 2 12" xfId="3058"/>
    <cellStyle name="Comma [0] 2 2 13" xfId="3059"/>
    <cellStyle name="Comma [0] 2 2 14" xfId="3060"/>
    <cellStyle name="Comma [0] 2 2 15" xfId="3061"/>
    <cellStyle name="Comma [0] 2 2 16" xfId="3062"/>
    <cellStyle name="Comma [0] 2 2 17" xfId="3063"/>
    <cellStyle name="Comma [0] 2 2 18" xfId="3064"/>
    <cellStyle name="Comma [0] 2 2 19" xfId="3065"/>
    <cellStyle name="Comma [0] 2 2 2" xfId="3066"/>
    <cellStyle name="Comma [0] 2 2 20" xfId="3067"/>
    <cellStyle name="Comma [0] 2 2 21" xfId="3068"/>
    <cellStyle name="Comma [0] 2 2 22" xfId="3069"/>
    <cellStyle name="Comma [0] 2 2 23" xfId="3070"/>
    <cellStyle name="Comma [0] 2 2 24" xfId="3071"/>
    <cellStyle name="Comma [0] 2 2 25" xfId="3072"/>
    <cellStyle name="Comma [0] 2 2 26" xfId="3073"/>
    <cellStyle name="Comma [0] 2 2 27" xfId="3074"/>
    <cellStyle name="Comma [0] 2 2 28" xfId="3075"/>
    <cellStyle name="Comma [0] 2 2 29" xfId="3076"/>
    <cellStyle name="Comma [0] 2 2 3" xfId="3077"/>
    <cellStyle name="Comma [0] 2 2 30" xfId="3078"/>
    <cellStyle name="Comma [0] 2 2 31" xfId="3079"/>
    <cellStyle name="Comma [0] 2 2 32" xfId="3080"/>
    <cellStyle name="Comma [0] 2 2 33" xfId="3081"/>
    <cellStyle name="Comma [0] 2 2 34" xfId="3082"/>
    <cellStyle name="Comma [0] 2 2 35" xfId="3083"/>
    <cellStyle name="Comma [0] 2 2 4" xfId="3084"/>
    <cellStyle name="Comma [0] 2 2 5" xfId="3085"/>
    <cellStyle name="Comma [0] 2 2 6" xfId="3086"/>
    <cellStyle name="Comma [0] 2 2 7" xfId="3087"/>
    <cellStyle name="Comma [0] 2 2 8" xfId="3088"/>
    <cellStyle name="Comma [0] 2 2 9" xfId="3089"/>
    <cellStyle name="Comma [0] 2 20" xfId="3090"/>
    <cellStyle name="Comma [0] 2 20 10" xfId="3091"/>
    <cellStyle name="Comma [0] 2 20 11" xfId="3092"/>
    <cellStyle name="Comma [0] 2 20 12" xfId="3093"/>
    <cellStyle name="Comma [0] 2 20 13" xfId="3094"/>
    <cellStyle name="Comma [0] 2 20 14" xfId="3095"/>
    <cellStyle name="Comma [0] 2 20 15" xfId="3096"/>
    <cellStyle name="Comma [0] 2 20 16" xfId="3097"/>
    <cellStyle name="Comma [0] 2 20 17" xfId="3098"/>
    <cellStyle name="Comma [0] 2 20 18" xfId="3099"/>
    <cellStyle name="Comma [0] 2 20 19" xfId="3100"/>
    <cellStyle name="Comma [0] 2 20 2" xfId="3101"/>
    <cellStyle name="Comma [0] 2 20 20" xfId="3102"/>
    <cellStyle name="Comma [0] 2 20 21" xfId="3103"/>
    <cellStyle name="Comma [0] 2 20 22" xfId="3104"/>
    <cellStyle name="Comma [0] 2 20 23" xfId="3105"/>
    <cellStyle name="Comma [0] 2 20 24" xfId="3106"/>
    <cellStyle name="Comma [0] 2 20 25" xfId="3107"/>
    <cellStyle name="Comma [0] 2 20 26" xfId="3108"/>
    <cellStyle name="Comma [0] 2 20 27" xfId="3109"/>
    <cellStyle name="Comma [0] 2 20 28" xfId="3110"/>
    <cellStyle name="Comma [0] 2 20 29" xfId="3111"/>
    <cellStyle name="Comma [0] 2 20 3" xfId="3112"/>
    <cellStyle name="Comma [0] 2 20 30" xfId="3113"/>
    <cellStyle name="Comma [0] 2 20 31" xfId="3114"/>
    <cellStyle name="Comma [0] 2 20 32" xfId="3115"/>
    <cellStyle name="Comma [0] 2 20 33" xfId="3116"/>
    <cellStyle name="Comma [0] 2 20 34" xfId="3117"/>
    <cellStyle name="Comma [0] 2 20 35" xfId="3118"/>
    <cellStyle name="Comma [0] 2 20 4" xfId="3119"/>
    <cellStyle name="Comma [0] 2 20 5" xfId="3120"/>
    <cellStyle name="Comma [0] 2 20 6" xfId="3121"/>
    <cellStyle name="Comma [0] 2 20 7" xfId="3122"/>
    <cellStyle name="Comma [0] 2 20 8" xfId="3123"/>
    <cellStyle name="Comma [0] 2 20 9" xfId="3124"/>
    <cellStyle name="Comma [0] 2 21" xfId="3125"/>
    <cellStyle name="Comma [0] 2 21 10" xfId="3126"/>
    <cellStyle name="Comma [0] 2 21 11" xfId="3127"/>
    <cellStyle name="Comma [0] 2 21 12" xfId="3128"/>
    <cellStyle name="Comma [0] 2 21 13" xfId="3129"/>
    <cellStyle name="Comma [0] 2 21 14" xfId="3130"/>
    <cellStyle name="Comma [0] 2 21 15" xfId="3131"/>
    <cellStyle name="Comma [0] 2 21 16" xfId="3132"/>
    <cellStyle name="Comma [0] 2 21 17" xfId="3133"/>
    <cellStyle name="Comma [0] 2 21 18" xfId="3134"/>
    <cellStyle name="Comma [0] 2 21 19" xfId="3135"/>
    <cellStyle name="Comma [0] 2 21 2" xfId="3136"/>
    <cellStyle name="Comma [0] 2 21 20" xfId="3137"/>
    <cellStyle name="Comma [0] 2 21 21" xfId="3138"/>
    <cellStyle name="Comma [0] 2 21 22" xfId="3139"/>
    <cellStyle name="Comma [0] 2 21 23" xfId="3140"/>
    <cellStyle name="Comma [0] 2 21 24" xfId="3141"/>
    <cellStyle name="Comma [0] 2 21 25" xfId="3142"/>
    <cellStyle name="Comma [0] 2 21 26" xfId="3143"/>
    <cellStyle name="Comma [0] 2 21 27" xfId="3144"/>
    <cellStyle name="Comma [0] 2 21 28" xfId="3145"/>
    <cellStyle name="Comma [0] 2 21 29" xfId="3146"/>
    <cellStyle name="Comma [0] 2 21 3" xfId="3147"/>
    <cellStyle name="Comma [0] 2 21 30" xfId="3148"/>
    <cellStyle name="Comma [0] 2 21 31" xfId="3149"/>
    <cellStyle name="Comma [0] 2 21 32" xfId="3150"/>
    <cellStyle name="Comma [0] 2 21 33" xfId="3151"/>
    <cellStyle name="Comma [0] 2 21 34" xfId="3152"/>
    <cellStyle name="Comma [0] 2 21 35" xfId="3153"/>
    <cellStyle name="Comma [0] 2 21 4" xfId="3154"/>
    <cellStyle name="Comma [0] 2 21 5" xfId="3155"/>
    <cellStyle name="Comma [0] 2 21 6" xfId="3156"/>
    <cellStyle name="Comma [0] 2 21 7" xfId="3157"/>
    <cellStyle name="Comma [0] 2 21 8" xfId="3158"/>
    <cellStyle name="Comma [0] 2 21 9" xfId="3159"/>
    <cellStyle name="Comma [0] 2 22" xfId="3160"/>
    <cellStyle name="Comma [0] 2 22 10" xfId="3161"/>
    <cellStyle name="Comma [0] 2 22 11" xfId="3162"/>
    <cellStyle name="Comma [0] 2 22 12" xfId="3163"/>
    <cellStyle name="Comma [0] 2 22 13" xfId="3164"/>
    <cellStyle name="Comma [0] 2 22 14" xfId="3165"/>
    <cellStyle name="Comma [0] 2 22 15" xfId="3166"/>
    <cellStyle name="Comma [0] 2 22 16" xfId="3167"/>
    <cellStyle name="Comma [0] 2 22 17" xfId="3168"/>
    <cellStyle name="Comma [0] 2 22 18" xfId="3169"/>
    <cellStyle name="Comma [0] 2 22 19" xfId="3170"/>
    <cellStyle name="Comma [0] 2 22 2" xfId="3171"/>
    <cellStyle name="Comma [0] 2 22 20" xfId="3172"/>
    <cellStyle name="Comma [0] 2 22 21" xfId="3173"/>
    <cellStyle name="Comma [0] 2 22 22" xfId="3174"/>
    <cellStyle name="Comma [0] 2 22 23" xfId="3175"/>
    <cellStyle name="Comma [0] 2 22 24" xfId="3176"/>
    <cellStyle name="Comma [0] 2 22 25" xfId="3177"/>
    <cellStyle name="Comma [0] 2 22 26" xfId="3178"/>
    <cellStyle name="Comma [0] 2 22 27" xfId="3179"/>
    <cellStyle name="Comma [0] 2 22 28" xfId="3180"/>
    <cellStyle name="Comma [0] 2 22 29" xfId="3181"/>
    <cellStyle name="Comma [0] 2 22 3" xfId="3182"/>
    <cellStyle name="Comma [0] 2 22 30" xfId="3183"/>
    <cellStyle name="Comma [0] 2 22 31" xfId="3184"/>
    <cellStyle name="Comma [0] 2 22 32" xfId="3185"/>
    <cellStyle name="Comma [0] 2 22 33" xfId="3186"/>
    <cellStyle name="Comma [0] 2 22 34" xfId="3187"/>
    <cellStyle name="Comma [0] 2 22 35" xfId="3188"/>
    <cellStyle name="Comma [0] 2 22 4" xfId="3189"/>
    <cellStyle name="Comma [0] 2 22 5" xfId="3190"/>
    <cellStyle name="Comma [0] 2 22 6" xfId="3191"/>
    <cellStyle name="Comma [0] 2 22 7" xfId="3192"/>
    <cellStyle name="Comma [0] 2 22 8" xfId="3193"/>
    <cellStyle name="Comma [0] 2 22 9" xfId="3194"/>
    <cellStyle name="Comma [0] 2 23" xfId="3195"/>
    <cellStyle name="Comma [0] 2 23 10" xfId="3196"/>
    <cellStyle name="Comma [0] 2 23 11" xfId="3197"/>
    <cellStyle name="Comma [0] 2 23 12" xfId="3198"/>
    <cellStyle name="Comma [0] 2 23 13" xfId="3199"/>
    <cellStyle name="Comma [0] 2 23 14" xfId="3200"/>
    <cellStyle name="Comma [0] 2 23 15" xfId="3201"/>
    <cellStyle name="Comma [0] 2 23 16" xfId="3202"/>
    <cellStyle name="Comma [0] 2 23 17" xfId="3203"/>
    <cellStyle name="Comma [0] 2 23 18" xfId="3204"/>
    <cellStyle name="Comma [0] 2 23 19" xfId="3205"/>
    <cellStyle name="Comma [0] 2 23 2" xfId="3206"/>
    <cellStyle name="Comma [0] 2 23 20" xfId="3207"/>
    <cellStyle name="Comma [0] 2 23 21" xfId="3208"/>
    <cellStyle name="Comma [0] 2 23 22" xfId="3209"/>
    <cellStyle name="Comma [0] 2 23 23" xfId="3210"/>
    <cellStyle name="Comma [0] 2 23 24" xfId="3211"/>
    <cellStyle name="Comma [0] 2 23 25" xfId="3212"/>
    <cellStyle name="Comma [0] 2 23 26" xfId="3213"/>
    <cellStyle name="Comma [0] 2 23 27" xfId="3214"/>
    <cellStyle name="Comma [0] 2 23 28" xfId="3215"/>
    <cellStyle name="Comma [0] 2 23 29" xfId="3216"/>
    <cellStyle name="Comma [0] 2 23 3" xfId="3217"/>
    <cellStyle name="Comma [0] 2 23 30" xfId="3218"/>
    <cellStyle name="Comma [0] 2 23 31" xfId="3219"/>
    <cellStyle name="Comma [0] 2 23 32" xfId="3220"/>
    <cellStyle name="Comma [0] 2 23 33" xfId="3221"/>
    <cellStyle name="Comma [0] 2 23 34" xfId="3222"/>
    <cellStyle name="Comma [0] 2 23 35" xfId="3223"/>
    <cellStyle name="Comma [0] 2 23 4" xfId="3224"/>
    <cellStyle name="Comma [0] 2 23 5" xfId="3225"/>
    <cellStyle name="Comma [0] 2 23 6" xfId="3226"/>
    <cellStyle name="Comma [0] 2 23 7" xfId="3227"/>
    <cellStyle name="Comma [0] 2 23 8" xfId="3228"/>
    <cellStyle name="Comma [0] 2 23 9" xfId="3229"/>
    <cellStyle name="Comma [0] 2 24" xfId="3230"/>
    <cellStyle name="Comma [0] 2 24 10" xfId="3231"/>
    <cellStyle name="Comma [0] 2 24 11" xfId="3232"/>
    <cellStyle name="Comma [0] 2 24 12" xfId="3233"/>
    <cellStyle name="Comma [0] 2 24 13" xfId="3234"/>
    <cellStyle name="Comma [0] 2 24 14" xfId="3235"/>
    <cellStyle name="Comma [0] 2 24 15" xfId="3236"/>
    <cellStyle name="Comma [0] 2 24 16" xfId="3237"/>
    <cellStyle name="Comma [0] 2 24 17" xfId="3238"/>
    <cellStyle name="Comma [0] 2 24 18" xfId="3239"/>
    <cellStyle name="Comma [0] 2 24 19" xfId="3240"/>
    <cellStyle name="Comma [0] 2 24 2" xfId="3241"/>
    <cellStyle name="Comma [0] 2 24 20" xfId="3242"/>
    <cellStyle name="Comma [0] 2 24 21" xfId="3243"/>
    <cellStyle name="Comma [0] 2 24 22" xfId="3244"/>
    <cellStyle name="Comma [0] 2 24 23" xfId="3245"/>
    <cellStyle name="Comma [0] 2 24 24" xfId="3246"/>
    <cellStyle name="Comma [0] 2 24 25" xfId="3247"/>
    <cellStyle name="Comma [0] 2 24 26" xfId="3248"/>
    <cellStyle name="Comma [0] 2 24 27" xfId="3249"/>
    <cellStyle name="Comma [0] 2 24 28" xfId="3250"/>
    <cellStyle name="Comma [0] 2 24 29" xfId="3251"/>
    <cellStyle name="Comma [0] 2 24 3" xfId="3252"/>
    <cellStyle name="Comma [0] 2 24 30" xfId="3253"/>
    <cellStyle name="Comma [0] 2 24 31" xfId="3254"/>
    <cellStyle name="Comma [0] 2 24 32" xfId="3255"/>
    <cellStyle name="Comma [0] 2 24 33" xfId="3256"/>
    <cellStyle name="Comma [0] 2 24 34" xfId="3257"/>
    <cellStyle name="Comma [0] 2 24 35" xfId="3258"/>
    <cellStyle name="Comma [0] 2 24 4" xfId="3259"/>
    <cellStyle name="Comma [0] 2 24 5" xfId="3260"/>
    <cellStyle name="Comma [0] 2 24 6" xfId="3261"/>
    <cellStyle name="Comma [0] 2 24 7" xfId="3262"/>
    <cellStyle name="Comma [0] 2 24 8" xfId="3263"/>
    <cellStyle name="Comma [0] 2 24 9" xfId="3264"/>
    <cellStyle name="Comma [0] 2 25" xfId="3265"/>
    <cellStyle name="Comma [0] 2 25 10" xfId="3266"/>
    <cellStyle name="Comma [0] 2 25 11" xfId="3267"/>
    <cellStyle name="Comma [0] 2 25 12" xfId="3268"/>
    <cellStyle name="Comma [0] 2 25 13" xfId="3269"/>
    <cellStyle name="Comma [0] 2 25 14" xfId="3270"/>
    <cellStyle name="Comma [0] 2 25 15" xfId="3271"/>
    <cellStyle name="Comma [0] 2 25 16" xfId="3272"/>
    <cellStyle name="Comma [0] 2 25 17" xfId="3273"/>
    <cellStyle name="Comma [0] 2 25 18" xfId="3274"/>
    <cellStyle name="Comma [0] 2 25 19" xfId="3275"/>
    <cellStyle name="Comma [0] 2 25 2" xfId="3276"/>
    <cellStyle name="Comma [0] 2 25 20" xfId="3277"/>
    <cellStyle name="Comma [0] 2 25 21" xfId="3278"/>
    <cellStyle name="Comma [0] 2 25 22" xfId="3279"/>
    <cellStyle name="Comma [0] 2 25 23" xfId="3280"/>
    <cellStyle name="Comma [0] 2 25 24" xfId="3281"/>
    <cellStyle name="Comma [0] 2 25 25" xfId="3282"/>
    <cellStyle name="Comma [0] 2 25 26" xfId="3283"/>
    <cellStyle name="Comma [0] 2 25 27" xfId="3284"/>
    <cellStyle name="Comma [0] 2 25 28" xfId="3285"/>
    <cellStyle name="Comma [0] 2 25 29" xfId="3286"/>
    <cellStyle name="Comma [0] 2 25 3" xfId="3287"/>
    <cellStyle name="Comma [0] 2 25 30" xfId="3288"/>
    <cellStyle name="Comma [0] 2 25 31" xfId="3289"/>
    <cellStyle name="Comma [0] 2 25 32" xfId="3290"/>
    <cellStyle name="Comma [0] 2 25 33" xfId="3291"/>
    <cellStyle name="Comma [0] 2 25 34" xfId="3292"/>
    <cellStyle name="Comma [0] 2 25 35" xfId="3293"/>
    <cellStyle name="Comma [0] 2 25 4" xfId="3294"/>
    <cellStyle name="Comma [0] 2 25 5" xfId="3295"/>
    <cellStyle name="Comma [0] 2 25 6" xfId="3296"/>
    <cellStyle name="Comma [0] 2 25 7" xfId="3297"/>
    <cellStyle name="Comma [0] 2 25 8" xfId="3298"/>
    <cellStyle name="Comma [0] 2 25 9" xfId="3299"/>
    <cellStyle name="Comma [0] 2 26" xfId="3300"/>
    <cellStyle name="Comma [0] 2 26 10" xfId="3301"/>
    <cellStyle name="Comma [0] 2 26 11" xfId="3302"/>
    <cellStyle name="Comma [0] 2 26 12" xfId="3303"/>
    <cellStyle name="Comma [0] 2 26 13" xfId="3304"/>
    <cellStyle name="Comma [0] 2 26 14" xfId="3305"/>
    <cellStyle name="Comma [0] 2 26 15" xfId="3306"/>
    <cellStyle name="Comma [0] 2 26 16" xfId="3307"/>
    <cellStyle name="Comma [0] 2 26 17" xfId="3308"/>
    <cellStyle name="Comma [0] 2 26 18" xfId="3309"/>
    <cellStyle name="Comma [0] 2 26 19" xfId="3310"/>
    <cellStyle name="Comma [0] 2 26 2" xfId="3311"/>
    <cellStyle name="Comma [0] 2 26 20" xfId="3312"/>
    <cellStyle name="Comma [0] 2 26 21" xfId="3313"/>
    <cellStyle name="Comma [0] 2 26 22" xfId="3314"/>
    <cellStyle name="Comma [0] 2 26 23" xfId="3315"/>
    <cellStyle name="Comma [0] 2 26 24" xfId="3316"/>
    <cellStyle name="Comma [0] 2 26 25" xfId="3317"/>
    <cellStyle name="Comma [0] 2 26 26" xfId="3318"/>
    <cellStyle name="Comma [0] 2 26 27" xfId="3319"/>
    <cellStyle name="Comma [0] 2 26 28" xfId="3320"/>
    <cellStyle name="Comma [0] 2 26 29" xfId="3321"/>
    <cellStyle name="Comma [0] 2 26 3" xfId="3322"/>
    <cellStyle name="Comma [0] 2 26 30" xfId="3323"/>
    <cellStyle name="Comma [0] 2 26 31" xfId="3324"/>
    <cellStyle name="Comma [0] 2 26 32" xfId="3325"/>
    <cellStyle name="Comma [0] 2 26 33" xfId="3326"/>
    <cellStyle name="Comma [0] 2 26 34" xfId="3327"/>
    <cellStyle name="Comma [0] 2 26 35" xfId="3328"/>
    <cellStyle name="Comma [0] 2 26 4" xfId="3329"/>
    <cellStyle name="Comma [0] 2 26 5" xfId="3330"/>
    <cellStyle name="Comma [0] 2 26 6" xfId="3331"/>
    <cellStyle name="Comma [0] 2 26 7" xfId="3332"/>
    <cellStyle name="Comma [0] 2 26 8" xfId="3333"/>
    <cellStyle name="Comma [0] 2 26 9" xfId="3334"/>
    <cellStyle name="Comma [0] 2 27" xfId="3335"/>
    <cellStyle name="Comma [0] 2 27 10" xfId="3336"/>
    <cellStyle name="Comma [0] 2 27 11" xfId="3337"/>
    <cellStyle name="Comma [0] 2 27 12" xfId="3338"/>
    <cellStyle name="Comma [0] 2 27 13" xfId="3339"/>
    <cellStyle name="Comma [0] 2 27 14" xfId="3340"/>
    <cellStyle name="Comma [0] 2 27 15" xfId="3341"/>
    <cellStyle name="Comma [0] 2 27 16" xfId="3342"/>
    <cellStyle name="Comma [0] 2 27 17" xfId="3343"/>
    <cellStyle name="Comma [0] 2 27 18" xfId="3344"/>
    <cellStyle name="Comma [0] 2 27 19" xfId="3345"/>
    <cellStyle name="Comma [0] 2 27 2" xfId="3346"/>
    <cellStyle name="Comma [0] 2 27 20" xfId="3347"/>
    <cellStyle name="Comma [0] 2 27 21" xfId="3348"/>
    <cellStyle name="Comma [0] 2 27 22" xfId="3349"/>
    <cellStyle name="Comma [0] 2 27 23" xfId="3350"/>
    <cellStyle name="Comma [0] 2 27 24" xfId="3351"/>
    <cellStyle name="Comma [0] 2 27 25" xfId="3352"/>
    <cellStyle name="Comma [0] 2 27 26" xfId="3353"/>
    <cellStyle name="Comma [0] 2 27 27" xfId="3354"/>
    <cellStyle name="Comma [0] 2 27 28" xfId="3355"/>
    <cellStyle name="Comma [0] 2 27 29" xfId="3356"/>
    <cellStyle name="Comma [0] 2 27 3" xfId="3357"/>
    <cellStyle name="Comma [0] 2 27 30" xfId="3358"/>
    <cellStyle name="Comma [0] 2 27 31" xfId="3359"/>
    <cellStyle name="Comma [0] 2 27 32" xfId="3360"/>
    <cellStyle name="Comma [0] 2 27 33" xfId="3361"/>
    <cellStyle name="Comma [0] 2 27 34" xfId="3362"/>
    <cellStyle name="Comma [0] 2 27 35" xfId="3363"/>
    <cellStyle name="Comma [0] 2 27 4" xfId="3364"/>
    <cellStyle name="Comma [0] 2 27 5" xfId="3365"/>
    <cellStyle name="Comma [0] 2 27 6" xfId="3366"/>
    <cellStyle name="Comma [0] 2 27 7" xfId="3367"/>
    <cellStyle name="Comma [0] 2 27 8" xfId="3368"/>
    <cellStyle name="Comma [0] 2 27 9" xfId="3369"/>
    <cellStyle name="Comma [0] 2 28" xfId="3370"/>
    <cellStyle name="Comma [0] 2 28 10" xfId="3371"/>
    <cellStyle name="Comma [0] 2 28 11" xfId="3372"/>
    <cellStyle name="Comma [0] 2 28 12" xfId="3373"/>
    <cellStyle name="Comma [0] 2 28 13" xfId="3374"/>
    <cellStyle name="Comma [0] 2 28 14" xfId="3375"/>
    <cellStyle name="Comma [0] 2 28 15" xfId="3376"/>
    <cellStyle name="Comma [0] 2 28 16" xfId="3377"/>
    <cellStyle name="Comma [0] 2 28 17" xfId="3378"/>
    <cellStyle name="Comma [0] 2 28 18" xfId="3379"/>
    <cellStyle name="Comma [0] 2 28 19" xfId="3380"/>
    <cellStyle name="Comma [0] 2 28 2" xfId="3381"/>
    <cellStyle name="Comma [0] 2 28 20" xfId="3382"/>
    <cellStyle name="Comma [0] 2 28 21" xfId="3383"/>
    <cellStyle name="Comma [0] 2 28 22" xfId="3384"/>
    <cellStyle name="Comma [0] 2 28 23" xfId="3385"/>
    <cellStyle name="Comma [0] 2 28 24" xfId="3386"/>
    <cellStyle name="Comma [0] 2 28 25" xfId="3387"/>
    <cellStyle name="Comma [0] 2 28 26" xfId="3388"/>
    <cellStyle name="Comma [0] 2 28 27" xfId="3389"/>
    <cellStyle name="Comma [0] 2 28 28" xfId="3390"/>
    <cellStyle name="Comma [0] 2 28 29" xfId="3391"/>
    <cellStyle name="Comma [0] 2 28 3" xfId="3392"/>
    <cellStyle name="Comma [0] 2 28 30" xfId="3393"/>
    <cellStyle name="Comma [0] 2 28 31" xfId="3394"/>
    <cellStyle name="Comma [0] 2 28 32" xfId="3395"/>
    <cellStyle name="Comma [0] 2 28 33" xfId="3396"/>
    <cellStyle name="Comma [0] 2 28 34" xfId="3397"/>
    <cellStyle name="Comma [0] 2 28 35" xfId="3398"/>
    <cellStyle name="Comma [0] 2 28 4" xfId="3399"/>
    <cellStyle name="Comma [0] 2 28 5" xfId="3400"/>
    <cellStyle name="Comma [0] 2 28 6" xfId="3401"/>
    <cellStyle name="Comma [0] 2 28 7" xfId="3402"/>
    <cellStyle name="Comma [0] 2 28 8" xfId="3403"/>
    <cellStyle name="Comma [0] 2 28 9" xfId="3404"/>
    <cellStyle name="Comma [0] 2 29" xfId="3405"/>
    <cellStyle name="Comma [0] 2 29 10" xfId="3406"/>
    <cellStyle name="Comma [0] 2 29 11" xfId="3407"/>
    <cellStyle name="Comma [0] 2 29 12" xfId="3408"/>
    <cellStyle name="Comma [0] 2 29 13" xfId="3409"/>
    <cellStyle name="Comma [0] 2 29 14" xfId="3410"/>
    <cellStyle name="Comma [0] 2 29 15" xfId="3411"/>
    <cellStyle name="Comma [0] 2 29 16" xfId="3412"/>
    <cellStyle name="Comma [0] 2 29 17" xfId="3413"/>
    <cellStyle name="Comma [0] 2 29 18" xfId="3414"/>
    <cellStyle name="Comma [0] 2 29 19" xfId="3415"/>
    <cellStyle name="Comma [0] 2 29 2" xfId="3416"/>
    <cellStyle name="Comma [0] 2 29 20" xfId="3417"/>
    <cellStyle name="Comma [0] 2 29 21" xfId="3418"/>
    <cellStyle name="Comma [0] 2 29 22" xfId="3419"/>
    <cellStyle name="Comma [0] 2 29 23" xfId="3420"/>
    <cellStyle name="Comma [0] 2 29 24" xfId="3421"/>
    <cellStyle name="Comma [0] 2 29 25" xfId="3422"/>
    <cellStyle name="Comma [0] 2 29 26" xfId="3423"/>
    <cellStyle name="Comma [0] 2 29 27" xfId="3424"/>
    <cellStyle name="Comma [0] 2 29 28" xfId="3425"/>
    <cellStyle name="Comma [0] 2 29 29" xfId="3426"/>
    <cellStyle name="Comma [0] 2 29 3" xfId="3427"/>
    <cellStyle name="Comma [0] 2 29 30" xfId="3428"/>
    <cellStyle name="Comma [0] 2 29 31" xfId="3429"/>
    <cellStyle name="Comma [0] 2 29 32" xfId="3430"/>
    <cellStyle name="Comma [0] 2 29 33" xfId="3431"/>
    <cellStyle name="Comma [0] 2 29 34" xfId="3432"/>
    <cellStyle name="Comma [0] 2 29 35" xfId="3433"/>
    <cellStyle name="Comma [0] 2 29 4" xfId="3434"/>
    <cellStyle name="Comma [0] 2 29 5" xfId="3435"/>
    <cellStyle name="Comma [0] 2 29 6" xfId="3436"/>
    <cellStyle name="Comma [0] 2 29 7" xfId="3437"/>
    <cellStyle name="Comma [0] 2 29 8" xfId="3438"/>
    <cellStyle name="Comma [0] 2 29 9" xfId="3439"/>
    <cellStyle name="Comma [0] 2 3" xfId="3440"/>
    <cellStyle name="Comma [0] 2 3 10" xfId="3441"/>
    <cellStyle name="Comma [0] 2 3 11" xfId="3442"/>
    <cellStyle name="Comma [0] 2 3 12" xfId="3443"/>
    <cellStyle name="Comma [0] 2 3 13" xfId="3444"/>
    <cellStyle name="Comma [0] 2 3 14" xfId="3445"/>
    <cellStyle name="Comma [0] 2 3 15" xfId="3446"/>
    <cellStyle name="Comma [0] 2 3 16" xfId="3447"/>
    <cellStyle name="Comma [0] 2 3 17" xfId="3448"/>
    <cellStyle name="Comma [0] 2 3 18" xfId="3449"/>
    <cellStyle name="Comma [0] 2 3 19" xfId="3450"/>
    <cellStyle name="Comma [0] 2 3 2" xfId="3451"/>
    <cellStyle name="Comma [0] 2 3 20" xfId="3452"/>
    <cellStyle name="Comma [0] 2 3 21" xfId="3453"/>
    <cellStyle name="Comma [0] 2 3 22" xfId="3454"/>
    <cellStyle name="Comma [0] 2 3 23" xfId="3455"/>
    <cellStyle name="Comma [0] 2 3 24" xfId="3456"/>
    <cellStyle name="Comma [0] 2 3 25" xfId="3457"/>
    <cellStyle name="Comma [0] 2 3 26" xfId="3458"/>
    <cellStyle name="Comma [0] 2 3 27" xfId="3459"/>
    <cellStyle name="Comma [0] 2 3 28" xfId="3460"/>
    <cellStyle name="Comma [0] 2 3 29" xfId="3461"/>
    <cellStyle name="Comma [0] 2 3 3" xfId="3462"/>
    <cellStyle name="Comma [0] 2 3 30" xfId="3463"/>
    <cellStyle name="Comma [0] 2 3 31" xfId="3464"/>
    <cellStyle name="Comma [0] 2 3 32" xfId="3465"/>
    <cellStyle name="Comma [0] 2 3 33" xfId="3466"/>
    <cellStyle name="Comma [0] 2 3 34" xfId="3467"/>
    <cellStyle name="Comma [0] 2 3 35" xfId="3468"/>
    <cellStyle name="Comma [0] 2 3 4" xfId="3469"/>
    <cellStyle name="Comma [0] 2 3 5" xfId="3470"/>
    <cellStyle name="Comma [0] 2 3 6" xfId="3471"/>
    <cellStyle name="Comma [0] 2 3 7" xfId="3472"/>
    <cellStyle name="Comma [0] 2 3 8" xfId="3473"/>
    <cellStyle name="Comma [0] 2 3 9" xfId="3474"/>
    <cellStyle name="Comma [0] 2 30" xfId="3475"/>
    <cellStyle name="Comma [0] 2 30 10" xfId="3476"/>
    <cellStyle name="Comma [0] 2 30 11" xfId="3477"/>
    <cellStyle name="Comma [0] 2 30 12" xfId="3478"/>
    <cellStyle name="Comma [0] 2 30 13" xfId="3479"/>
    <cellStyle name="Comma [0] 2 30 14" xfId="3480"/>
    <cellStyle name="Comma [0] 2 30 15" xfId="3481"/>
    <cellStyle name="Comma [0] 2 30 16" xfId="3482"/>
    <cellStyle name="Comma [0] 2 30 17" xfId="3483"/>
    <cellStyle name="Comma [0] 2 30 18" xfId="3484"/>
    <cellStyle name="Comma [0] 2 30 19" xfId="3485"/>
    <cellStyle name="Comma [0] 2 30 2" xfId="3486"/>
    <cellStyle name="Comma [0] 2 30 20" xfId="3487"/>
    <cellStyle name="Comma [0] 2 30 21" xfId="3488"/>
    <cellStyle name="Comma [0] 2 30 22" xfId="3489"/>
    <cellStyle name="Comma [0] 2 30 23" xfId="3490"/>
    <cellStyle name="Comma [0] 2 30 24" xfId="3491"/>
    <cellStyle name="Comma [0] 2 30 25" xfId="3492"/>
    <cellStyle name="Comma [0] 2 30 26" xfId="3493"/>
    <cellStyle name="Comma [0] 2 30 27" xfId="3494"/>
    <cellStyle name="Comma [0] 2 30 28" xfId="3495"/>
    <cellStyle name="Comma [0] 2 30 29" xfId="3496"/>
    <cellStyle name="Comma [0] 2 30 3" xfId="3497"/>
    <cellStyle name="Comma [0] 2 30 30" xfId="3498"/>
    <cellStyle name="Comma [0] 2 30 31" xfId="3499"/>
    <cellStyle name="Comma [0] 2 30 32" xfId="3500"/>
    <cellStyle name="Comma [0] 2 30 33" xfId="3501"/>
    <cellStyle name="Comma [0] 2 30 34" xfId="3502"/>
    <cellStyle name="Comma [0] 2 30 35" xfId="3503"/>
    <cellStyle name="Comma [0] 2 30 4" xfId="3504"/>
    <cellStyle name="Comma [0] 2 30 5" xfId="3505"/>
    <cellStyle name="Comma [0] 2 30 6" xfId="3506"/>
    <cellStyle name="Comma [0] 2 30 7" xfId="3507"/>
    <cellStyle name="Comma [0] 2 30 8" xfId="3508"/>
    <cellStyle name="Comma [0] 2 30 9" xfId="3509"/>
    <cellStyle name="Comma [0] 2 31" xfId="3510"/>
    <cellStyle name="Comma [0] 2 31 10" xfId="3511"/>
    <cellStyle name="Comma [0] 2 31 11" xfId="3512"/>
    <cellStyle name="Comma [0] 2 31 12" xfId="3513"/>
    <cellStyle name="Comma [0] 2 31 13" xfId="3514"/>
    <cellStyle name="Comma [0] 2 31 14" xfId="3515"/>
    <cellStyle name="Comma [0] 2 31 15" xfId="3516"/>
    <cellStyle name="Comma [0] 2 31 16" xfId="3517"/>
    <cellStyle name="Comma [0] 2 31 17" xfId="3518"/>
    <cellStyle name="Comma [0] 2 31 18" xfId="3519"/>
    <cellStyle name="Comma [0] 2 31 19" xfId="3520"/>
    <cellStyle name="Comma [0] 2 31 2" xfId="3521"/>
    <cellStyle name="Comma [0] 2 31 20" xfId="3522"/>
    <cellStyle name="Comma [0] 2 31 21" xfId="3523"/>
    <cellStyle name="Comma [0] 2 31 22" xfId="3524"/>
    <cellStyle name="Comma [0] 2 31 23" xfId="3525"/>
    <cellStyle name="Comma [0] 2 31 24" xfId="3526"/>
    <cellStyle name="Comma [0] 2 31 25" xfId="3527"/>
    <cellStyle name="Comma [0] 2 31 26" xfId="3528"/>
    <cellStyle name="Comma [0] 2 31 27" xfId="3529"/>
    <cellStyle name="Comma [0] 2 31 28" xfId="3530"/>
    <cellStyle name="Comma [0] 2 31 29" xfId="3531"/>
    <cellStyle name="Comma [0] 2 31 3" xfId="3532"/>
    <cellStyle name="Comma [0] 2 31 30" xfId="3533"/>
    <cellStyle name="Comma [0] 2 31 31" xfId="3534"/>
    <cellStyle name="Comma [0] 2 31 32" xfId="3535"/>
    <cellStyle name="Comma [0] 2 31 33" xfId="3536"/>
    <cellStyle name="Comma [0] 2 31 34" xfId="3537"/>
    <cellStyle name="Comma [0] 2 31 35" xfId="3538"/>
    <cellStyle name="Comma [0] 2 31 4" xfId="3539"/>
    <cellStyle name="Comma [0] 2 31 5" xfId="3540"/>
    <cellStyle name="Comma [0] 2 31 6" xfId="3541"/>
    <cellStyle name="Comma [0] 2 31 7" xfId="3542"/>
    <cellStyle name="Comma [0] 2 31 8" xfId="3543"/>
    <cellStyle name="Comma [0] 2 31 9" xfId="3544"/>
    <cellStyle name="Comma [0] 2 32" xfId="3545"/>
    <cellStyle name="Comma [0] 2 32 10" xfId="3546"/>
    <cellStyle name="Comma [0] 2 32 11" xfId="3547"/>
    <cellStyle name="Comma [0] 2 32 12" xfId="3548"/>
    <cellStyle name="Comma [0] 2 32 13" xfId="3549"/>
    <cellStyle name="Comma [0] 2 32 14" xfId="3550"/>
    <cellStyle name="Comma [0] 2 32 15" xfId="3551"/>
    <cellStyle name="Comma [0] 2 32 16" xfId="3552"/>
    <cellStyle name="Comma [0] 2 32 17" xfId="3553"/>
    <cellStyle name="Comma [0] 2 32 18" xfId="3554"/>
    <cellStyle name="Comma [0] 2 32 19" xfId="3555"/>
    <cellStyle name="Comma [0] 2 32 2" xfId="3556"/>
    <cellStyle name="Comma [0] 2 32 20" xfId="3557"/>
    <cellStyle name="Comma [0] 2 32 21" xfId="3558"/>
    <cellStyle name="Comma [0] 2 32 22" xfId="3559"/>
    <cellStyle name="Comma [0] 2 32 23" xfId="3560"/>
    <cellStyle name="Comma [0] 2 32 24" xfId="3561"/>
    <cellStyle name="Comma [0] 2 32 25" xfId="3562"/>
    <cellStyle name="Comma [0] 2 32 26" xfId="3563"/>
    <cellStyle name="Comma [0] 2 32 27" xfId="3564"/>
    <cellStyle name="Comma [0] 2 32 28" xfId="3565"/>
    <cellStyle name="Comma [0] 2 32 29" xfId="3566"/>
    <cellStyle name="Comma [0] 2 32 3" xfId="3567"/>
    <cellStyle name="Comma [0] 2 32 30" xfId="3568"/>
    <cellStyle name="Comma [0] 2 32 31" xfId="3569"/>
    <cellStyle name="Comma [0] 2 32 32" xfId="3570"/>
    <cellStyle name="Comma [0] 2 32 33" xfId="3571"/>
    <cellStyle name="Comma [0] 2 32 34" xfId="3572"/>
    <cellStyle name="Comma [0] 2 32 35" xfId="3573"/>
    <cellStyle name="Comma [0] 2 32 4" xfId="3574"/>
    <cellStyle name="Comma [0] 2 32 5" xfId="3575"/>
    <cellStyle name="Comma [0] 2 32 6" xfId="3576"/>
    <cellStyle name="Comma [0] 2 32 7" xfId="3577"/>
    <cellStyle name="Comma [0] 2 32 8" xfId="3578"/>
    <cellStyle name="Comma [0] 2 32 9" xfId="3579"/>
    <cellStyle name="Comma [0] 2 33" xfId="3580"/>
    <cellStyle name="Comma [0] 2 33 10" xfId="3581"/>
    <cellStyle name="Comma [0] 2 33 11" xfId="3582"/>
    <cellStyle name="Comma [0] 2 33 12" xfId="3583"/>
    <cellStyle name="Comma [0] 2 33 13" xfId="3584"/>
    <cellStyle name="Comma [0] 2 33 14" xfId="3585"/>
    <cellStyle name="Comma [0] 2 33 15" xfId="3586"/>
    <cellStyle name="Comma [0] 2 33 16" xfId="3587"/>
    <cellStyle name="Comma [0] 2 33 17" xfId="3588"/>
    <cellStyle name="Comma [0] 2 33 18" xfId="3589"/>
    <cellStyle name="Comma [0] 2 33 19" xfId="3590"/>
    <cellStyle name="Comma [0] 2 33 2" xfId="3591"/>
    <cellStyle name="Comma [0] 2 33 20" xfId="3592"/>
    <cellStyle name="Comma [0] 2 33 21" xfId="3593"/>
    <cellStyle name="Comma [0] 2 33 22" xfId="3594"/>
    <cellStyle name="Comma [0] 2 33 23" xfId="3595"/>
    <cellStyle name="Comma [0] 2 33 24" xfId="3596"/>
    <cellStyle name="Comma [0] 2 33 25" xfId="3597"/>
    <cellStyle name="Comma [0] 2 33 26" xfId="3598"/>
    <cellStyle name="Comma [0] 2 33 27" xfId="3599"/>
    <cellStyle name="Comma [0] 2 33 28" xfId="3600"/>
    <cellStyle name="Comma [0] 2 33 29" xfId="3601"/>
    <cellStyle name="Comma [0] 2 33 3" xfId="3602"/>
    <cellStyle name="Comma [0] 2 33 30" xfId="3603"/>
    <cellStyle name="Comma [0] 2 33 31" xfId="3604"/>
    <cellStyle name="Comma [0] 2 33 32" xfId="3605"/>
    <cellStyle name="Comma [0] 2 33 33" xfId="3606"/>
    <cellStyle name="Comma [0] 2 33 34" xfId="3607"/>
    <cellStyle name="Comma [0] 2 33 35" xfId="3608"/>
    <cellStyle name="Comma [0] 2 33 4" xfId="3609"/>
    <cellStyle name="Comma [0] 2 33 5" xfId="3610"/>
    <cellStyle name="Comma [0] 2 33 6" xfId="3611"/>
    <cellStyle name="Comma [0] 2 33 7" xfId="3612"/>
    <cellStyle name="Comma [0] 2 33 8" xfId="3613"/>
    <cellStyle name="Comma [0] 2 33 9" xfId="3614"/>
    <cellStyle name="Comma [0] 2 34" xfId="3615"/>
    <cellStyle name="Comma [0] 2 34 10" xfId="3616"/>
    <cellStyle name="Comma [0] 2 34 11" xfId="3617"/>
    <cellStyle name="Comma [0] 2 34 12" xfId="3618"/>
    <cellStyle name="Comma [0] 2 34 13" xfId="3619"/>
    <cellStyle name="Comma [0] 2 34 14" xfId="3620"/>
    <cellStyle name="Comma [0] 2 34 15" xfId="3621"/>
    <cellStyle name="Comma [0] 2 34 16" xfId="3622"/>
    <cellStyle name="Comma [0] 2 34 17" xfId="3623"/>
    <cellStyle name="Comma [0] 2 34 18" xfId="3624"/>
    <cellStyle name="Comma [0] 2 34 19" xfId="3625"/>
    <cellStyle name="Comma [0] 2 34 2" xfId="3626"/>
    <cellStyle name="Comma [0] 2 34 20" xfId="3627"/>
    <cellStyle name="Comma [0] 2 34 21" xfId="3628"/>
    <cellStyle name="Comma [0] 2 34 22" xfId="3629"/>
    <cellStyle name="Comma [0] 2 34 23" xfId="3630"/>
    <cellStyle name="Comma [0] 2 34 24" xfId="3631"/>
    <cellStyle name="Comma [0] 2 34 25" xfId="3632"/>
    <cellStyle name="Comma [0] 2 34 26" xfId="3633"/>
    <cellStyle name="Comma [0] 2 34 27" xfId="3634"/>
    <cellStyle name="Comma [0] 2 34 28" xfId="3635"/>
    <cellStyle name="Comma [0] 2 34 29" xfId="3636"/>
    <cellStyle name="Comma [0] 2 34 3" xfId="3637"/>
    <cellStyle name="Comma [0] 2 34 30" xfId="3638"/>
    <cellStyle name="Comma [0] 2 34 31" xfId="3639"/>
    <cellStyle name="Comma [0] 2 34 32" xfId="3640"/>
    <cellStyle name="Comma [0] 2 34 33" xfId="3641"/>
    <cellStyle name="Comma [0] 2 34 34" xfId="3642"/>
    <cellStyle name="Comma [0] 2 34 35" xfId="3643"/>
    <cellStyle name="Comma [0] 2 34 4" xfId="3644"/>
    <cellStyle name="Comma [0] 2 34 5" xfId="3645"/>
    <cellStyle name="Comma [0] 2 34 6" xfId="3646"/>
    <cellStyle name="Comma [0] 2 34 7" xfId="3647"/>
    <cellStyle name="Comma [0] 2 34 8" xfId="3648"/>
    <cellStyle name="Comma [0] 2 34 9" xfId="3649"/>
    <cellStyle name="Comma [0] 2 35" xfId="3650"/>
    <cellStyle name="Comma [0] 2 35 10" xfId="3651"/>
    <cellStyle name="Comma [0] 2 35 11" xfId="3652"/>
    <cellStyle name="Comma [0] 2 35 12" xfId="3653"/>
    <cellStyle name="Comma [0] 2 35 13" xfId="3654"/>
    <cellStyle name="Comma [0] 2 35 14" xfId="3655"/>
    <cellStyle name="Comma [0] 2 35 15" xfId="3656"/>
    <cellStyle name="Comma [0] 2 35 16" xfId="3657"/>
    <cellStyle name="Comma [0] 2 35 17" xfId="3658"/>
    <cellStyle name="Comma [0] 2 35 18" xfId="3659"/>
    <cellStyle name="Comma [0] 2 35 19" xfId="3660"/>
    <cellStyle name="Comma [0] 2 35 2" xfId="3661"/>
    <cellStyle name="Comma [0] 2 35 20" xfId="3662"/>
    <cellStyle name="Comma [0] 2 35 21" xfId="3663"/>
    <cellStyle name="Comma [0] 2 35 22" xfId="3664"/>
    <cellStyle name="Comma [0] 2 35 23" xfId="3665"/>
    <cellStyle name="Comma [0] 2 35 24" xfId="3666"/>
    <cellStyle name="Comma [0] 2 35 25" xfId="3667"/>
    <cellStyle name="Comma [0] 2 35 26" xfId="3668"/>
    <cellStyle name="Comma [0] 2 35 27" xfId="3669"/>
    <cellStyle name="Comma [0] 2 35 28" xfId="3670"/>
    <cellStyle name="Comma [0] 2 35 29" xfId="3671"/>
    <cellStyle name="Comma [0] 2 35 3" xfId="3672"/>
    <cellStyle name="Comma [0] 2 35 30" xfId="3673"/>
    <cellStyle name="Comma [0] 2 35 31" xfId="3674"/>
    <cellStyle name="Comma [0] 2 35 32" xfId="3675"/>
    <cellStyle name="Comma [0] 2 35 33" xfId="3676"/>
    <cellStyle name="Comma [0] 2 35 34" xfId="3677"/>
    <cellStyle name="Comma [0] 2 35 35" xfId="3678"/>
    <cellStyle name="Comma [0] 2 35 4" xfId="3679"/>
    <cellStyle name="Comma [0] 2 35 5" xfId="3680"/>
    <cellStyle name="Comma [0] 2 35 6" xfId="3681"/>
    <cellStyle name="Comma [0] 2 35 7" xfId="3682"/>
    <cellStyle name="Comma [0] 2 35 8" xfId="3683"/>
    <cellStyle name="Comma [0] 2 35 9" xfId="3684"/>
    <cellStyle name="Comma [0] 2 36" xfId="3685"/>
    <cellStyle name="Comma [0] 2 36 10" xfId="3686"/>
    <cellStyle name="Comma [0] 2 36 11" xfId="3687"/>
    <cellStyle name="Comma [0] 2 36 12" xfId="3688"/>
    <cellStyle name="Comma [0] 2 36 13" xfId="3689"/>
    <cellStyle name="Comma [0] 2 36 14" xfId="3690"/>
    <cellStyle name="Comma [0] 2 36 15" xfId="3691"/>
    <cellStyle name="Comma [0] 2 36 16" xfId="3692"/>
    <cellStyle name="Comma [0] 2 36 17" xfId="3693"/>
    <cellStyle name="Comma [0] 2 36 18" xfId="3694"/>
    <cellStyle name="Comma [0] 2 36 19" xfId="3695"/>
    <cellStyle name="Comma [0] 2 36 2" xfId="3696"/>
    <cellStyle name="Comma [0] 2 36 20" xfId="3697"/>
    <cellStyle name="Comma [0] 2 36 21" xfId="3698"/>
    <cellStyle name="Comma [0] 2 36 22" xfId="3699"/>
    <cellStyle name="Comma [0] 2 36 23" xfId="3700"/>
    <cellStyle name="Comma [0] 2 36 24" xfId="3701"/>
    <cellStyle name="Comma [0] 2 36 25" xfId="3702"/>
    <cellStyle name="Comma [0] 2 36 26" xfId="3703"/>
    <cellStyle name="Comma [0] 2 36 27" xfId="3704"/>
    <cellStyle name="Comma [0] 2 36 28" xfId="3705"/>
    <cellStyle name="Comma [0] 2 36 29" xfId="3706"/>
    <cellStyle name="Comma [0] 2 36 3" xfId="3707"/>
    <cellStyle name="Comma [0] 2 36 30" xfId="3708"/>
    <cellStyle name="Comma [0] 2 36 31" xfId="3709"/>
    <cellStyle name="Comma [0] 2 36 32" xfId="3710"/>
    <cellStyle name="Comma [0] 2 36 33" xfId="3711"/>
    <cellStyle name="Comma [0] 2 36 34" xfId="3712"/>
    <cellStyle name="Comma [0] 2 36 35" xfId="3713"/>
    <cellStyle name="Comma [0] 2 36 4" xfId="3714"/>
    <cellStyle name="Comma [0] 2 36 5" xfId="3715"/>
    <cellStyle name="Comma [0] 2 36 6" xfId="3716"/>
    <cellStyle name="Comma [0] 2 36 7" xfId="3717"/>
    <cellStyle name="Comma [0] 2 36 8" xfId="3718"/>
    <cellStyle name="Comma [0] 2 36 9" xfId="3719"/>
    <cellStyle name="Comma [0] 2 37" xfId="3720"/>
    <cellStyle name="Comma [0] 2 37 10" xfId="3721"/>
    <cellStyle name="Comma [0] 2 37 11" xfId="3722"/>
    <cellStyle name="Comma [0] 2 37 12" xfId="3723"/>
    <cellStyle name="Comma [0] 2 37 13" xfId="3724"/>
    <cellStyle name="Comma [0] 2 37 14" xfId="3725"/>
    <cellStyle name="Comma [0] 2 37 15" xfId="3726"/>
    <cellStyle name="Comma [0] 2 37 16" xfId="3727"/>
    <cellStyle name="Comma [0] 2 37 17" xfId="3728"/>
    <cellStyle name="Comma [0] 2 37 18" xfId="3729"/>
    <cellStyle name="Comma [0] 2 37 19" xfId="3730"/>
    <cellStyle name="Comma [0] 2 37 2" xfId="3731"/>
    <cellStyle name="Comma [0] 2 37 20" xfId="3732"/>
    <cellStyle name="Comma [0] 2 37 21" xfId="3733"/>
    <cellStyle name="Comma [0] 2 37 22" xfId="3734"/>
    <cellStyle name="Comma [0] 2 37 23" xfId="3735"/>
    <cellStyle name="Comma [0] 2 37 24" xfId="3736"/>
    <cellStyle name="Comma [0] 2 37 25" xfId="3737"/>
    <cellStyle name="Comma [0] 2 37 26" xfId="3738"/>
    <cellStyle name="Comma [0] 2 37 27" xfId="3739"/>
    <cellStyle name="Comma [0] 2 37 28" xfId="3740"/>
    <cellStyle name="Comma [0] 2 37 29" xfId="3741"/>
    <cellStyle name="Comma [0] 2 37 3" xfId="3742"/>
    <cellStyle name="Comma [0] 2 37 30" xfId="3743"/>
    <cellStyle name="Comma [0] 2 37 31" xfId="3744"/>
    <cellStyle name="Comma [0] 2 37 32" xfId="3745"/>
    <cellStyle name="Comma [0] 2 37 33" xfId="3746"/>
    <cellStyle name="Comma [0] 2 37 34" xfId="3747"/>
    <cellStyle name="Comma [0] 2 37 35" xfId="3748"/>
    <cellStyle name="Comma [0] 2 37 4" xfId="3749"/>
    <cellStyle name="Comma [0] 2 37 5" xfId="3750"/>
    <cellStyle name="Comma [0] 2 37 6" xfId="3751"/>
    <cellStyle name="Comma [0] 2 37 7" xfId="3752"/>
    <cellStyle name="Comma [0] 2 37 8" xfId="3753"/>
    <cellStyle name="Comma [0] 2 37 9" xfId="3754"/>
    <cellStyle name="Comma [0] 2 38" xfId="3755"/>
    <cellStyle name="Comma [0] 2 38 10" xfId="3756"/>
    <cellStyle name="Comma [0] 2 38 11" xfId="3757"/>
    <cellStyle name="Comma [0] 2 38 12" xfId="3758"/>
    <cellStyle name="Comma [0] 2 38 13" xfId="3759"/>
    <cellStyle name="Comma [0] 2 38 14" xfId="3760"/>
    <cellStyle name="Comma [0] 2 38 15" xfId="3761"/>
    <cellStyle name="Comma [0] 2 38 16" xfId="3762"/>
    <cellStyle name="Comma [0] 2 38 17" xfId="3763"/>
    <cellStyle name="Comma [0] 2 38 18" xfId="3764"/>
    <cellStyle name="Comma [0] 2 38 19" xfId="3765"/>
    <cellStyle name="Comma [0] 2 38 2" xfId="3766"/>
    <cellStyle name="Comma [0] 2 38 20" xfId="3767"/>
    <cellStyle name="Comma [0] 2 38 21" xfId="3768"/>
    <cellStyle name="Comma [0] 2 38 22" xfId="3769"/>
    <cellStyle name="Comma [0] 2 38 23" xfId="3770"/>
    <cellStyle name="Comma [0] 2 38 24" xfId="3771"/>
    <cellStyle name="Comma [0] 2 38 25" xfId="3772"/>
    <cellStyle name="Comma [0] 2 38 26" xfId="3773"/>
    <cellStyle name="Comma [0] 2 38 27" xfId="3774"/>
    <cellStyle name="Comma [0] 2 38 28" xfId="3775"/>
    <cellStyle name="Comma [0] 2 38 29" xfId="3776"/>
    <cellStyle name="Comma [0] 2 38 3" xfId="3777"/>
    <cellStyle name="Comma [0] 2 38 30" xfId="3778"/>
    <cellStyle name="Comma [0] 2 38 31" xfId="3779"/>
    <cellStyle name="Comma [0] 2 38 32" xfId="3780"/>
    <cellStyle name="Comma [0] 2 38 33" xfId="3781"/>
    <cellStyle name="Comma [0] 2 38 34" xfId="3782"/>
    <cellStyle name="Comma [0] 2 38 35" xfId="3783"/>
    <cellStyle name="Comma [0] 2 38 4" xfId="3784"/>
    <cellStyle name="Comma [0] 2 38 5" xfId="3785"/>
    <cellStyle name="Comma [0] 2 38 6" xfId="3786"/>
    <cellStyle name="Comma [0] 2 38 7" xfId="3787"/>
    <cellStyle name="Comma [0] 2 38 8" xfId="3788"/>
    <cellStyle name="Comma [0] 2 38 9" xfId="3789"/>
    <cellStyle name="Comma [0] 2 39" xfId="3790"/>
    <cellStyle name="Comma [0] 2 39 10" xfId="3791"/>
    <cellStyle name="Comma [0] 2 39 11" xfId="3792"/>
    <cellStyle name="Comma [0] 2 39 12" xfId="3793"/>
    <cellStyle name="Comma [0] 2 39 13" xfId="3794"/>
    <cellStyle name="Comma [0] 2 39 14" xfId="3795"/>
    <cellStyle name="Comma [0] 2 39 15" xfId="3796"/>
    <cellStyle name="Comma [0] 2 39 16" xfId="3797"/>
    <cellStyle name="Comma [0] 2 39 17" xfId="3798"/>
    <cellStyle name="Comma [0] 2 39 18" xfId="3799"/>
    <cellStyle name="Comma [0] 2 39 19" xfId="3800"/>
    <cellStyle name="Comma [0] 2 39 2" xfId="3801"/>
    <cellStyle name="Comma [0] 2 39 20" xfId="3802"/>
    <cellStyle name="Comma [0] 2 39 21" xfId="3803"/>
    <cellStyle name="Comma [0] 2 39 22" xfId="3804"/>
    <cellStyle name="Comma [0] 2 39 23" xfId="3805"/>
    <cellStyle name="Comma [0] 2 39 24" xfId="3806"/>
    <cellStyle name="Comma [0] 2 39 25" xfId="3807"/>
    <cellStyle name="Comma [0] 2 39 26" xfId="3808"/>
    <cellStyle name="Comma [0] 2 39 27" xfId="3809"/>
    <cellStyle name="Comma [0] 2 39 28" xfId="3810"/>
    <cellStyle name="Comma [0] 2 39 29" xfId="3811"/>
    <cellStyle name="Comma [0] 2 39 3" xfId="3812"/>
    <cellStyle name="Comma [0] 2 39 30" xfId="3813"/>
    <cellStyle name="Comma [0] 2 39 31" xfId="3814"/>
    <cellStyle name="Comma [0] 2 39 32" xfId="3815"/>
    <cellStyle name="Comma [0] 2 39 33" xfId="3816"/>
    <cellStyle name="Comma [0] 2 39 34" xfId="3817"/>
    <cellStyle name="Comma [0] 2 39 35" xfId="3818"/>
    <cellStyle name="Comma [0] 2 39 4" xfId="3819"/>
    <cellStyle name="Comma [0] 2 39 5" xfId="3820"/>
    <cellStyle name="Comma [0] 2 39 6" xfId="3821"/>
    <cellStyle name="Comma [0] 2 39 7" xfId="3822"/>
    <cellStyle name="Comma [0] 2 39 8" xfId="3823"/>
    <cellStyle name="Comma [0] 2 39 9" xfId="3824"/>
    <cellStyle name="Comma [0] 2 4" xfId="3825"/>
    <cellStyle name="Comma [0] 2 4 10" xfId="3826"/>
    <cellStyle name="Comma [0] 2 4 11" xfId="3827"/>
    <cellStyle name="Comma [0] 2 4 12" xfId="3828"/>
    <cellStyle name="Comma [0] 2 4 13" xfId="3829"/>
    <cellStyle name="Comma [0] 2 4 14" xfId="3830"/>
    <cellStyle name="Comma [0] 2 4 15" xfId="3831"/>
    <cellStyle name="Comma [0] 2 4 16" xfId="3832"/>
    <cellStyle name="Comma [0] 2 4 17" xfId="3833"/>
    <cellStyle name="Comma [0] 2 4 18" xfId="3834"/>
    <cellStyle name="Comma [0] 2 4 19" xfId="3835"/>
    <cellStyle name="Comma [0] 2 4 2" xfId="3836"/>
    <cellStyle name="Comma [0] 2 4 20" xfId="3837"/>
    <cellStyle name="Comma [0] 2 4 21" xfId="3838"/>
    <cellStyle name="Comma [0] 2 4 22" xfId="3839"/>
    <cellStyle name="Comma [0] 2 4 23" xfId="3840"/>
    <cellStyle name="Comma [0] 2 4 24" xfId="3841"/>
    <cellStyle name="Comma [0] 2 4 25" xfId="3842"/>
    <cellStyle name="Comma [0] 2 4 26" xfId="3843"/>
    <cellStyle name="Comma [0] 2 4 27" xfId="3844"/>
    <cellStyle name="Comma [0] 2 4 28" xfId="3845"/>
    <cellStyle name="Comma [0] 2 4 29" xfId="3846"/>
    <cellStyle name="Comma [0] 2 4 3" xfId="3847"/>
    <cellStyle name="Comma [0] 2 4 30" xfId="3848"/>
    <cellStyle name="Comma [0] 2 4 31" xfId="3849"/>
    <cellStyle name="Comma [0] 2 4 32" xfId="3850"/>
    <cellStyle name="Comma [0] 2 4 33" xfId="3851"/>
    <cellStyle name="Comma [0] 2 4 34" xfId="3852"/>
    <cellStyle name="Comma [0] 2 4 35" xfId="3853"/>
    <cellStyle name="Comma [0] 2 4 4" xfId="3854"/>
    <cellStyle name="Comma [0] 2 4 5" xfId="3855"/>
    <cellStyle name="Comma [0] 2 4 6" xfId="3856"/>
    <cellStyle name="Comma [0] 2 4 7" xfId="3857"/>
    <cellStyle name="Comma [0] 2 4 8" xfId="3858"/>
    <cellStyle name="Comma [0] 2 4 9" xfId="3859"/>
    <cellStyle name="Comma [0] 2 40" xfId="3860"/>
    <cellStyle name="Comma [0] 2 40 10" xfId="3861"/>
    <cellStyle name="Comma [0] 2 40 11" xfId="3862"/>
    <cellStyle name="Comma [0] 2 40 12" xfId="3863"/>
    <cellStyle name="Comma [0] 2 40 13" xfId="3864"/>
    <cellStyle name="Comma [0] 2 40 14" xfId="3865"/>
    <cellStyle name="Comma [0] 2 40 15" xfId="3866"/>
    <cellStyle name="Comma [0] 2 40 16" xfId="3867"/>
    <cellStyle name="Comma [0] 2 40 17" xfId="3868"/>
    <cellStyle name="Comma [0] 2 40 18" xfId="3869"/>
    <cellStyle name="Comma [0] 2 40 19" xfId="3870"/>
    <cellStyle name="Comma [0] 2 40 2" xfId="3871"/>
    <cellStyle name="Comma [0] 2 40 20" xfId="3872"/>
    <cellStyle name="Comma [0] 2 40 21" xfId="3873"/>
    <cellStyle name="Comma [0] 2 40 22" xfId="3874"/>
    <cellStyle name="Comma [0] 2 40 23" xfId="3875"/>
    <cellStyle name="Comma [0] 2 40 24" xfId="3876"/>
    <cellStyle name="Comma [0] 2 40 25" xfId="3877"/>
    <cellStyle name="Comma [0] 2 40 26" xfId="3878"/>
    <cellStyle name="Comma [0] 2 40 27" xfId="3879"/>
    <cellStyle name="Comma [0] 2 40 28" xfId="3880"/>
    <cellStyle name="Comma [0] 2 40 29" xfId="3881"/>
    <cellStyle name="Comma [0] 2 40 3" xfId="3882"/>
    <cellStyle name="Comma [0] 2 40 30" xfId="3883"/>
    <cellStyle name="Comma [0] 2 40 31" xfId="3884"/>
    <cellStyle name="Comma [0] 2 40 32" xfId="3885"/>
    <cellStyle name="Comma [0] 2 40 33" xfId="3886"/>
    <cellStyle name="Comma [0] 2 40 34" xfId="3887"/>
    <cellStyle name="Comma [0] 2 40 35" xfId="3888"/>
    <cellStyle name="Comma [0] 2 40 4" xfId="3889"/>
    <cellStyle name="Comma [0] 2 40 5" xfId="3890"/>
    <cellStyle name="Comma [0] 2 40 6" xfId="3891"/>
    <cellStyle name="Comma [0] 2 40 7" xfId="3892"/>
    <cellStyle name="Comma [0] 2 40 8" xfId="3893"/>
    <cellStyle name="Comma [0] 2 40 9" xfId="3894"/>
    <cellStyle name="Comma [0] 2 41" xfId="3895"/>
    <cellStyle name="Comma [0] 2 41 10" xfId="3896"/>
    <cellStyle name="Comma [0] 2 41 11" xfId="3897"/>
    <cellStyle name="Comma [0] 2 41 12" xfId="3898"/>
    <cellStyle name="Comma [0] 2 41 13" xfId="3899"/>
    <cellStyle name="Comma [0] 2 41 14" xfId="3900"/>
    <cellStyle name="Comma [0] 2 41 15" xfId="3901"/>
    <cellStyle name="Comma [0] 2 41 16" xfId="3902"/>
    <cellStyle name="Comma [0] 2 41 17" xfId="3903"/>
    <cellStyle name="Comma [0] 2 41 18" xfId="3904"/>
    <cellStyle name="Comma [0] 2 41 19" xfId="3905"/>
    <cellStyle name="Comma [0] 2 41 2" xfId="3906"/>
    <cellStyle name="Comma [0] 2 41 20" xfId="3907"/>
    <cellStyle name="Comma [0] 2 41 21" xfId="3908"/>
    <cellStyle name="Comma [0] 2 41 22" xfId="3909"/>
    <cellStyle name="Comma [0] 2 41 23" xfId="3910"/>
    <cellStyle name="Comma [0] 2 41 24" xfId="3911"/>
    <cellStyle name="Comma [0] 2 41 25" xfId="3912"/>
    <cellStyle name="Comma [0] 2 41 26" xfId="3913"/>
    <cellStyle name="Comma [0] 2 41 27" xfId="3914"/>
    <cellStyle name="Comma [0] 2 41 28" xfId="3915"/>
    <cellStyle name="Comma [0] 2 41 29" xfId="3916"/>
    <cellStyle name="Comma [0] 2 41 3" xfId="3917"/>
    <cellStyle name="Comma [0] 2 41 30" xfId="3918"/>
    <cellStyle name="Comma [0] 2 41 31" xfId="3919"/>
    <cellStyle name="Comma [0] 2 41 32" xfId="3920"/>
    <cellStyle name="Comma [0] 2 41 33" xfId="3921"/>
    <cellStyle name="Comma [0] 2 41 34" xfId="3922"/>
    <cellStyle name="Comma [0] 2 41 35" xfId="3923"/>
    <cellStyle name="Comma [0] 2 41 4" xfId="3924"/>
    <cellStyle name="Comma [0] 2 41 5" xfId="3925"/>
    <cellStyle name="Comma [0] 2 41 6" xfId="3926"/>
    <cellStyle name="Comma [0] 2 41 7" xfId="3927"/>
    <cellStyle name="Comma [0] 2 41 8" xfId="3928"/>
    <cellStyle name="Comma [0] 2 41 9" xfId="3929"/>
    <cellStyle name="Comma [0] 2 42" xfId="3930"/>
    <cellStyle name="Comma [0] 2 42 10" xfId="3931"/>
    <cellStyle name="Comma [0] 2 42 11" xfId="3932"/>
    <cellStyle name="Comma [0] 2 42 12" xfId="3933"/>
    <cellStyle name="Comma [0] 2 42 13" xfId="3934"/>
    <cellStyle name="Comma [0] 2 42 14" xfId="3935"/>
    <cellStyle name="Comma [0] 2 42 15" xfId="3936"/>
    <cellStyle name="Comma [0] 2 42 16" xfId="3937"/>
    <cellStyle name="Comma [0] 2 42 17" xfId="3938"/>
    <cellStyle name="Comma [0] 2 42 18" xfId="3939"/>
    <cellStyle name="Comma [0] 2 42 19" xfId="3940"/>
    <cellStyle name="Comma [0] 2 42 2" xfId="3941"/>
    <cellStyle name="Comma [0] 2 42 20" xfId="3942"/>
    <cellStyle name="Comma [0] 2 42 21" xfId="3943"/>
    <cellStyle name="Comma [0] 2 42 22" xfId="3944"/>
    <cellStyle name="Comma [0] 2 42 23" xfId="3945"/>
    <cellStyle name="Comma [0] 2 42 24" xfId="3946"/>
    <cellStyle name="Comma [0] 2 42 25" xfId="3947"/>
    <cellStyle name="Comma [0] 2 42 26" xfId="3948"/>
    <cellStyle name="Comma [0] 2 42 27" xfId="3949"/>
    <cellStyle name="Comma [0] 2 42 28" xfId="3950"/>
    <cellStyle name="Comma [0] 2 42 29" xfId="3951"/>
    <cellStyle name="Comma [0] 2 42 3" xfId="3952"/>
    <cellStyle name="Comma [0] 2 42 30" xfId="3953"/>
    <cellStyle name="Comma [0] 2 42 31" xfId="3954"/>
    <cellStyle name="Comma [0] 2 42 32" xfId="3955"/>
    <cellStyle name="Comma [0] 2 42 33" xfId="3956"/>
    <cellStyle name="Comma [0] 2 42 34" xfId="3957"/>
    <cellStyle name="Comma [0] 2 42 35" xfId="3958"/>
    <cellStyle name="Comma [0] 2 42 4" xfId="3959"/>
    <cellStyle name="Comma [0] 2 42 5" xfId="3960"/>
    <cellStyle name="Comma [0] 2 42 6" xfId="3961"/>
    <cellStyle name="Comma [0] 2 42 7" xfId="3962"/>
    <cellStyle name="Comma [0] 2 42 8" xfId="3963"/>
    <cellStyle name="Comma [0] 2 42 9" xfId="3964"/>
    <cellStyle name="Comma [0] 2 43" xfId="3965"/>
    <cellStyle name="Comma [0] 2 43 10" xfId="3966"/>
    <cellStyle name="Comma [0] 2 43 11" xfId="3967"/>
    <cellStyle name="Comma [0] 2 43 12" xfId="3968"/>
    <cellStyle name="Comma [0] 2 43 13" xfId="3969"/>
    <cellStyle name="Comma [0] 2 43 14" xfId="3970"/>
    <cellStyle name="Comma [0] 2 43 15" xfId="3971"/>
    <cellStyle name="Comma [0] 2 43 16" xfId="3972"/>
    <cellStyle name="Comma [0] 2 43 17" xfId="3973"/>
    <cellStyle name="Comma [0] 2 43 18" xfId="3974"/>
    <cellStyle name="Comma [0] 2 43 19" xfId="3975"/>
    <cellStyle name="Comma [0] 2 43 2" xfId="3976"/>
    <cellStyle name="Comma [0] 2 43 20" xfId="3977"/>
    <cellStyle name="Comma [0] 2 43 21" xfId="3978"/>
    <cellStyle name="Comma [0] 2 43 22" xfId="3979"/>
    <cellStyle name="Comma [0] 2 43 23" xfId="3980"/>
    <cellStyle name="Comma [0] 2 43 24" xfId="3981"/>
    <cellStyle name="Comma [0] 2 43 25" xfId="3982"/>
    <cellStyle name="Comma [0] 2 43 26" xfId="3983"/>
    <cellStyle name="Comma [0] 2 43 27" xfId="3984"/>
    <cellStyle name="Comma [0] 2 43 28" xfId="3985"/>
    <cellStyle name="Comma [0] 2 43 29" xfId="3986"/>
    <cellStyle name="Comma [0] 2 43 3" xfId="3987"/>
    <cellStyle name="Comma [0] 2 43 30" xfId="3988"/>
    <cellStyle name="Comma [0] 2 43 31" xfId="3989"/>
    <cellStyle name="Comma [0] 2 43 32" xfId="3990"/>
    <cellStyle name="Comma [0] 2 43 33" xfId="3991"/>
    <cellStyle name="Comma [0] 2 43 34" xfId="3992"/>
    <cellStyle name="Comma [0] 2 43 35" xfId="3993"/>
    <cellStyle name="Comma [0] 2 43 4" xfId="3994"/>
    <cellStyle name="Comma [0] 2 43 5" xfId="3995"/>
    <cellStyle name="Comma [0] 2 43 6" xfId="3996"/>
    <cellStyle name="Comma [0] 2 43 7" xfId="3997"/>
    <cellStyle name="Comma [0] 2 43 8" xfId="3998"/>
    <cellStyle name="Comma [0] 2 43 9" xfId="3999"/>
    <cellStyle name="Comma [0] 2 44" xfId="4000"/>
    <cellStyle name="Comma [0] 2 44 10" xfId="4001"/>
    <cellStyle name="Comma [0] 2 44 11" xfId="4002"/>
    <cellStyle name="Comma [0] 2 44 12" xfId="4003"/>
    <cellStyle name="Comma [0] 2 44 13" xfId="4004"/>
    <cellStyle name="Comma [0] 2 44 14" xfId="4005"/>
    <cellStyle name="Comma [0] 2 44 15" xfId="4006"/>
    <cellStyle name="Comma [0] 2 44 16" xfId="4007"/>
    <cellStyle name="Comma [0] 2 44 17" xfId="4008"/>
    <cellStyle name="Comma [0] 2 44 18" xfId="4009"/>
    <cellStyle name="Comma [0] 2 44 19" xfId="4010"/>
    <cellStyle name="Comma [0] 2 44 2" xfId="4011"/>
    <cellStyle name="Comma [0] 2 44 20" xfId="4012"/>
    <cellStyle name="Comma [0] 2 44 21" xfId="4013"/>
    <cellStyle name="Comma [0] 2 44 22" xfId="4014"/>
    <cellStyle name="Comma [0] 2 44 23" xfId="4015"/>
    <cellStyle name="Comma [0] 2 44 24" xfId="4016"/>
    <cellStyle name="Comma [0] 2 44 25" xfId="4017"/>
    <cellStyle name="Comma [0] 2 44 26" xfId="4018"/>
    <cellStyle name="Comma [0] 2 44 27" xfId="4019"/>
    <cellStyle name="Comma [0] 2 44 28" xfId="4020"/>
    <cellStyle name="Comma [0] 2 44 29" xfId="4021"/>
    <cellStyle name="Comma [0] 2 44 3" xfId="4022"/>
    <cellStyle name="Comma [0] 2 44 30" xfId="4023"/>
    <cellStyle name="Comma [0] 2 44 31" xfId="4024"/>
    <cellStyle name="Comma [0] 2 44 32" xfId="4025"/>
    <cellStyle name="Comma [0] 2 44 33" xfId="4026"/>
    <cellStyle name="Comma [0] 2 44 34" xfId="4027"/>
    <cellStyle name="Comma [0] 2 44 35" xfId="4028"/>
    <cellStyle name="Comma [0] 2 44 4" xfId="4029"/>
    <cellStyle name="Comma [0] 2 44 5" xfId="4030"/>
    <cellStyle name="Comma [0] 2 44 6" xfId="4031"/>
    <cellStyle name="Comma [0] 2 44 7" xfId="4032"/>
    <cellStyle name="Comma [0] 2 44 8" xfId="4033"/>
    <cellStyle name="Comma [0] 2 44 9" xfId="4034"/>
    <cellStyle name="Comma [0] 2 45" xfId="4035"/>
    <cellStyle name="Comma [0] 2 45 10" xfId="4036"/>
    <cellStyle name="Comma [0] 2 45 11" xfId="4037"/>
    <cellStyle name="Comma [0] 2 45 12" xfId="4038"/>
    <cellStyle name="Comma [0] 2 45 13" xfId="4039"/>
    <cellStyle name="Comma [0] 2 45 14" xfId="4040"/>
    <cellStyle name="Comma [0] 2 45 15" xfId="4041"/>
    <cellStyle name="Comma [0] 2 45 16" xfId="4042"/>
    <cellStyle name="Comma [0] 2 45 17" xfId="4043"/>
    <cellStyle name="Comma [0] 2 45 18" xfId="4044"/>
    <cellStyle name="Comma [0] 2 45 19" xfId="4045"/>
    <cellStyle name="Comma [0] 2 45 2" xfId="4046"/>
    <cellStyle name="Comma [0] 2 45 20" xfId="4047"/>
    <cellStyle name="Comma [0] 2 45 21" xfId="4048"/>
    <cellStyle name="Comma [0] 2 45 22" xfId="4049"/>
    <cellStyle name="Comma [0] 2 45 23" xfId="4050"/>
    <cellStyle name="Comma [0] 2 45 24" xfId="4051"/>
    <cellStyle name="Comma [0] 2 45 25" xfId="4052"/>
    <cellStyle name="Comma [0] 2 45 26" xfId="4053"/>
    <cellStyle name="Comma [0] 2 45 27" xfId="4054"/>
    <cellStyle name="Comma [0] 2 45 28" xfId="4055"/>
    <cellStyle name="Comma [0] 2 45 29" xfId="4056"/>
    <cellStyle name="Comma [0] 2 45 3" xfId="4057"/>
    <cellStyle name="Comma [0] 2 45 30" xfId="4058"/>
    <cellStyle name="Comma [0] 2 45 31" xfId="4059"/>
    <cellStyle name="Comma [0] 2 45 32" xfId="4060"/>
    <cellStyle name="Comma [0] 2 45 33" xfId="4061"/>
    <cellStyle name="Comma [0] 2 45 34" xfId="4062"/>
    <cellStyle name="Comma [0] 2 45 35" xfId="4063"/>
    <cellStyle name="Comma [0] 2 45 4" xfId="4064"/>
    <cellStyle name="Comma [0] 2 45 5" xfId="4065"/>
    <cellStyle name="Comma [0] 2 45 6" xfId="4066"/>
    <cellStyle name="Comma [0] 2 45 7" xfId="4067"/>
    <cellStyle name="Comma [0] 2 45 8" xfId="4068"/>
    <cellStyle name="Comma [0] 2 45 9" xfId="4069"/>
    <cellStyle name="Comma [0] 2 46" xfId="4070"/>
    <cellStyle name="Comma [0] 2 46 10" xfId="4071"/>
    <cellStyle name="Comma [0] 2 46 11" xfId="4072"/>
    <cellStyle name="Comma [0] 2 46 12" xfId="4073"/>
    <cellStyle name="Comma [0] 2 46 13" xfId="4074"/>
    <cellStyle name="Comma [0] 2 46 14" xfId="4075"/>
    <cellStyle name="Comma [0] 2 46 15" xfId="4076"/>
    <cellStyle name="Comma [0] 2 46 16" xfId="4077"/>
    <cellStyle name="Comma [0] 2 46 17" xfId="4078"/>
    <cellStyle name="Comma [0] 2 46 18" xfId="4079"/>
    <cellStyle name="Comma [0] 2 46 19" xfId="4080"/>
    <cellStyle name="Comma [0] 2 46 2" xfId="4081"/>
    <cellStyle name="Comma [0] 2 46 20" xfId="4082"/>
    <cellStyle name="Comma [0] 2 46 21" xfId="4083"/>
    <cellStyle name="Comma [0] 2 46 22" xfId="4084"/>
    <cellStyle name="Comma [0] 2 46 23" xfId="4085"/>
    <cellStyle name="Comma [0] 2 46 24" xfId="4086"/>
    <cellStyle name="Comma [0] 2 46 25" xfId="4087"/>
    <cellStyle name="Comma [0] 2 46 26" xfId="4088"/>
    <cellStyle name="Comma [0] 2 46 27" xfId="4089"/>
    <cellStyle name="Comma [0] 2 46 28" xfId="4090"/>
    <cellStyle name="Comma [0] 2 46 29" xfId="4091"/>
    <cellStyle name="Comma [0] 2 46 3" xfId="4092"/>
    <cellStyle name="Comma [0] 2 46 30" xfId="4093"/>
    <cellStyle name="Comma [0] 2 46 31" xfId="4094"/>
    <cellStyle name="Comma [0] 2 46 32" xfId="4095"/>
    <cellStyle name="Comma [0] 2 46 33" xfId="4096"/>
    <cellStyle name="Comma [0] 2 46 34" xfId="4097"/>
    <cellStyle name="Comma [0] 2 46 35" xfId="4098"/>
    <cellStyle name="Comma [0] 2 46 4" xfId="4099"/>
    <cellStyle name="Comma [0] 2 46 5" xfId="4100"/>
    <cellStyle name="Comma [0] 2 46 6" xfId="4101"/>
    <cellStyle name="Comma [0] 2 46 7" xfId="4102"/>
    <cellStyle name="Comma [0] 2 46 8" xfId="4103"/>
    <cellStyle name="Comma [0] 2 46 9" xfId="4104"/>
    <cellStyle name="Comma [0] 2 47" xfId="4105"/>
    <cellStyle name="Comma [0] 2 47 10" xfId="4106"/>
    <cellStyle name="Comma [0] 2 47 11" xfId="4107"/>
    <cellStyle name="Comma [0] 2 47 12" xfId="4108"/>
    <cellStyle name="Comma [0] 2 47 13" xfId="4109"/>
    <cellStyle name="Comma [0] 2 47 14" xfId="4110"/>
    <cellStyle name="Comma [0] 2 47 15" xfId="4111"/>
    <cellStyle name="Comma [0] 2 47 16" xfId="4112"/>
    <cellStyle name="Comma [0] 2 47 17" xfId="4113"/>
    <cellStyle name="Comma [0] 2 47 18" xfId="4114"/>
    <cellStyle name="Comma [0] 2 47 19" xfId="4115"/>
    <cellStyle name="Comma [0] 2 47 2" xfId="4116"/>
    <cellStyle name="Comma [0] 2 47 20" xfId="4117"/>
    <cellStyle name="Comma [0] 2 47 21" xfId="4118"/>
    <cellStyle name="Comma [0] 2 47 22" xfId="4119"/>
    <cellStyle name="Comma [0] 2 47 23" xfId="4120"/>
    <cellStyle name="Comma [0] 2 47 24" xfId="4121"/>
    <cellStyle name="Comma [0] 2 47 25" xfId="4122"/>
    <cellStyle name="Comma [0] 2 47 26" xfId="4123"/>
    <cellStyle name="Comma [0] 2 47 27" xfId="4124"/>
    <cellStyle name="Comma [0] 2 47 28" xfId="4125"/>
    <cellStyle name="Comma [0] 2 47 29" xfId="4126"/>
    <cellStyle name="Comma [0] 2 47 3" xfId="4127"/>
    <cellStyle name="Comma [0] 2 47 30" xfId="4128"/>
    <cellStyle name="Comma [0] 2 47 31" xfId="4129"/>
    <cellStyle name="Comma [0] 2 47 32" xfId="4130"/>
    <cellStyle name="Comma [0] 2 47 33" xfId="4131"/>
    <cellStyle name="Comma [0] 2 47 34" xfId="4132"/>
    <cellStyle name="Comma [0] 2 47 35" xfId="4133"/>
    <cellStyle name="Comma [0] 2 47 4" xfId="4134"/>
    <cellStyle name="Comma [0] 2 47 5" xfId="4135"/>
    <cellStyle name="Comma [0] 2 47 6" xfId="4136"/>
    <cellStyle name="Comma [0] 2 47 7" xfId="4137"/>
    <cellStyle name="Comma [0] 2 47 8" xfId="4138"/>
    <cellStyle name="Comma [0] 2 47 9" xfId="4139"/>
    <cellStyle name="Comma [0] 2 48" xfId="4140"/>
    <cellStyle name="Comma [0] 2 48 10" xfId="4141"/>
    <cellStyle name="Comma [0] 2 48 11" xfId="4142"/>
    <cellStyle name="Comma [0] 2 48 12" xfId="4143"/>
    <cellStyle name="Comma [0] 2 48 13" xfId="4144"/>
    <cellStyle name="Comma [0] 2 48 14" xfId="4145"/>
    <cellStyle name="Comma [0] 2 48 15" xfId="4146"/>
    <cellStyle name="Comma [0] 2 48 16" xfId="4147"/>
    <cellStyle name="Comma [0] 2 48 17" xfId="4148"/>
    <cellStyle name="Comma [0] 2 48 18" xfId="4149"/>
    <cellStyle name="Comma [0] 2 48 19" xfId="4150"/>
    <cellStyle name="Comma [0] 2 48 2" xfId="4151"/>
    <cellStyle name="Comma [0] 2 48 20" xfId="4152"/>
    <cellStyle name="Comma [0] 2 48 21" xfId="4153"/>
    <cellStyle name="Comma [0] 2 48 22" xfId="4154"/>
    <cellStyle name="Comma [0] 2 48 23" xfId="4155"/>
    <cellStyle name="Comma [0] 2 48 24" xfId="4156"/>
    <cellStyle name="Comma [0] 2 48 25" xfId="4157"/>
    <cellStyle name="Comma [0] 2 48 26" xfId="4158"/>
    <cellStyle name="Comma [0] 2 48 27" xfId="4159"/>
    <cellStyle name="Comma [0] 2 48 28" xfId="4160"/>
    <cellStyle name="Comma [0] 2 48 29" xfId="4161"/>
    <cellStyle name="Comma [0] 2 48 3" xfId="4162"/>
    <cellStyle name="Comma [0] 2 48 30" xfId="4163"/>
    <cellStyle name="Comma [0] 2 48 31" xfId="4164"/>
    <cellStyle name="Comma [0] 2 48 32" xfId="4165"/>
    <cellStyle name="Comma [0] 2 48 33" xfId="4166"/>
    <cellStyle name="Comma [0] 2 48 34" xfId="4167"/>
    <cellStyle name="Comma [0] 2 48 35" xfId="4168"/>
    <cellStyle name="Comma [0] 2 48 4" xfId="4169"/>
    <cellStyle name="Comma [0] 2 48 5" xfId="4170"/>
    <cellStyle name="Comma [0] 2 48 6" xfId="4171"/>
    <cellStyle name="Comma [0] 2 48 7" xfId="4172"/>
    <cellStyle name="Comma [0] 2 48 8" xfId="4173"/>
    <cellStyle name="Comma [0] 2 48 9" xfId="4174"/>
    <cellStyle name="Comma [0] 2 49" xfId="4175"/>
    <cellStyle name="Comma [0] 2 49 10" xfId="4176"/>
    <cellStyle name="Comma [0] 2 49 11" xfId="4177"/>
    <cellStyle name="Comma [0] 2 49 12" xfId="4178"/>
    <cellStyle name="Comma [0] 2 49 13" xfId="4179"/>
    <cellStyle name="Comma [0] 2 49 14" xfId="4180"/>
    <cellStyle name="Comma [0] 2 49 15" xfId="4181"/>
    <cellStyle name="Comma [0] 2 49 16" xfId="4182"/>
    <cellStyle name="Comma [0] 2 49 17" xfId="4183"/>
    <cellStyle name="Comma [0] 2 49 18" xfId="4184"/>
    <cellStyle name="Comma [0] 2 49 19" xfId="4185"/>
    <cellStyle name="Comma [0] 2 49 2" xfId="4186"/>
    <cellStyle name="Comma [0] 2 49 20" xfId="4187"/>
    <cellStyle name="Comma [0] 2 49 21" xfId="4188"/>
    <cellStyle name="Comma [0] 2 49 22" xfId="4189"/>
    <cellStyle name="Comma [0] 2 49 23" xfId="4190"/>
    <cellStyle name="Comma [0] 2 49 24" xfId="4191"/>
    <cellStyle name="Comma [0] 2 49 25" xfId="4192"/>
    <cellStyle name="Comma [0] 2 49 26" xfId="4193"/>
    <cellStyle name="Comma [0] 2 49 27" xfId="4194"/>
    <cellStyle name="Comma [0] 2 49 28" xfId="4195"/>
    <cellStyle name="Comma [0] 2 49 29" xfId="4196"/>
    <cellStyle name="Comma [0] 2 49 3" xfId="4197"/>
    <cellStyle name="Comma [0] 2 49 30" xfId="4198"/>
    <cellStyle name="Comma [0] 2 49 31" xfId="4199"/>
    <cellStyle name="Comma [0] 2 49 32" xfId="4200"/>
    <cellStyle name="Comma [0] 2 49 33" xfId="4201"/>
    <cellStyle name="Comma [0] 2 49 34" xfId="4202"/>
    <cellStyle name="Comma [0] 2 49 35" xfId="4203"/>
    <cellStyle name="Comma [0] 2 49 4" xfId="4204"/>
    <cellStyle name="Comma [0] 2 49 5" xfId="4205"/>
    <cellStyle name="Comma [0] 2 49 6" xfId="4206"/>
    <cellStyle name="Comma [0] 2 49 7" xfId="4207"/>
    <cellStyle name="Comma [0] 2 49 8" xfId="4208"/>
    <cellStyle name="Comma [0] 2 49 9" xfId="4209"/>
    <cellStyle name="Comma [0] 2 5" xfId="4210"/>
    <cellStyle name="Comma [0] 2 5 10" xfId="4211"/>
    <cellStyle name="Comma [0] 2 5 11" xfId="4212"/>
    <cellStyle name="Comma [0] 2 5 12" xfId="4213"/>
    <cellStyle name="Comma [0] 2 5 13" xfId="4214"/>
    <cellStyle name="Comma [0] 2 5 14" xfId="4215"/>
    <cellStyle name="Comma [0] 2 5 15" xfId="4216"/>
    <cellStyle name="Comma [0] 2 5 16" xfId="4217"/>
    <cellStyle name="Comma [0] 2 5 17" xfId="4218"/>
    <cellStyle name="Comma [0] 2 5 18" xfId="4219"/>
    <cellStyle name="Comma [0] 2 5 19" xfId="4220"/>
    <cellStyle name="Comma [0] 2 5 2" xfId="4221"/>
    <cellStyle name="Comma [0] 2 5 20" xfId="4222"/>
    <cellStyle name="Comma [0] 2 5 21" xfId="4223"/>
    <cellStyle name="Comma [0] 2 5 22" xfId="4224"/>
    <cellStyle name="Comma [0] 2 5 23" xfId="4225"/>
    <cellStyle name="Comma [0] 2 5 24" xfId="4226"/>
    <cellStyle name="Comma [0] 2 5 25" xfId="4227"/>
    <cellStyle name="Comma [0] 2 5 26" xfId="4228"/>
    <cellStyle name="Comma [0] 2 5 27" xfId="4229"/>
    <cellStyle name="Comma [0] 2 5 28" xfId="4230"/>
    <cellStyle name="Comma [0] 2 5 29" xfId="4231"/>
    <cellStyle name="Comma [0] 2 5 3" xfId="4232"/>
    <cellStyle name="Comma [0] 2 5 30" xfId="4233"/>
    <cellStyle name="Comma [0] 2 5 31" xfId="4234"/>
    <cellStyle name="Comma [0] 2 5 32" xfId="4235"/>
    <cellStyle name="Comma [0] 2 5 33" xfId="4236"/>
    <cellStyle name="Comma [0] 2 5 34" xfId="4237"/>
    <cellStyle name="Comma [0] 2 5 35" xfId="4238"/>
    <cellStyle name="Comma [0] 2 5 4" xfId="4239"/>
    <cellStyle name="Comma [0] 2 5 5" xfId="4240"/>
    <cellStyle name="Comma [0] 2 5 6" xfId="4241"/>
    <cellStyle name="Comma [0] 2 5 7" xfId="4242"/>
    <cellStyle name="Comma [0] 2 5 8" xfId="4243"/>
    <cellStyle name="Comma [0] 2 5 9" xfId="4244"/>
    <cellStyle name="Comma [0] 2 50" xfId="4245"/>
    <cellStyle name="Comma [0] 2 50 10" xfId="4246"/>
    <cellStyle name="Comma [0] 2 50 11" xfId="4247"/>
    <cellStyle name="Comma [0] 2 50 12" xfId="4248"/>
    <cellStyle name="Comma [0] 2 50 13" xfId="4249"/>
    <cellStyle name="Comma [0] 2 50 14" xfId="4250"/>
    <cellStyle name="Comma [0] 2 50 15" xfId="4251"/>
    <cellStyle name="Comma [0] 2 50 16" xfId="4252"/>
    <cellStyle name="Comma [0] 2 50 17" xfId="4253"/>
    <cellStyle name="Comma [0] 2 50 18" xfId="4254"/>
    <cellStyle name="Comma [0] 2 50 19" xfId="4255"/>
    <cellStyle name="Comma [0] 2 50 2" xfId="4256"/>
    <cellStyle name="Comma [0] 2 50 20" xfId="4257"/>
    <cellStyle name="Comma [0] 2 50 21" xfId="4258"/>
    <cellStyle name="Comma [0] 2 50 22" xfId="4259"/>
    <cellStyle name="Comma [0] 2 50 23" xfId="4260"/>
    <cellStyle name="Comma [0] 2 50 24" xfId="4261"/>
    <cellStyle name="Comma [0] 2 50 25" xfId="4262"/>
    <cellStyle name="Comma [0] 2 50 26" xfId="4263"/>
    <cellStyle name="Comma [0] 2 50 27" xfId="4264"/>
    <cellStyle name="Comma [0] 2 50 28" xfId="4265"/>
    <cellStyle name="Comma [0] 2 50 29" xfId="4266"/>
    <cellStyle name="Comma [0] 2 50 3" xfId="4267"/>
    <cellStyle name="Comma [0] 2 50 30" xfId="4268"/>
    <cellStyle name="Comma [0] 2 50 31" xfId="4269"/>
    <cellStyle name="Comma [0] 2 50 32" xfId="4270"/>
    <cellStyle name="Comma [0] 2 50 33" xfId="4271"/>
    <cellStyle name="Comma [0] 2 50 34" xfId="4272"/>
    <cellStyle name="Comma [0] 2 50 35" xfId="4273"/>
    <cellStyle name="Comma [0] 2 50 4" xfId="4274"/>
    <cellStyle name="Comma [0] 2 50 5" xfId="4275"/>
    <cellStyle name="Comma [0] 2 50 6" xfId="4276"/>
    <cellStyle name="Comma [0] 2 50 7" xfId="4277"/>
    <cellStyle name="Comma [0] 2 50 8" xfId="4278"/>
    <cellStyle name="Comma [0] 2 50 9" xfId="4279"/>
    <cellStyle name="Comma [0] 2 51" xfId="4280"/>
    <cellStyle name="Comma [0] 2 51 10" xfId="4281"/>
    <cellStyle name="Comma [0] 2 51 11" xfId="4282"/>
    <cellStyle name="Comma [0] 2 51 12" xfId="4283"/>
    <cellStyle name="Comma [0] 2 51 13" xfId="4284"/>
    <cellStyle name="Comma [0] 2 51 14" xfId="4285"/>
    <cellStyle name="Comma [0] 2 51 15" xfId="4286"/>
    <cellStyle name="Comma [0] 2 51 16" xfId="4287"/>
    <cellStyle name="Comma [0] 2 51 17" xfId="4288"/>
    <cellStyle name="Comma [0] 2 51 18" xfId="4289"/>
    <cellStyle name="Comma [0] 2 51 19" xfId="4290"/>
    <cellStyle name="Comma [0] 2 51 2" xfId="4291"/>
    <cellStyle name="Comma [0] 2 51 20" xfId="4292"/>
    <cellStyle name="Comma [0] 2 51 21" xfId="4293"/>
    <cellStyle name="Comma [0] 2 51 22" xfId="4294"/>
    <cellStyle name="Comma [0] 2 51 23" xfId="4295"/>
    <cellStyle name="Comma [0] 2 51 24" xfId="4296"/>
    <cellStyle name="Comma [0] 2 51 25" xfId="4297"/>
    <cellStyle name="Comma [0] 2 51 26" xfId="4298"/>
    <cellStyle name="Comma [0] 2 51 27" xfId="4299"/>
    <cellStyle name="Comma [0] 2 51 28" xfId="4300"/>
    <cellStyle name="Comma [0] 2 51 29" xfId="4301"/>
    <cellStyle name="Comma [0] 2 51 3" xfId="4302"/>
    <cellStyle name="Comma [0] 2 51 30" xfId="4303"/>
    <cellStyle name="Comma [0] 2 51 31" xfId="4304"/>
    <cellStyle name="Comma [0] 2 51 32" xfId="4305"/>
    <cellStyle name="Comma [0] 2 51 33" xfId="4306"/>
    <cellStyle name="Comma [0] 2 51 34" xfId="4307"/>
    <cellStyle name="Comma [0] 2 51 35" xfId="4308"/>
    <cellStyle name="Comma [0] 2 51 4" xfId="4309"/>
    <cellStyle name="Comma [0] 2 51 5" xfId="4310"/>
    <cellStyle name="Comma [0] 2 51 6" xfId="4311"/>
    <cellStyle name="Comma [0] 2 51 7" xfId="4312"/>
    <cellStyle name="Comma [0] 2 51 8" xfId="4313"/>
    <cellStyle name="Comma [0] 2 51 9" xfId="4314"/>
    <cellStyle name="Comma [0] 2 52" xfId="4315"/>
    <cellStyle name="Comma [0] 2 52 10" xfId="4316"/>
    <cellStyle name="Comma [0] 2 52 11" xfId="4317"/>
    <cellStyle name="Comma [0] 2 52 12" xfId="4318"/>
    <cellStyle name="Comma [0] 2 52 13" xfId="4319"/>
    <cellStyle name="Comma [0] 2 52 14" xfId="4320"/>
    <cellStyle name="Comma [0] 2 52 15" xfId="4321"/>
    <cellStyle name="Comma [0] 2 52 16" xfId="4322"/>
    <cellStyle name="Comma [0] 2 52 17" xfId="4323"/>
    <cellStyle name="Comma [0] 2 52 18" xfId="4324"/>
    <cellStyle name="Comma [0] 2 52 19" xfId="4325"/>
    <cellStyle name="Comma [0] 2 52 2" xfId="4326"/>
    <cellStyle name="Comma [0] 2 52 20" xfId="4327"/>
    <cellStyle name="Comma [0] 2 52 21" xfId="4328"/>
    <cellStyle name="Comma [0] 2 52 22" xfId="4329"/>
    <cellStyle name="Comma [0] 2 52 23" xfId="4330"/>
    <cellStyle name="Comma [0] 2 52 24" xfId="4331"/>
    <cellStyle name="Comma [0] 2 52 25" xfId="4332"/>
    <cellStyle name="Comma [0] 2 52 26" xfId="4333"/>
    <cellStyle name="Comma [0] 2 52 27" xfId="4334"/>
    <cellStyle name="Comma [0] 2 52 28" xfId="4335"/>
    <cellStyle name="Comma [0] 2 52 29" xfId="4336"/>
    <cellStyle name="Comma [0] 2 52 3" xfId="4337"/>
    <cellStyle name="Comma [0] 2 52 30" xfId="4338"/>
    <cellStyle name="Comma [0] 2 52 31" xfId="4339"/>
    <cellStyle name="Comma [0] 2 52 32" xfId="4340"/>
    <cellStyle name="Comma [0] 2 52 33" xfId="4341"/>
    <cellStyle name="Comma [0] 2 52 34" xfId="4342"/>
    <cellStyle name="Comma [0] 2 52 35" xfId="4343"/>
    <cellStyle name="Comma [0] 2 52 4" xfId="4344"/>
    <cellStyle name="Comma [0] 2 52 5" xfId="4345"/>
    <cellStyle name="Comma [0] 2 52 6" xfId="4346"/>
    <cellStyle name="Comma [0] 2 52 7" xfId="4347"/>
    <cellStyle name="Comma [0] 2 52 8" xfId="4348"/>
    <cellStyle name="Comma [0] 2 52 9" xfId="4349"/>
    <cellStyle name="Comma [0] 2 53" xfId="4350"/>
    <cellStyle name="Comma [0] 2 53 10" xfId="4351"/>
    <cellStyle name="Comma [0] 2 53 11" xfId="4352"/>
    <cellStyle name="Comma [0] 2 53 12" xfId="4353"/>
    <cellStyle name="Comma [0] 2 53 13" xfId="4354"/>
    <cellStyle name="Comma [0] 2 53 14" xfId="4355"/>
    <cellStyle name="Comma [0] 2 53 15" xfId="4356"/>
    <cellStyle name="Comma [0] 2 53 16" xfId="4357"/>
    <cellStyle name="Comma [0] 2 53 17" xfId="4358"/>
    <cellStyle name="Comma [0] 2 53 18" xfId="4359"/>
    <cellStyle name="Comma [0] 2 53 19" xfId="4360"/>
    <cellStyle name="Comma [0] 2 53 2" xfId="4361"/>
    <cellStyle name="Comma [0] 2 53 20" xfId="4362"/>
    <cellStyle name="Comma [0] 2 53 21" xfId="4363"/>
    <cellStyle name="Comma [0] 2 53 22" xfId="4364"/>
    <cellStyle name="Comma [0] 2 53 23" xfId="4365"/>
    <cellStyle name="Comma [0] 2 53 24" xfId="4366"/>
    <cellStyle name="Comma [0] 2 53 25" xfId="4367"/>
    <cellStyle name="Comma [0] 2 53 26" xfId="4368"/>
    <cellStyle name="Comma [0] 2 53 27" xfId="4369"/>
    <cellStyle name="Comma [0] 2 53 28" xfId="4370"/>
    <cellStyle name="Comma [0] 2 53 29" xfId="4371"/>
    <cellStyle name="Comma [0] 2 53 3" xfId="4372"/>
    <cellStyle name="Comma [0] 2 53 30" xfId="4373"/>
    <cellStyle name="Comma [0] 2 53 31" xfId="4374"/>
    <cellStyle name="Comma [0] 2 53 32" xfId="4375"/>
    <cellStyle name="Comma [0] 2 53 33" xfId="4376"/>
    <cellStyle name="Comma [0] 2 53 34" xfId="4377"/>
    <cellStyle name="Comma [0] 2 53 35" xfId="4378"/>
    <cellStyle name="Comma [0] 2 53 4" xfId="4379"/>
    <cellStyle name="Comma [0] 2 53 5" xfId="4380"/>
    <cellStyle name="Comma [0] 2 53 6" xfId="4381"/>
    <cellStyle name="Comma [0] 2 53 7" xfId="4382"/>
    <cellStyle name="Comma [0] 2 53 8" xfId="4383"/>
    <cellStyle name="Comma [0] 2 53 9" xfId="4384"/>
    <cellStyle name="Comma [0] 2 54" xfId="4385"/>
    <cellStyle name="Comma [0] 2 54 10" xfId="4386"/>
    <cellStyle name="Comma [0] 2 54 11" xfId="4387"/>
    <cellStyle name="Comma [0] 2 54 12" xfId="4388"/>
    <cellStyle name="Comma [0] 2 54 13" xfId="4389"/>
    <cellStyle name="Comma [0] 2 54 14" xfId="4390"/>
    <cellStyle name="Comma [0] 2 54 15" xfId="4391"/>
    <cellStyle name="Comma [0] 2 54 16" xfId="4392"/>
    <cellStyle name="Comma [0] 2 54 17" xfId="4393"/>
    <cellStyle name="Comma [0] 2 54 18" xfId="4394"/>
    <cellStyle name="Comma [0] 2 54 19" xfId="4395"/>
    <cellStyle name="Comma [0] 2 54 2" xfId="4396"/>
    <cellStyle name="Comma [0] 2 54 20" xfId="4397"/>
    <cellStyle name="Comma [0] 2 54 21" xfId="4398"/>
    <cellStyle name="Comma [0] 2 54 22" xfId="4399"/>
    <cellStyle name="Comma [0] 2 54 23" xfId="4400"/>
    <cellStyle name="Comma [0] 2 54 24" xfId="4401"/>
    <cellStyle name="Comma [0] 2 54 25" xfId="4402"/>
    <cellStyle name="Comma [0] 2 54 26" xfId="4403"/>
    <cellStyle name="Comma [0] 2 54 27" xfId="4404"/>
    <cellStyle name="Comma [0] 2 54 28" xfId="4405"/>
    <cellStyle name="Comma [0] 2 54 29" xfId="4406"/>
    <cellStyle name="Comma [0] 2 54 3" xfId="4407"/>
    <cellStyle name="Comma [0] 2 54 30" xfId="4408"/>
    <cellStyle name="Comma [0] 2 54 31" xfId="4409"/>
    <cellStyle name="Comma [0] 2 54 32" xfId="4410"/>
    <cellStyle name="Comma [0] 2 54 33" xfId="4411"/>
    <cellStyle name="Comma [0] 2 54 34" xfId="4412"/>
    <cellStyle name="Comma [0] 2 54 35" xfId="4413"/>
    <cellStyle name="Comma [0] 2 54 4" xfId="4414"/>
    <cellStyle name="Comma [0] 2 54 5" xfId="4415"/>
    <cellStyle name="Comma [0] 2 54 6" xfId="4416"/>
    <cellStyle name="Comma [0] 2 54 7" xfId="4417"/>
    <cellStyle name="Comma [0] 2 54 8" xfId="4418"/>
    <cellStyle name="Comma [0] 2 54 9" xfId="4419"/>
    <cellStyle name="Comma [0] 2 55" xfId="4420"/>
    <cellStyle name="Comma [0] 2 55 10" xfId="4421"/>
    <cellStyle name="Comma [0] 2 55 11" xfId="4422"/>
    <cellStyle name="Comma [0] 2 55 12" xfId="4423"/>
    <cellStyle name="Comma [0] 2 55 13" xfId="4424"/>
    <cellStyle name="Comma [0] 2 55 14" xfId="4425"/>
    <cellStyle name="Comma [0] 2 55 15" xfId="4426"/>
    <cellStyle name="Comma [0] 2 55 16" xfId="4427"/>
    <cellStyle name="Comma [0] 2 55 17" xfId="4428"/>
    <cellStyle name="Comma [0] 2 55 18" xfId="4429"/>
    <cellStyle name="Comma [0] 2 55 19" xfId="4430"/>
    <cellStyle name="Comma [0] 2 55 2" xfId="4431"/>
    <cellStyle name="Comma [0] 2 55 20" xfId="4432"/>
    <cellStyle name="Comma [0] 2 55 21" xfId="4433"/>
    <cellStyle name="Comma [0] 2 55 22" xfId="4434"/>
    <cellStyle name="Comma [0] 2 55 23" xfId="4435"/>
    <cellStyle name="Comma [0] 2 55 24" xfId="4436"/>
    <cellStyle name="Comma [0] 2 55 25" xfId="4437"/>
    <cellStyle name="Comma [0] 2 55 26" xfId="4438"/>
    <cellStyle name="Comma [0] 2 55 27" xfId="4439"/>
    <cellStyle name="Comma [0] 2 55 28" xfId="4440"/>
    <cellStyle name="Comma [0] 2 55 29" xfId="4441"/>
    <cellStyle name="Comma [0] 2 55 3" xfId="4442"/>
    <cellStyle name="Comma [0] 2 55 30" xfId="4443"/>
    <cellStyle name="Comma [0] 2 55 31" xfId="4444"/>
    <cellStyle name="Comma [0] 2 55 32" xfId="4445"/>
    <cellStyle name="Comma [0] 2 55 33" xfId="4446"/>
    <cellStyle name="Comma [0] 2 55 34" xfId="4447"/>
    <cellStyle name="Comma [0] 2 55 35" xfId="4448"/>
    <cellStyle name="Comma [0] 2 55 4" xfId="4449"/>
    <cellStyle name="Comma [0] 2 55 5" xfId="4450"/>
    <cellStyle name="Comma [0] 2 55 6" xfId="4451"/>
    <cellStyle name="Comma [0] 2 55 7" xfId="4452"/>
    <cellStyle name="Comma [0] 2 55 8" xfId="4453"/>
    <cellStyle name="Comma [0] 2 55 9" xfId="4454"/>
    <cellStyle name="Comma [0] 2 56" xfId="4455"/>
    <cellStyle name="Comma [0] 2 57" xfId="4456"/>
    <cellStyle name="Comma [0] 2 58" xfId="4457"/>
    <cellStyle name="Comma [0] 2 59" xfId="4458"/>
    <cellStyle name="Comma [0] 2 6" xfId="4459"/>
    <cellStyle name="Comma [0] 2 6 10" xfId="4460"/>
    <cellStyle name="Comma [0] 2 6 11" xfId="4461"/>
    <cellStyle name="Comma [0] 2 6 12" xfId="4462"/>
    <cellStyle name="Comma [0] 2 6 13" xfId="4463"/>
    <cellStyle name="Comma [0] 2 6 14" xfId="4464"/>
    <cellStyle name="Comma [0] 2 6 15" xfId="4465"/>
    <cellStyle name="Comma [0] 2 6 16" xfId="4466"/>
    <cellStyle name="Comma [0] 2 6 17" xfId="4467"/>
    <cellStyle name="Comma [0] 2 6 18" xfId="4468"/>
    <cellStyle name="Comma [0] 2 6 19" xfId="4469"/>
    <cellStyle name="Comma [0] 2 6 2" xfId="4470"/>
    <cellStyle name="Comma [0] 2 6 20" xfId="4471"/>
    <cellStyle name="Comma [0] 2 6 21" xfId="4472"/>
    <cellStyle name="Comma [0] 2 6 22" xfId="4473"/>
    <cellStyle name="Comma [0] 2 6 23" xfId="4474"/>
    <cellStyle name="Comma [0] 2 6 24" xfId="4475"/>
    <cellStyle name="Comma [0] 2 6 25" xfId="4476"/>
    <cellStyle name="Comma [0] 2 6 26" xfId="4477"/>
    <cellStyle name="Comma [0] 2 6 27" xfId="4478"/>
    <cellStyle name="Comma [0] 2 6 28" xfId="4479"/>
    <cellStyle name="Comma [0] 2 6 29" xfId="4480"/>
    <cellStyle name="Comma [0] 2 6 3" xfId="4481"/>
    <cellStyle name="Comma [0] 2 6 30" xfId="4482"/>
    <cellStyle name="Comma [0] 2 6 31" xfId="4483"/>
    <cellStyle name="Comma [0] 2 6 32" xfId="4484"/>
    <cellStyle name="Comma [0] 2 6 33" xfId="4485"/>
    <cellStyle name="Comma [0] 2 6 34" xfId="4486"/>
    <cellStyle name="Comma [0] 2 6 35" xfId="4487"/>
    <cellStyle name="Comma [0] 2 6 4" xfId="4488"/>
    <cellStyle name="Comma [0] 2 6 5" xfId="4489"/>
    <cellStyle name="Comma [0] 2 6 6" xfId="4490"/>
    <cellStyle name="Comma [0] 2 6 7" xfId="4491"/>
    <cellStyle name="Comma [0] 2 6 8" xfId="4492"/>
    <cellStyle name="Comma [0] 2 6 9" xfId="4493"/>
    <cellStyle name="Comma [0] 2 60" xfId="4494"/>
    <cellStyle name="Comma [0] 2 61" xfId="4495"/>
    <cellStyle name="Comma [0] 2 62" xfId="4496"/>
    <cellStyle name="Comma [0] 2 63" xfId="4497"/>
    <cellStyle name="Comma [0] 2 64" xfId="4498"/>
    <cellStyle name="Comma [0] 2 65" xfId="4499"/>
    <cellStyle name="Comma [0] 2 66" xfId="4500"/>
    <cellStyle name="Comma [0] 2 67" xfId="4501"/>
    <cellStyle name="Comma [0] 2 68" xfId="4502"/>
    <cellStyle name="Comma [0] 2 69" xfId="4503"/>
    <cellStyle name="Comma [0] 2 7" xfId="4504"/>
    <cellStyle name="Comma [0] 2 7 10" xfId="4505"/>
    <cellStyle name="Comma [0] 2 7 11" xfId="4506"/>
    <cellStyle name="Comma [0] 2 7 12" xfId="4507"/>
    <cellStyle name="Comma [0] 2 7 13" xfId="4508"/>
    <cellStyle name="Comma [0] 2 7 14" xfId="4509"/>
    <cellStyle name="Comma [0] 2 7 15" xfId="4510"/>
    <cellStyle name="Comma [0] 2 7 16" xfId="4511"/>
    <cellStyle name="Comma [0] 2 7 17" xfId="4512"/>
    <cellStyle name="Comma [0] 2 7 18" xfId="4513"/>
    <cellStyle name="Comma [0] 2 7 19" xfId="4514"/>
    <cellStyle name="Comma [0] 2 7 2" xfId="4515"/>
    <cellStyle name="Comma [0] 2 7 20" xfId="4516"/>
    <cellStyle name="Comma [0] 2 7 21" xfId="4517"/>
    <cellStyle name="Comma [0] 2 7 22" xfId="4518"/>
    <cellStyle name="Comma [0] 2 7 23" xfId="4519"/>
    <cellStyle name="Comma [0] 2 7 24" xfId="4520"/>
    <cellStyle name="Comma [0] 2 7 25" xfId="4521"/>
    <cellStyle name="Comma [0] 2 7 26" xfId="4522"/>
    <cellStyle name="Comma [0] 2 7 27" xfId="4523"/>
    <cellStyle name="Comma [0] 2 7 28" xfId="4524"/>
    <cellStyle name="Comma [0] 2 7 29" xfId="4525"/>
    <cellStyle name="Comma [0] 2 7 3" xfId="4526"/>
    <cellStyle name="Comma [0] 2 7 30" xfId="4527"/>
    <cellStyle name="Comma [0] 2 7 31" xfId="4528"/>
    <cellStyle name="Comma [0] 2 7 32" xfId="4529"/>
    <cellStyle name="Comma [0] 2 7 33" xfId="4530"/>
    <cellStyle name="Comma [0] 2 7 34" xfId="4531"/>
    <cellStyle name="Comma [0] 2 7 35" xfId="4532"/>
    <cellStyle name="Comma [0] 2 7 4" xfId="4533"/>
    <cellStyle name="Comma [0] 2 7 5" xfId="4534"/>
    <cellStyle name="Comma [0] 2 7 6" xfId="4535"/>
    <cellStyle name="Comma [0] 2 7 7" xfId="4536"/>
    <cellStyle name="Comma [0] 2 7 8" xfId="4537"/>
    <cellStyle name="Comma [0] 2 7 9" xfId="4538"/>
    <cellStyle name="Comma [0] 2 70" xfId="4539"/>
    <cellStyle name="Comma [0] 2 71" xfId="4540"/>
    <cellStyle name="Comma [0] 2 72" xfId="4541"/>
    <cellStyle name="Comma [0] 2 73" xfId="4542"/>
    <cellStyle name="Comma [0] 2 74" xfId="4543"/>
    <cellStyle name="Comma [0] 2 75" xfId="4544"/>
    <cellStyle name="Comma [0] 2 76" xfId="4545"/>
    <cellStyle name="Comma [0] 2 77" xfId="4546"/>
    <cellStyle name="Comma [0] 2 78" xfId="4547"/>
    <cellStyle name="Comma [0] 2 79" xfId="4548"/>
    <cellStyle name="Comma [0] 2 8" xfId="4549"/>
    <cellStyle name="Comma [0] 2 8 10" xfId="4550"/>
    <cellStyle name="Comma [0] 2 8 11" xfId="4551"/>
    <cellStyle name="Comma [0] 2 8 12" xfId="4552"/>
    <cellStyle name="Comma [0] 2 8 13" xfId="4553"/>
    <cellStyle name="Comma [0] 2 8 14" xfId="4554"/>
    <cellStyle name="Comma [0] 2 8 15" xfId="4555"/>
    <cellStyle name="Comma [0] 2 8 16" xfId="4556"/>
    <cellStyle name="Comma [0] 2 8 17" xfId="4557"/>
    <cellStyle name="Comma [0] 2 8 18" xfId="4558"/>
    <cellStyle name="Comma [0] 2 8 19" xfId="4559"/>
    <cellStyle name="Comma [0] 2 8 2" xfId="4560"/>
    <cellStyle name="Comma [0] 2 8 20" xfId="4561"/>
    <cellStyle name="Comma [0] 2 8 21" xfId="4562"/>
    <cellStyle name="Comma [0] 2 8 22" xfId="4563"/>
    <cellStyle name="Comma [0] 2 8 23" xfId="4564"/>
    <cellStyle name="Comma [0] 2 8 24" xfId="4565"/>
    <cellStyle name="Comma [0] 2 8 25" xfId="4566"/>
    <cellStyle name="Comma [0] 2 8 26" xfId="4567"/>
    <cellStyle name="Comma [0] 2 8 27" xfId="4568"/>
    <cellStyle name="Comma [0] 2 8 28" xfId="4569"/>
    <cellStyle name="Comma [0] 2 8 29" xfId="4570"/>
    <cellStyle name="Comma [0] 2 8 3" xfId="4571"/>
    <cellStyle name="Comma [0] 2 8 30" xfId="4572"/>
    <cellStyle name="Comma [0] 2 8 31" xfId="4573"/>
    <cellStyle name="Comma [0] 2 8 32" xfId="4574"/>
    <cellStyle name="Comma [0] 2 8 33" xfId="4575"/>
    <cellStyle name="Comma [0] 2 8 34" xfId="4576"/>
    <cellStyle name="Comma [0] 2 8 35" xfId="4577"/>
    <cellStyle name="Comma [0] 2 8 4" xfId="4578"/>
    <cellStyle name="Comma [0] 2 8 5" xfId="4579"/>
    <cellStyle name="Comma [0] 2 8 6" xfId="4580"/>
    <cellStyle name="Comma [0] 2 8 7" xfId="4581"/>
    <cellStyle name="Comma [0] 2 8 8" xfId="4582"/>
    <cellStyle name="Comma [0] 2 8 9" xfId="4583"/>
    <cellStyle name="Comma [0] 2 80" xfId="4584"/>
    <cellStyle name="Comma [0] 2 81" xfId="4585"/>
    <cellStyle name="Comma [0] 2 82" xfId="4586"/>
    <cellStyle name="Comma [0] 2 83" xfId="4587"/>
    <cellStyle name="Comma [0] 2 84" xfId="4588"/>
    <cellStyle name="Comma [0] 2 85" xfId="4589"/>
    <cellStyle name="Comma [0] 2 86" xfId="4590"/>
    <cellStyle name="Comma [0] 2 87" xfId="4591"/>
    <cellStyle name="Comma [0] 2 88" xfId="4592"/>
    <cellStyle name="Comma [0] 2 89" xfId="4593"/>
    <cellStyle name="Comma [0] 2 9" xfId="4594"/>
    <cellStyle name="Comma [0] 2 9 10" xfId="4595"/>
    <cellStyle name="Comma [0] 2 9 11" xfId="4596"/>
    <cellStyle name="Comma [0] 2 9 12" xfId="4597"/>
    <cellStyle name="Comma [0] 2 9 13" xfId="4598"/>
    <cellStyle name="Comma [0] 2 9 14" xfId="4599"/>
    <cellStyle name="Comma [0] 2 9 15" xfId="4600"/>
    <cellStyle name="Comma [0] 2 9 16" xfId="4601"/>
    <cellStyle name="Comma [0] 2 9 17" xfId="4602"/>
    <cellStyle name="Comma [0] 2 9 18" xfId="4603"/>
    <cellStyle name="Comma [0] 2 9 19" xfId="4604"/>
    <cellStyle name="Comma [0] 2 9 2" xfId="4605"/>
    <cellStyle name="Comma [0] 2 9 20" xfId="4606"/>
    <cellStyle name="Comma [0] 2 9 21" xfId="4607"/>
    <cellStyle name="Comma [0] 2 9 22" xfId="4608"/>
    <cellStyle name="Comma [0] 2 9 23" xfId="4609"/>
    <cellStyle name="Comma [0] 2 9 24" xfId="4610"/>
    <cellStyle name="Comma [0] 2 9 25" xfId="4611"/>
    <cellStyle name="Comma [0] 2 9 26" xfId="4612"/>
    <cellStyle name="Comma [0] 2 9 27" xfId="4613"/>
    <cellStyle name="Comma [0] 2 9 28" xfId="4614"/>
    <cellStyle name="Comma [0] 2 9 29" xfId="4615"/>
    <cellStyle name="Comma [0] 2 9 3" xfId="4616"/>
    <cellStyle name="Comma [0] 2 9 30" xfId="4617"/>
    <cellStyle name="Comma [0] 2 9 31" xfId="4618"/>
    <cellStyle name="Comma [0] 2 9 32" xfId="4619"/>
    <cellStyle name="Comma [0] 2 9 33" xfId="4620"/>
    <cellStyle name="Comma [0] 2 9 34" xfId="4621"/>
    <cellStyle name="Comma [0] 2 9 35" xfId="4622"/>
    <cellStyle name="Comma [0] 2 9 4" xfId="4623"/>
    <cellStyle name="Comma [0] 2 9 5" xfId="4624"/>
    <cellStyle name="Comma [0] 2 9 6" xfId="4625"/>
    <cellStyle name="Comma [0] 2 9 7" xfId="4626"/>
    <cellStyle name="Comma [0] 2 9 8" xfId="4627"/>
    <cellStyle name="Comma [0] 2 9 9" xfId="4628"/>
    <cellStyle name="Comma [0] 3" xfId="4629"/>
    <cellStyle name="Comma [0] 3 2" xfId="4630"/>
    <cellStyle name="Comma [0] 3 2 2" xfId="4631"/>
    <cellStyle name="Comma [0] 3 3" xfId="4632"/>
    <cellStyle name="Comma [0] 3 4" xfId="4633"/>
    <cellStyle name="Comma [0] 4" xfId="4634"/>
    <cellStyle name="Comma [0] 4 2" xfId="4635"/>
    <cellStyle name="Comma [0] 4 2 2" xfId="4636"/>
    <cellStyle name="Comma [0] 4 3" xfId="4637"/>
    <cellStyle name="Comma [0] 4 4" xfId="4638"/>
    <cellStyle name="Comma [0] 5" xfId="4639"/>
    <cellStyle name="Comma [0] 5 2" xfId="4640"/>
    <cellStyle name="Comma 10" xfId="4641"/>
    <cellStyle name="Comma 10 2" xfId="4642"/>
    <cellStyle name="Comma 10 2 2" xfId="4643"/>
    <cellStyle name="Comma 10 2 3" xfId="4644"/>
    <cellStyle name="Comma 10 3" xfId="4645"/>
    <cellStyle name="Comma 10 4" xfId="4646"/>
    <cellStyle name="Comma 10 5" xfId="4647"/>
    <cellStyle name="Comma 100" xfId="4648"/>
    <cellStyle name="Comma 100 2" xfId="4649"/>
    <cellStyle name="Comma 101" xfId="4650"/>
    <cellStyle name="Comma 101 2" xfId="4651"/>
    <cellStyle name="Comma 102" xfId="4652"/>
    <cellStyle name="Comma 102 2" xfId="4653"/>
    <cellStyle name="Comma 103" xfId="4654"/>
    <cellStyle name="Comma 103 2" xfId="4655"/>
    <cellStyle name="Comma 104" xfId="4656"/>
    <cellStyle name="Comma 104 2" xfId="4657"/>
    <cellStyle name="Comma 105" xfId="4658"/>
    <cellStyle name="Comma 105 2" xfId="4659"/>
    <cellStyle name="Comma 106" xfId="4660"/>
    <cellStyle name="Comma 106 2" xfId="4661"/>
    <cellStyle name="Comma 107" xfId="4662"/>
    <cellStyle name="Comma 107 2" xfId="4663"/>
    <cellStyle name="Comma 108" xfId="4664"/>
    <cellStyle name="Comma 108 2" xfId="4665"/>
    <cellStyle name="Comma 109" xfId="4666"/>
    <cellStyle name="Comma 109 2" xfId="4667"/>
    <cellStyle name="Comma 11" xfId="4668"/>
    <cellStyle name="Comma 11 2" xfId="4669"/>
    <cellStyle name="Comma 11 2 2" xfId="4670"/>
    <cellStyle name="Comma 11 2 2 2" xfId="4671"/>
    <cellStyle name="Comma 11 2 3" xfId="4672"/>
    <cellStyle name="Comma 11 2 4" xfId="4673"/>
    <cellStyle name="Comma 11 3" xfId="4674"/>
    <cellStyle name="Comma 11 3 2" xfId="4675"/>
    <cellStyle name="Comma 11 4" xfId="4676"/>
    <cellStyle name="Comma 11 5" xfId="4677"/>
    <cellStyle name="Comma 110" xfId="4678"/>
    <cellStyle name="Comma 110 2" xfId="4679"/>
    <cellStyle name="Comma 111" xfId="4680"/>
    <cellStyle name="Comma 111 2" xfId="4681"/>
    <cellStyle name="Comma 112" xfId="4682"/>
    <cellStyle name="Comma 112 2" xfId="4683"/>
    <cellStyle name="Comma 113" xfId="4684"/>
    <cellStyle name="Comma 113 2" xfId="4685"/>
    <cellStyle name="Comma 114" xfId="4686"/>
    <cellStyle name="Comma 114 2" xfId="4687"/>
    <cellStyle name="Comma 115" xfId="4688"/>
    <cellStyle name="Comma 115 2" xfId="4689"/>
    <cellStyle name="Comma 116" xfId="4690"/>
    <cellStyle name="Comma 116 2" xfId="4691"/>
    <cellStyle name="Comma 117" xfId="4692"/>
    <cellStyle name="Comma 117 2" xfId="4693"/>
    <cellStyle name="Comma 118" xfId="4694"/>
    <cellStyle name="Comma 118 2" xfId="4695"/>
    <cellStyle name="Comma 119" xfId="4696"/>
    <cellStyle name="Comma 119 2" xfId="4697"/>
    <cellStyle name="Comma 12" xfId="4698"/>
    <cellStyle name="Comma 12 10" xfId="4699"/>
    <cellStyle name="Comma 12 10 2" xfId="4700"/>
    <cellStyle name="Comma 12 11" xfId="4701"/>
    <cellStyle name="Comma 12 11 2" xfId="4702"/>
    <cellStyle name="Comma 12 12" xfId="4703"/>
    <cellStyle name="Comma 12 12 2" xfId="4704"/>
    <cellStyle name="Comma 12 13" xfId="4705"/>
    <cellStyle name="Comma 12 13 2" xfId="4706"/>
    <cellStyle name="Comma 12 14" xfId="4707"/>
    <cellStyle name="Comma 12 14 2" xfId="4708"/>
    <cellStyle name="Comma 12 15" xfId="4709"/>
    <cellStyle name="Comma 12 15 2" xfId="4710"/>
    <cellStyle name="Comma 12 16" xfId="4711"/>
    <cellStyle name="Comma 12 16 2" xfId="4712"/>
    <cellStyle name="Comma 12 17" xfId="4713"/>
    <cellStyle name="Comma 12 17 2" xfId="4714"/>
    <cellStyle name="Comma 12 18" xfId="4715"/>
    <cellStyle name="Comma 12 18 2" xfId="4716"/>
    <cellStyle name="Comma 12 19" xfId="4717"/>
    <cellStyle name="Comma 12 19 2" xfId="4718"/>
    <cellStyle name="Comma 12 2" xfId="4719"/>
    <cellStyle name="Comma 12 2 2" xfId="4720"/>
    <cellStyle name="Comma 12 2 2 2" xfId="4721"/>
    <cellStyle name="Comma 12 2 2 2 2" xfId="4722"/>
    <cellStyle name="Comma 12 2 2 3" xfId="4723"/>
    <cellStyle name="Comma 12 2 3" xfId="4724"/>
    <cellStyle name="Comma 12 2 3 10" xfId="4725"/>
    <cellStyle name="Comma 12 2 3 10 2" xfId="4726"/>
    <cellStyle name="Comma 12 2 3 11" xfId="4727"/>
    <cellStyle name="Comma 12 2 3 11 2" xfId="4728"/>
    <cellStyle name="Comma 12 2 3 12" xfId="4729"/>
    <cellStyle name="Comma 12 2 3 12 2" xfId="4730"/>
    <cellStyle name="Comma 12 2 3 13" xfId="4731"/>
    <cellStyle name="Comma 12 2 3 13 2" xfId="4732"/>
    <cellStyle name="Comma 12 2 3 14" xfId="4733"/>
    <cellStyle name="Comma 12 2 3 14 2" xfId="4734"/>
    <cellStyle name="Comma 12 2 3 15" xfId="4735"/>
    <cellStyle name="Comma 12 2 3 15 2" xfId="4736"/>
    <cellStyle name="Comma 12 2 3 16" xfId="4737"/>
    <cellStyle name="Comma 12 2 3 16 2" xfId="4738"/>
    <cellStyle name="Comma 12 2 3 17" xfId="4739"/>
    <cellStyle name="Comma 12 2 3 17 2" xfId="4740"/>
    <cellStyle name="Comma 12 2 3 18" xfId="4741"/>
    <cellStyle name="Comma 12 2 3 18 2" xfId="4742"/>
    <cellStyle name="Comma 12 2 3 19" xfId="4743"/>
    <cellStyle name="Comma 12 2 3 19 2" xfId="4744"/>
    <cellStyle name="Comma 12 2 3 2" xfId="4745"/>
    <cellStyle name="Comma 12 2 3 2 2" xfId="4746"/>
    <cellStyle name="Comma 12 2 3 2 2 2" xfId="4747"/>
    <cellStyle name="Comma 12 2 3 2 3" xfId="4748"/>
    <cellStyle name="Comma 12 2 3 20" xfId="4749"/>
    <cellStyle name="Comma 12 2 3 3" xfId="4750"/>
    <cellStyle name="Comma 12 2 3 3 2" xfId="4751"/>
    <cellStyle name="Comma 12 2 3 4" xfId="4752"/>
    <cellStyle name="Comma 12 2 3 4 2" xfId="4753"/>
    <cellStyle name="Comma 12 2 3 5" xfId="4754"/>
    <cellStyle name="Comma 12 2 3 5 2" xfId="4755"/>
    <cellStyle name="Comma 12 2 3 6" xfId="4756"/>
    <cellStyle name="Comma 12 2 3 6 2" xfId="4757"/>
    <cellStyle name="Comma 12 2 3 7" xfId="4758"/>
    <cellStyle name="Comma 12 2 3 7 2" xfId="4759"/>
    <cellStyle name="Comma 12 2 3 8" xfId="4760"/>
    <cellStyle name="Comma 12 2 3 8 2" xfId="4761"/>
    <cellStyle name="Comma 12 2 3 9" xfId="4762"/>
    <cellStyle name="Comma 12 2 3 9 2" xfId="4763"/>
    <cellStyle name="Comma 12 2 4" xfId="4764"/>
    <cellStyle name="Comma 12 2 4 2" xfId="4765"/>
    <cellStyle name="Comma 12 2 5" xfId="4766"/>
    <cellStyle name="Comma 12 2 6" xfId="4767"/>
    <cellStyle name="Comma 12 2 7" xfId="4768"/>
    <cellStyle name="Comma 12 20" xfId="4769"/>
    <cellStyle name="Comma 12 20 2" xfId="4770"/>
    <cellStyle name="Comma 12 21" xfId="4771"/>
    <cellStyle name="Comma 12 21 2" xfId="4772"/>
    <cellStyle name="Comma 12 22" xfId="4773"/>
    <cellStyle name="Comma 12 23" xfId="4774"/>
    <cellStyle name="Comma 12 24" xfId="4775"/>
    <cellStyle name="Comma 12 3" xfId="4776"/>
    <cellStyle name="Comma 12 3 2" xfId="4777"/>
    <cellStyle name="Comma 12 3 2 2" xfId="4778"/>
    <cellStyle name="Comma 12 3 3" xfId="4779"/>
    <cellStyle name="Comma 12 4" xfId="4780"/>
    <cellStyle name="Comma 12 4 10" xfId="4781"/>
    <cellStyle name="Comma 12 4 10 2" xfId="4782"/>
    <cellStyle name="Comma 12 4 11" xfId="4783"/>
    <cellStyle name="Comma 12 4 11 2" xfId="4784"/>
    <cellStyle name="Comma 12 4 12" xfId="4785"/>
    <cellStyle name="Comma 12 4 12 2" xfId="4786"/>
    <cellStyle name="Comma 12 4 13" xfId="4787"/>
    <cellStyle name="Comma 12 4 13 2" xfId="4788"/>
    <cellStyle name="Comma 12 4 14" xfId="4789"/>
    <cellStyle name="Comma 12 4 14 2" xfId="4790"/>
    <cellStyle name="Comma 12 4 15" xfId="4791"/>
    <cellStyle name="Comma 12 4 15 2" xfId="4792"/>
    <cellStyle name="Comma 12 4 16" xfId="4793"/>
    <cellStyle name="Comma 12 4 16 2" xfId="4794"/>
    <cellStyle name="Comma 12 4 17" xfId="4795"/>
    <cellStyle name="Comma 12 4 17 2" xfId="4796"/>
    <cellStyle name="Comma 12 4 18" xfId="4797"/>
    <cellStyle name="Comma 12 4 18 2" xfId="4798"/>
    <cellStyle name="Comma 12 4 19" xfId="4799"/>
    <cellStyle name="Comma 12 4 19 2" xfId="4800"/>
    <cellStyle name="Comma 12 4 2" xfId="4801"/>
    <cellStyle name="Comma 12 4 2 2" xfId="4802"/>
    <cellStyle name="Comma 12 4 2 2 2" xfId="4803"/>
    <cellStyle name="Comma 12 4 2 3" xfId="4804"/>
    <cellStyle name="Comma 12 4 20" xfId="4805"/>
    <cellStyle name="Comma 12 4 3" xfId="4806"/>
    <cellStyle name="Comma 12 4 3 2" xfId="4807"/>
    <cellStyle name="Comma 12 4 4" xfId="4808"/>
    <cellStyle name="Comma 12 4 4 2" xfId="4809"/>
    <cellStyle name="Comma 12 4 5" xfId="4810"/>
    <cellStyle name="Comma 12 4 5 2" xfId="4811"/>
    <cellStyle name="Comma 12 4 6" xfId="4812"/>
    <cellStyle name="Comma 12 4 6 2" xfId="4813"/>
    <cellStyle name="Comma 12 4 7" xfId="4814"/>
    <cellStyle name="Comma 12 4 7 2" xfId="4815"/>
    <cellStyle name="Comma 12 4 8" xfId="4816"/>
    <cellStyle name="Comma 12 4 8 2" xfId="4817"/>
    <cellStyle name="Comma 12 4 9" xfId="4818"/>
    <cellStyle name="Comma 12 4 9 2" xfId="4819"/>
    <cellStyle name="Comma 12 5" xfId="4820"/>
    <cellStyle name="Comma 12 5 2" xfId="4821"/>
    <cellStyle name="Comma 12 5 2 2" xfId="4822"/>
    <cellStyle name="Comma 12 5 3" xfId="4823"/>
    <cellStyle name="Comma 12 6" xfId="4824"/>
    <cellStyle name="Comma 12 6 2" xfId="4825"/>
    <cellStyle name="Comma 12 7" xfId="4826"/>
    <cellStyle name="Comma 12 7 2" xfId="4827"/>
    <cellStyle name="Comma 12 8" xfId="4828"/>
    <cellStyle name="Comma 12 8 2" xfId="4829"/>
    <cellStyle name="Comma 12 9" xfId="4830"/>
    <cellStyle name="Comma 12 9 2" xfId="4831"/>
    <cellStyle name="Comma 120" xfId="4832"/>
    <cellStyle name="Comma 121" xfId="4833"/>
    <cellStyle name="Comma 122" xfId="4834"/>
    <cellStyle name="Comma 123" xfId="4835"/>
    <cellStyle name="Comma 124" xfId="4836"/>
    <cellStyle name="Comma 125" xfId="4837"/>
    <cellStyle name="Comma 126" xfId="4838"/>
    <cellStyle name="Comma 127" xfId="4839"/>
    <cellStyle name="Comma 128" xfId="4840"/>
    <cellStyle name="Comma 129" xfId="4841"/>
    <cellStyle name="Comma 13" xfId="4842"/>
    <cellStyle name="Comma 13 10" xfId="4843"/>
    <cellStyle name="Comma 13 10 2" xfId="4844"/>
    <cellStyle name="Comma 13 11" xfId="4845"/>
    <cellStyle name="Comma 13 11 2" xfId="4846"/>
    <cellStyle name="Comma 13 12" xfId="4847"/>
    <cellStyle name="Comma 13 12 2" xfId="4848"/>
    <cellStyle name="Comma 13 13" xfId="4849"/>
    <cellStyle name="Comma 13 13 2" xfId="4850"/>
    <cellStyle name="Comma 13 14" xfId="4851"/>
    <cellStyle name="Comma 13 14 2" xfId="4852"/>
    <cellStyle name="Comma 13 15" xfId="4853"/>
    <cellStyle name="Comma 13 15 2" xfId="4854"/>
    <cellStyle name="Comma 13 16" xfId="4855"/>
    <cellStyle name="Comma 13 16 2" xfId="4856"/>
    <cellStyle name="Comma 13 17" xfId="4857"/>
    <cellStyle name="Comma 13 17 2" xfId="4858"/>
    <cellStyle name="Comma 13 18" xfId="4859"/>
    <cellStyle name="Comma 13 18 2" xfId="4860"/>
    <cellStyle name="Comma 13 19" xfId="4861"/>
    <cellStyle name="Comma 13 19 2" xfId="4862"/>
    <cellStyle name="Comma 13 2" xfId="4863"/>
    <cellStyle name="Comma 13 2 2" xfId="4864"/>
    <cellStyle name="Comma 13 2 2 2" xfId="4865"/>
    <cellStyle name="Comma 13 2 3" xfId="4866"/>
    <cellStyle name="Comma 13 2 4" xfId="4867"/>
    <cellStyle name="Comma 13 20" xfId="4868"/>
    <cellStyle name="Comma 13 21" xfId="4869"/>
    <cellStyle name="Comma 13 22" xfId="4870"/>
    <cellStyle name="Comma 13 3" xfId="4871"/>
    <cellStyle name="Comma 13 3 2" xfId="4872"/>
    <cellStyle name="Comma 13 4" xfId="4873"/>
    <cellStyle name="Comma 13 4 2" xfId="4874"/>
    <cellStyle name="Comma 13 5" xfId="4875"/>
    <cellStyle name="Comma 13 5 2" xfId="4876"/>
    <cellStyle name="Comma 13 6" xfId="4877"/>
    <cellStyle name="Comma 13 6 2" xfId="4878"/>
    <cellStyle name="Comma 13 7" xfId="4879"/>
    <cellStyle name="Comma 13 7 2" xfId="4880"/>
    <cellStyle name="Comma 13 8" xfId="4881"/>
    <cellStyle name="Comma 13 8 2" xfId="4882"/>
    <cellStyle name="Comma 13 9" xfId="4883"/>
    <cellStyle name="Comma 13 9 2" xfId="4884"/>
    <cellStyle name="Comma 130" xfId="4885"/>
    <cellStyle name="Comma 131" xfId="4886"/>
    <cellStyle name="Comma 132" xfId="4887"/>
    <cellStyle name="Comma 133" xfId="4888"/>
    <cellStyle name="Comma 134" xfId="4889"/>
    <cellStyle name="Comma 135" xfId="4890"/>
    <cellStyle name="Comma 136" xfId="4891"/>
    <cellStyle name="Comma 137" xfId="4892"/>
    <cellStyle name="Comma 138" xfId="4893"/>
    <cellStyle name="Comma 139" xfId="4894"/>
    <cellStyle name="Comma 14" xfId="4895"/>
    <cellStyle name="Comma 14 2" xfId="4896"/>
    <cellStyle name="Comma 14 3" xfId="4897"/>
    <cellStyle name="Comma 140" xfId="4898"/>
    <cellStyle name="Comma 141" xfId="4899"/>
    <cellStyle name="Comma 142" xfId="4900"/>
    <cellStyle name="Comma 143" xfId="4901"/>
    <cellStyle name="Comma 144" xfId="4902"/>
    <cellStyle name="Comma 145" xfId="4903"/>
    <cellStyle name="Comma 146" xfId="4904"/>
    <cellStyle name="Comma 147" xfId="4905"/>
    <cellStyle name="Comma 148" xfId="4906"/>
    <cellStyle name="Comma 149" xfId="4907"/>
    <cellStyle name="Comma 15" xfId="4908"/>
    <cellStyle name="Comma 15 2" xfId="4909"/>
    <cellStyle name="Comma 15 2 2" xfId="4910"/>
    <cellStyle name="Comma 15 3" xfId="4911"/>
    <cellStyle name="Comma 150" xfId="4912"/>
    <cellStyle name="Comma 151" xfId="4913"/>
    <cellStyle name="Comma 152" xfId="4914"/>
    <cellStyle name="Comma 153" xfId="4915"/>
    <cellStyle name="Comma 154" xfId="4916"/>
    <cellStyle name="Comma 155" xfId="4917"/>
    <cellStyle name="Comma 156" xfId="4918"/>
    <cellStyle name="Comma 157" xfId="4919"/>
    <cellStyle name="Comma 158" xfId="4920"/>
    <cellStyle name="Comma 159" xfId="4921"/>
    <cellStyle name="Comma 16" xfId="4922"/>
    <cellStyle name="Comma 16 2" xfId="4923"/>
    <cellStyle name="Comma 16 2 2" xfId="4924"/>
    <cellStyle name="Comma 16 3" xfId="4925"/>
    <cellStyle name="Comma 160" xfId="4926"/>
    <cellStyle name="Comma 161" xfId="4927"/>
    <cellStyle name="Comma 162" xfId="4928"/>
    <cellStyle name="Comma 163" xfId="4929"/>
    <cellStyle name="Comma 164" xfId="4930"/>
    <cellStyle name="Comma 165" xfId="4931"/>
    <cellStyle name="Comma 166" xfId="4932"/>
    <cellStyle name="Comma 167" xfId="4933"/>
    <cellStyle name="Comma 168" xfId="4934"/>
    <cellStyle name="Comma 169" xfId="4935"/>
    <cellStyle name="Comma 17" xfId="4936"/>
    <cellStyle name="Comma 17 2" xfId="4937"/>
    <cellStyle name="Comma 17 2 2" xfId="4938"/>
    <cellStyle name="Comma 17 3" xfId="4939"/>
    <cellStyle name="Comma 170" xfId="4940"/>
    <cellStyle name="Comma 171" xfId="4941"/>
    <cellStyle name="Comma 172" xfId="4942"/>
    <cellStyle name="Comma 173" xfId="4943"/>
    <cellStyle name="Comma 174" xfId="4944"/>
    <cellStyle name="Comma 175" xfId="4945"/>
    <cellStyle name="Comma 176" xfId="4946"/>
    <cellStyle name="Comma 177" xfId="4947"/>
    <cellStyle name="Comma 178" xfId="4948"/>
    <cellStyle name="Comma 179" xfId="4949"/>
    <cellStyle name="Comma 18" xfId="4950"/>
    <cellStyle name="Comma 18 10" xfId="4951"/>
    <cellStyle name="Comma 18 11" xfId="4952"/>
    <cellStyle name="Comma 18 2" xfId="4953"/>
    <cellStyle name="Comma 18 2 2" xfId="4954"/>
    <cellStyle name="Comma 18 3" xfId="4955"/>
    <cellStyle name="Comma 18 3 2" xfId="4956"/>
    <cellStyle name="Comma 18 3 3" xfId="4957"/>
    <cellStyle name="Comma 18 3 4" xfId="4958"/>
    <cellStyle name="Comma 18 3 5" xfId="4959"/>
    <cellStyle name="Comma 18 4" xfId="4960"/>
    <cellStyle name="Comma 18 4 2" xfId="4961"/>
    <cellStyle name="Comma 18 4 3" xfId="4962"/>
    <cellStyle name="Comma 18 4 4" xfId="4963"/>
    <cellStyle name="Comma 18 5" xfId="4964"/>
    <cellStyle name="Comma 18 5 2" xfId="4965"/>
    <cellStyle name="Comma 18 5 3" xfId="4966"/>
    <cellStyle name="Comma 18 5 4" xfId="4967"/>
    <cellStyle name="Comma 18 6" xfId="4968"/>
    <cellStyle name="Comma 18 6 2" xfId="4969"/>
    <cellStyle name="Comma 18 6 3" xfId="4970"/>
    <cellStyle name="Comma 18 6 4" xfId="4971"/>
    <cellStyle name="Comma 18 7" xfId="4972"/>
    <cellStyle name="Comma 18 8" xfId="4973"/>
    <cellStyle name="Comma 18 9" xfId="4974"/>
    <cellStyle name="Comma 180" xfId="4975"/>
    <cellStyle name="Comma 181" xfId="4976"/>
    <cellStyle name="Comma 182" xfId="4977"/>
    <cellStyle name="Comma 183" xfId="4978"/>
    <cellStyle name="Comma 184" xfId="4979"/>
    <cellStyle name="Comma 185" xfId="4980"/>
    <cellStyle name="Comma 186" xfId="4981"/>
    <cellStyle name="Comma 187" xfId="4982"/>
    <cellStyle name="Comma 188" xfId="4983"/>
    <cellStyle name="Comma 189" xfId="4984"/>
    <cellStyle name="Comma 19" xfId="4985"/>
    <cellStyle name="Comma 19 2" xfId="4986"/>
    <cellStyle name="Comma 19 3" xfId="4987"/>
    <cellStyle name="Comma 190" xfId="4988"/>
    <cellStyle name="Comma 191" xfId="4989"/>
    <cellStyle name="Comma 192" xfId="4990"/>
    <cellStyle name="Comma 193" xfId="4991"/>
    <cellStyle name="Comma 194" xfId="4992"/>
    <cellStyle name="Comma 195" xfId="4993"/>
    <cellStyle name="Comma 196" xfId="4994"/>
    <cellStyle name="Comma 197" xfId="4995"/>
    <cellStyle name="Comma 198" xfId="4996"/>
    <cellStyle name="Comma 199" xfId="4997"/>
    <cellStyle name="Comma 2" xfId="4998"/>
    <cellStyle name="Comma 2 10" xfId="4999"/>
    <cellStyle name="Comma 2 10 2" xfId="5000"/>
    <cellStyle name="Comma 2 10 2 2" xfId="5001"/>
    <cellStyle name="Comma 2 10 3" xfId="5002"/>
    <cellStyle name="Comma 2 11" xfId="5003"/>
    <cellStyle name="Comma 2 11 2" xfId="5004"/>
    <cellStyle name="Comma 2 12" xfId="5005"/>
    <cellStyle name="Comma 2 12 2" xfId="5006"/>
    <cellStyle name="Comma 2 12 3" xfId="5007"/>
    <cellStyle name="Comma 2 13" xfId="5008"/>
    <cellStyle name="Comma 2 14" xfId="5009"/>
    <cellStyle name="Comma 2 14 2" xfId="5010"/>
    <cellStyle name="Comma 2 15" xfId="5011"/>
    <cellStyle name="Comma 2 16" xfId="5012"/>
    <cellStyle name="Comma 2 17" xfId="5013"/>
    <cellStyle name="Comma 2 18" xfId="5014"/>
    <cellStyle name="Comma 2 19" xfId="5015"/>
    <cellStyle name="Comma 2 2" xfId="5016"/>
    <cellStyle name="Comma 2 2 10" xfId="5017"/>
    <cellStyle name="Comma 2 2 10 2" xfId="5018"/>
    <cellStyle name="Comma 2 2 11" xfId="5019"/>
    <cellStyle name="Comma 2 2 11 2" xfId="5020"/>
    <cellStyle name="Comma 2 2 12" xfId="5021"/>
    <cellStyle name="Comma 2 2 2" xfId="5022"/>
    <cellStyle name="Comma 2 2 2 10" xfId="5023"/>
    <cellStyle name="Comma 2 2 2 2" xfId="5024"/>
    <cellStyle name="Comma 2 2 2 2 2" xfId="5025"/>
    <cellStyle name="Comma 2 2 2 2 2 2" xfId="5026"/>
    <cellStyle name="Comma 2 2 2 2 2 2 2" xfId="5027"/>
    <cellStyle name="Comma 2 2 2 2 2 2 2 2" xfId="5028"/>
    <cellStyle name="Comma 2 2 2 2 2 2 3" xfId="5029"/>
    <cellStyle name="Comma 2 2 2 2 2 2 3 2" xfId="5030"/>
    <cellStyle name="Comma 2 2 2 2 2 2 4" xfId="5031"/>
    <cellStyle name="Comma 2 2 2 2 2 3" xfId="5032"/>
    <cellStyle name="Comma 2 2 2 2 2 3 2" xfId="5033"/>
    <cellStyle name="Comma 2 2 2 2 2 4" xfId="5034"/>
    <cellStyle name="Comma 2 2 2 2 2 4 2" xfId="5035"/>
    <cellStyle name="Comma 2 2 2 2 2 5" xfId="5036"/>
    <cellStyle name="Comma 2 2 2 2 2 6" xfId="5037"/>
    <cellStyle name="Comma 2 2 2 2 3" xfId="5038"/>
    <cellStyle name="Comma 2 2 2 2 3 2" xfId="5039"/>
    <cellStyle name="Comma 2 2 2 2 3 2 2" xfId="5040"/>
    <cellStyle name="Comma 2 2 2 2 3 3" xfId="5041"/>
    <cellStyle name="Comma 2 2 2 2 3 3 2" xfId="5042"/>
    <cellStyle name="Comma 2 2 2 2 3 4" xfId="5043"/>
    <cellStyle name="Comma 2 2 2 2 3 5" xfId="5044"/>
    <cellStyle name="Comma 2 2 2 2 4" xfId="5045"/>
    <cellStyle name="Comma 2 2 2 2 4 2" xfId="5046"/>
    <cellStyle name="Comma 2 2 2 2 4 2 2" xfId="5047"/>
    <cellStyle name="Comma 2 2 2 2 4 3" xfId="5048"/>
    <cellStyle name="Comma 2 2 2 2 5" xfId="5049"/>
    <cellStyle name="Comma 2 2 2 2 5 2" xfId="5050"/>
    <cellStyle name="Comma 2 2 2 2 6" xfId="5051"/>
    <cellStyle name="Comma 2 2 2 2 6 2" xfId="5052"/>
    <cellStyle name="Comma 2 2 2 2 7" xfId="5053"/>
    <cellStyle name="Comma 2 2 2 2 8" xfId="5054"/>
    <cellStyle name="Comma 2 2 2 3" xfId="5055"/>
    <cellStyle name="Comma 2 2 2 3 2" xfId="5056"/>
    <cellStyle name="Comma 2 2 2 3 2 2" xfId="5057"/>
    <cellStyle name="Comma 2 2 2 3 2 2 2" xfId="5058"/>
    <cellStyle name="Comma 2 2 2 3 2 2 2 2" xfId="5059"/>
    <cellStyle name="Comma 2 2 2 3 2 2 3" xfId="5060"/>
    <cellStyle name="Comma 2 2 2 3 2 2 3 2" xfId="5061"/>
    <cellStyle name="Comma 2 2 2 3 2 2 4" xfId="5062"/>
    <cellStyle name="Comma 2 2 2 3 2 3" xfId="5063"/>
    <cellStyle name="Comma 2 2 2 3 2 3 2" xfId="5064"/>
    <cellStyle name="Comma 2 2 2 3 2 4" xfId="5065"/>
    <cellStyle name="Comma 2 2 2 3 2 4 2" xfId="5066"/>
    <cellStyle name="Comma 2 2 2 3 2 5" xfId="5067"/>
    <cellStyle name="Comma 2 2 2 3 2 6" xfId="5068"/>
    <cellStyle name="Comma 2 2 2 3 3" xfId="5069"/>
    <cellStyle name="Comma 2 2 2 3 3 2" xfId="5070"/>
    <cellStyle name="Comma 2 2 2 3 3 2 2" xfId="5071"/>
    <cellStyle name="Comma 2 2 2 3 3 3" xfId="5072"/>
    <cellStyle name="Comma 2 2 2 3 3 3 2" xfId="5073"/>
    <cellStyle name="Comma 2 2 2 3 3 4" xfId="5074"/>
    <cellStyle name="Comma 2 2 2 3 4" xfId="5075"/>
    <cellStyle name="Comma 2 2 2 3 4 2" xfId="5076"/>
    <cellStyle name="Comma 2 2 2 3 4 2 2" xfId="5077"/>
    <cellStyle name="Comma 2 2 2 3 4 3" xfId="5078"/>
    <cellStyle name="Comma 2 2 2 3 5" xfId="5079"/>
    <cellStyle name="Comma 2 2 2 3 5 2" xfId="5080"/>
    <cellStyle name="Comma 2 2 2 3 6" xfId="5081"/>
    <cellStyle name="Comma 2 2 2 3 6 2" xfId="5082"/>
    <cellStyle name="Comma 2 2 2 3 7" xfId="5083"/>
    <cellStyle name="Comma 2 2 2 3 8" xfId="5084"/>
    <cellStyle name="Comma 2 2 2 4" xfId="5085"/>
    <cellStyle name="Comma 2 2 2 4 2" xfId="5086"/>
    <cellStyle name="Comma 2 2 2 4 3" xfId="5087"/>
    <cellStyle name="Comma 2 2 2 5" xfId="5088"/>
    <cellStyle name="Comma 2 2 2 5 2" xfId="5089"/>
    <cellStyle name="Comma 2 2 2 5 2 2" xfId="5090"/>
    <cellStyle name="Comma 2 2 2 5 2 2 2" xfId="5091"/>
    <cellStyle name="Comma 2 2 2 5 2 3" xfId="5092"/>
    <cellStyle name="Comma 2 2 2 5 2 3 2" xfId="5093"/>
    <cellStyle name="Comma 2 2 2 5 2 4" xfId="5094"/>
    <cellStyle name="Comma 2 2 2 5 3" xfId="5095"/>
    <cellStyle name="Comma 2 2 2 5 3 2" xfId="5096"/>
    <cellStyle name="Comma 2 2 2 5 4" xfId="5097"/>
    <cellStyle name="Comma 2 2 2 5 4 2" xfId="5098"/>
    <cellStyle name="Comma 2 2 2 5 5" xfId="5099"/>
    <cellStyle name="Comma 2 2 2 5 6" xfId="5100"/>
    <cellStyle name="Comma 2 2 2 6" xfId="5101"/>
    <cellStyle name="Comma 2 2 2 6 2" xfId="5102"/>
    <cellStyle name="Comma 2 2 2 6 2 2" xfId="5103"/>
    <cellStyle name="Comma 2 2 2 6 3" xfId="5104"/>
    <cellStyle name="Comma 2 2 2 6 3 2" xfId="5105"/>
    <cellStyle name="Comma 2 2 2 6 4" xfId="5106"/>
    <cellStyle name="Comma 2 2 2 7" xfId="5107"/>
    <cellStyle name="Comma 2 2 2 7 2" xfId="5108"/>
    <cellStyle name="Comma 2 2 2 7 2 2" xfId="5109"/>
    <cellStyle name="Comma 2 2 2 7 3" xfId="5110"/>
    <cellStyle name="Comma 2 2 2 8" xfId="5111"/>
    <cellStyle name="Comma 2 2 2 8 2" xfId="5112"/>
    <cellStyle name="Comma 2 2 2 9" xfId="5113"/>
    <cellStyle name="Comma 2 2 2 9 2" xfId="5114"/>
    <cellStyle name="Comma 2 2 3" xfId="5115"/>
    <cellStyle name="Comma 2 2 3 2" xfId="5116"/>
    <cellStyle name="Comma 2 2 3 2 2" xfId="5117"/>
    <cellStyle name="Comma 2 2 3 2 2 2" xfId="5118"/>
    <cellStyle name="Comma 2 2 3 2 2 2 2" xfId="5119"/>
    <cellStyle name="Comma 2 2 3 2 2 3" xfId="5120"/>
    <cellStyle name="Comma 2 2 3 2 2 3 2" xfId="5121"/>
    <cellStyle name="Comma 2 2 3 2 2 4" xfId="5122"/>
    <cellStyle name="Comma 2 2 3 2 3" xfId="5123"/>
    <cellStyle name="Comma 2 2 3 2 3 2" xfId="5124"/>
    <cellStyle name="Comma 2 2 3 2 4" xfId="5125"/>
    <cellStyle name="Comma 2 2 3 2 4 2" xfId="5126"/>
    <cellStyle name="Comma 2 2 3 2 5" xfId="5127"/>
    <cellStyle name="Comma 2 2 3 2 6" xfId="5128"/>
    <cellStyle name="Comma 2 2 3 3" xfId="5129"/>
    <cellStyle name="Comma 2 2 3 3 2" xfId="5130"/>
    <cellStyle name="Comma 2 2 3 3 2 2" xfId="5131"/>
    <cellStyle name="Comma 2 2 3 3 3" xfId="5132"/>
    <cellStyle name="Comma 2 2 3 3 3 2" xfId="5133"/>
    <cellStyle name="Comma 2 2 3 3 4" xfId="5134"/>
    <cellStyle name="Comma 2 2 3 3 5" xfId="5135"/>
    <cellStyle name="Comma 2 2 3 4" xfId="5136"/>
    <cellStyle name="Comma 2 2 3 4 2" xfId="5137"/>
    <cellStyle name="Comma 2 2 3 4 2 2" xfId="5138"/>
    <cellStyle name="Comma 2 2 3 4 3" xfId="5139"/>
    <cellStyle name="Comma 2 2 3 5" xfId="5140"/>
    <cellStyle name="Comma 2 2 3 5 2" xfId="5141"/>
    <cellStyle name="Comma 2 2 3 6" xfId="5142"/>
    <cellStyle name="Comma 2 2 3 6 2" xfId="5143"/>
    <cellStyle name="Comma 2 2 3 7" xfId="5144"/>
    <cellStyle name="Comma 2 2 3 8" xfId="5145"/>
    <cellStyle name="Comma 2 2 4" xfId="5146"/>
    <cellStyle name="Comma 2 2 4 2" xfId="5147"/>
    <cellStyle name="Comma 2 2 4 2 2" xfId="5148"/>
    <cellStyle name="Comma 2 2 4 2 2 2" xfId="5149"/>
    <cellStyle name="Comma 2 2 4 2 2 2 2" xfId="5150"/>
    <cellStyle name="Comma 2 2 4 2 2 3" xfId="5151"/>
    <cellStyle name="Comma 2 2 4 2 2 3 2" xfId="5152"/>
    <cellStyle name="Comma 2 2 4 2 2 4" xfId="5153"/>
    <cellStyle name="Comma 2 2 4 2 3" xfId="5154"/>
    <cellStyle name="Comma 2 2 4 2 3 2" xfId="5155"/>
    <cellStyle name="Comma 2 2 4 2 4" xfId="5156"/>
    <cellStyle name="Comma 2 2 4 2 4 2" xfId="5157"/>
    <cellStyle name="Comma 2 2 4 2 5" xfId="5158"/>
    <cellStyle name="Comma 2 2 4 2 6" xfId="5159"/>
    <cellStyle name="Comma 2 2 4 3" xfId="5160"/>
    <cellStyle name="Comma 2 2 4 3 2" xfId="5161"/>
    <cellStyle name="Comma 2 2 4 3 2 2" xfId="5162"/>
    <cellStyle name="Comma 2 2 4 3 3" xfId="5163"/>
    <cellStyle name="Comma 2 2 4 3 3 2" xfId="5164"/>
    <cellStyle name="Comma 2 2 4 3 4" xfId="5165"/>
    <cellStyle name="Comma 2 2 4 4" xfId="5166"/>
    <cellStyle name="Comma 2 2 4 4 2" xfId="5167"/>
    <cellStyle name="Comma 2 2 4 4 2 2" xfId="5168"/>
    <cellStyle name="Comma 2 2 4 4 3" xfId="5169"/>
    <cellStyle name="Comma 2 2 4 5" xfId="5170"/>
    <cellStyle name="Comma 2 2 4 5 2" xfId="5171"/>
    <cellStyle name="Comma 2 2 4 6" xfId="5172"/>
    <cellStyle name="Comma 2 2 4 6 2" xfId="5173"/>
    <cellStyle name="Comma 2 2 4 7" xfId="5174"/>
    <cellStyle name="Comma 2 2 4 8" xfId="5175"/>
    <cellStyle name="Comma 2 2 5" xfId="5176"/>
    <cellStyle name="Comma 2 2 5 2" xfId="5177"/>
    <cellStyle name="Comma 2 2 5 3" xfId="5178"/>
    <cellStyle name="Comma 2 2 6" xfId="5179"/>
    <cellStyle name="Comma 2 2 6 2" xfId="5180"/>
    <cellStyle name="Comma 2 2 6 2 2" xfId="5181"/>
    <cellStyle name="Comma 2 2 6 2 2 2" xfId="5182"/>
    <cellStyle name="Comma 2 2 6 2 3" xfId="5183"/>
    <cellStyle name="Comma 2 2 6 2 3 2" xfId="5184"/>
    <cellStyle name="Comma 2 2 6 2 4" xfId="5185"/>
    <cellStyle name="Comma 2 2 6 3" xfId="5186"/>
    <cellStyle name="Comma 2 2 6 3 2" xfId="5187"/>
    <cellStyle name="Comma 2 2 6 3 2 2" xfId="5188"/>
    <cellStyle name="Comma 2 2 6 3 3" xfId="5189"/>
    <cellStyle name="Comma 2 2 6 4" xfId="5190"/>
    <cellStyle name="Comma 2 2 6 4 2" xfId="5191"/>
    <cellStyle name="Comma 2 2 6 5" xfId="5192"/>
    <cellStyle name="Comma 2 2 6 5 2" xfId="5193"/>
    <cellStyle name="Comma 2 2 6 6" xfId="5194"/>
    <cellStyle name="Comma 2 2 6 7" xfId="5195"/>
    <cellStyle name="Comma 2 2 7" xfId="5196"/>
    <cellStyle name="Comma 2 2 7 2" xfId="5197"/>
    <cellStyle name="Comma 2 2 7 2 2" xfId="5198"/>
    <cellStyle name="Comma 2 2 7 3" xfId="5199"/>
    <cellStyle name="Comma 2 2 7 3 2" xfId="5200"/>
    <cellStyle name="Comma 2 2 7 4" xfId="5201"/>
    <cellStyle name="Comma 2 2 7 5" xfId="5202"/>
    <cellStyle name="Comma 2 2 8" xfId="5203"/>
    <cellStyle name="Comma 2 2 8 2" xfId="5204"/>
    <cellStyle name="Comma 2 2 8 2 2" xfId="5205"/>
    <cellStyle name="Comma 2 2 8 3" xfId="5206"/>
    <cellStyle name="Comma 2 2 8 4" xfId="5207"/>
    <cellStyle name="Comma 2 2 9" xfId="5208"/>
    <cellStyle name="Comma 2 2 9 2" xfId="5209"/>
    <cellStyle name="Comma 2 2 9 3" xfId="5210"/>
    <cellStyle name="Comma 2 20" xfId="5211"/>
    <cellStyle name="Comma 2 21" xfId="5212"/>
    <cellStyle name="Comma 2 22" xfId="5213"/>
    <cellStyle name="Comma 2 3" xfId="5214"/>
    <cellStyle name="Comma 2 3 10" xfId="5215"/>
    <cellStyle name="Comma 2 3 11" xfId="5216"/>
    <cellStyle name="Comma 2 3 2" xfId="5217"/>
    <cellStyle name="Comma 2 3 2 2" xfId="5218"/>
    <cellStyle name="Comma 2 3 2 2 2" xfId="5219"/>
    <cellStyle name="Comma 2 3 2 3" xfId="5220"/>
    <cellStyle name="Comma 2 3 2 4" xfId="5221"/>
    <cellStyle name="Comma 2 3 3" xfId="5222"/>
    <cellStyle name="Comma 2 3 3 2" xfId="5223"/>
    <cellStyle name="Comma 2 3 4" xfId="5224"/>
    <cellStyle name="Comma 2 3 5" xfId="5225"/>
    <cellStyle name="Comma 2 3 6" xfId="5226"/>
    <cellStyle name="Comma 2 3 7" xfId="5227"/>
    <cellStyle name="Comma 2 3 8" xfId="5228"/>
    <cellStyle name="Comma 2 3 9" xfId="5229"/>
    <cellStyle name="Comma 2 4" xfId="5230"/>
    <cellStyle name="Comma 2 4 10" xfId="5231"/>
    <cellStyle name="Comma 2 4 10 2" xfId="5232"/>
    <cellStyle name="Comma 2 4 10 3" xfId="5233"/>
    <cellStyle name="Comma 2 4 11" xfId="5234"/>
    <cellStyle name="Comma 2 4 11 2" xfId="5235"/>
    <cellStyle name="Comma 2 4 12" xfId="5236"/>
    <cellStyle name="Comma 2 4 12 2" xfId="5237"/>
    <cellStyle name="Comma 2 4 13" xfId="5238"/>
    <cellStyle name="Comma 2 4 13 2" xfId="5239"/>
    <cellStyle name="Comma 2 4 14" xfId="5240"/>
    <cellStyle name="Comma 2 4 14 2" xfId="5241"/>
    <cellStyle name="Comma 2 4 15" xfId="5242"/>
    <cellStyle name="Comma 2 4 15 2" xfId="5243"/>
    <cellStyle name="Comma 2 4 16" xfId="5244"/>
    <cellStyle name="Comma 2 4 16 2" xfId="5245"/>
    <cellStyle name="Comma 2 4 17" xfId="5246"/>
    <cellStyle name="Comma 2 4 17 2" xfId="5247"/>
    <cellStyle name="Comma 2 4 18" xfId="5248"/>
    <cellStyle name="Comma 2 4 18 2" xfId="5249"/>
    <cellStyle name="Comma 2 4 19" xfId="5250"/>
    <cellStyle name="Comma 2 4 19 2" xfId="5251"/>
    <cellStyle name="Comma 2 4 2" xfId="5252"/>
    <cellStyle name="Comma 2 4 2 2" xfId="5253"/>
    <cellStyle name="Comma 2 4 2 2 2" xfId="5254"/>
    <cellStyle name="Comma 2 4 2 2 2 2" xfId="5255"/>
    <cellStyle name="Comma 2 4 2 2 2 2 2" xfId="5256"/>
    <cellStyle name="Comma 2 4 2 2 2 3" xfId="5257"/>
    <cellStyle name="Comma 2 4 2 2 2 3 2" xfId="5258"/>
    <cellStyle name="Comma 2 4 2 2 2 4" xfId="5259"/>
    <cellStyle name="Comma 2 4 2 2 2 5" xfId="5260"/>
    <cellStyle name="Comma 2 4 2 2 3" xfId="5261"/>
    <cellStyle name="Comma 2 4 2 2 3 2" xfId="5262"/>
    <cellStyle name="Comma 2 4 2 2 4" xfId="5263"/>
    <cellStyle name="Comma 2 4 2 2 4 2" xfId="5264"/>
    <cellStyle name="Comma 2 4 2 2 5" xfId="5265"/>
    <cellStyle name="Comma 2 4 2 2 6" xfId="5266"/>
    <cellStyle name="Comma 2 4 2 3" xfId="5267"/>
    <cellStyle name="Comma 2 4 2 3 2" xfId="5268"/>
    <cellStyle name="Comma 2 4 2 3 2 2" xfId="5269"/>
    <cellStyle name="Comma 2 4 2 3 3" xfId="5270"/>
    <cellStyle name="Comma 2 4 2 3 3 2" xfId="5271"/>
    <cellStyle name="Comma 2 4 2 3 4" xfId="5272"/>
    <cellStyle name="Comma 2 4 2 3 5" xfId="5273"/>
    <cellStyle name="Comma 2 4 2 4" xfId="5274"/>
    <cellStyle name="Comma 2 4 2 4 2" xfId="5275"/>
    <cellStyle name="Comma 2 4 2 4 2 2" xfId="5276"/>
    <cellStyle name="Comma 2 4 2 4 3" xfId="5277"/>
    <cellStyle name="Comma 2 4 2 4 4" xfId="5278"/>
    <cellStyle name="Comma 2 4 2 5" xfId="5279"/>
    <cellStyle name="Comma 2 4 2 5 2" xfId="5280"/>
    <cellStyle name="Comma 2 4 2 6" xfId="5281"/>
    <cellStyle name="Comma 2 4 2 6 2" xfId="5282"/>
    <cellStyle name="Comma 2 4 2 7" xfId="5283"/>
    <cellStyle name="Comma 2 4 2 8" xfId="5284"/>
    <cellStyle name="Comma 2 4 20" xfId="5285"/>
    <cellStyle name="Comma 2 4 20 2" xfId="5286"/>
    <cellStyle name="Comma 2 4 21" xfId="5287"/>
    <cellStyle name="Comma 2 4 22" xfId="5288"/>
    <cellStyle name="Comma 2 4 23" xfId="5289"/>
    <cellStyle name="Comma 2 4 24" xfId="5290"/>
    <cellStyle name="Comma 2 4 3" xfId="5291"/>
    <cellStyle name="Comma 2 4 3 2" xfId="5292"/>
    <cellStyle name="Comma 2 4 3 2 2" xfId="5293"/>
    <cellStyle name="Comma 2 4 3 2 2 2" xfId="5294"/>
    <cellStyle name="Comma 2 4 3 2 2 2 2" xfId="5295"/>
    <cellStyle name="Comma 2 4 3 2 2 3" xfId="5296"/>
    <cellStyle name="Comma 2 4 3 2 2 3 2" xfId="5297"/>
    <cellStyle name="Comma 2 4 3 2 2 4" xfId="5298"/>
    <cellStyle name="Comma 2 4 3 2 2 5" xfId="5299"/>
    <cellStyle name="Comma 2 4 3 2 3" xfId="5300"/>
    <cellStyle name="Comma 2 4 3 2 3 2" xfId="5301"/>
    <cellStyle name="Comma 2 4 3 2 4" xfId="5302"/>
    <cellStyle name="Comma 2 4 3 2 4 2" xfId="5303"/>
    <cellStyle name="Comma 2 4 3 2 5" xfId="5304"/>
    <cellStyle name="Comma 2 4 3 2 6" xfId="5305"/>
    <cellStyle name="Comma 2 4 3 3" xfId="5306"/>
    <cellStyle name="Comma 2 4 3 3 2" xfId="5307"/>
    <cellStyle name="Comma 2 4 3 3 2 2" xfId="5308"/>
    <cellStyle name="Comma 2 4 3 3 3" xfId="5309"/>
    <cellStyle name="Comma 2 4 3 3 3 2" xfId="5310"/>
    <cellStyle name="Comma 2 4 3 3 4" xfId="5311"/>
    <cellStyle name="Comma 2 4 3 3 5" xfId="5312"/>
    <cellStyle name="Comma 2 4 3 4" xfId="5313"/>
    <cellStyle name="Comma 2 4 3 4 2" xfId="5314"/>
    <cellStyle name="Comma 2 4 3 4 2 2" xfId="5315"/>
    <cellStyle name="Comma 2 4 3 4 3" xfId="5316"/>
    <cellStyle name="Comma 2 4 3 4 4" xfId="5317"/>
    <cellStyle name="Comma 2 4 3 5" xfId="5318"/>
    <cellStyle name="Comma 2 4 3 5 2" xfId="5319"/>
    <cellStyle name="Comma 2 4 3 6" xfId="5320"/>
    <cellStyle name="Comma 2 4 3 6 2" xfId="5321"/>
    <cellStyle name="Comma 2 4 3 7" xfId="5322"/>
    <cellStyle name="Comma 2 4 3 8" xfId="5323"/>
    <cellStyle name="Comma 2 4 4" xfId="5324"/>
    <cellStyle name="Comma 2 4 4 2" xfId="5325"/>
    <cellStyle name="Comma 2 4 4 3" xfId="5326"/>
    <cellStyle name="Comma 2 4 5" xfId="5327"/>
    <cellStyle name="Comma 2 4 5 2" xfId="5328"/>
    <cellStyle name="Comma 2 4 5 2 2" xfId="5329"/>
    <cellStyle name="Comma 2 4 5 2 2 2" xfId="5330"/>
    <cellStyle name="Comma 2 4 5 2 3" xfId="5331"/>
    <cellStyle name="Comma 2 4 5 2 3 2" xfId="5332"/>
    <cellStyle name="Comma 2 4 5 2 4" xfId="5333"/>
    <cellStyle name="Comma 2 4 5 2 5" xfId="5334"/>
    <cellStyle name="Comma 2 4 5 3" xfId="5335"/>
    <cellStyle name="Comma 2 4 5 3 2" xfId="5336"/>
    <cellStyle name="Comma 2 4 5 3 3" xfId="5337"/>
    <cellStyle name="Comma 2 4 5 4" xfId="5338"/>
    <cellStyle name="Comma 2 4 5 4 2" xfId="5339"/>
    <cellStyle name="Comma 2 4 5 5" xfId="5340"/>
    <cellStyle name="Comma 2 4 5 6" xfId="5341"/>
    <cellStyle name="Comma 2 4 6" xfId="5342"/>
    <cellStyle name="Comma 2 4 6 2" xfId="5343"/>
    <cellStyle name="Comma 2 4 6 2 2" xfId="5344"/>
    <cellStyle name="Comma 2 4 6 2 3" xfId="5345"/>
    <cellStyle name="Comma 2 4 6 3" xfId="5346"/>
    <cellStyle name="Comma 2 4 6 3 2" xfId="5347"/>
    <cellStyle name="Comma 2 4 6 3 3" xfId="5348"/>
    <cellStyle name="Comma 2 4 6 4" xfId="5349"/>
    <cellStyle name="Comma 2 4 6 5" xfId="5350"/>
    <cellStyle name="Comma 2 4 7" xfId="5351"/>
    <cellStyle name="Comma 2 4 7 2" xfId="5352"/>
    <cellStyle name="Comma 2 4 7 2 2" xfId="5353"/>
    <cellStyle name="Comma 2 4 7 2 3" xfId="5354"/>
    <cellStyle name="Comma 2 4 7 3" xfId="5355"/>
    <cellStyle name="Comma 2 4 7 3 2" xfId="5356"/>
    <cellStyle name="Comma 2 4 7 4" xfId="5357"/>
    <cellStyle name="Comma 2 4 8" xfId="5358"/>
    <cellStyle name="Comma 2 4 8 2" xfId="5359"/>
    <cellStyle name="Comma 2 4 8 2 2" xfId="5360"/>
    <cellStyle name="Comma 2 4 8 3" xfId="5361"/>
    <cellStyle name="Comma 2 4 8 4" xfId="5362"/>
    <cellStyle name="Comma 2 4 9" xfId="5363"/>
    <cellStyle name="Comma 2 4 9 2" xfId="5364"/>
    <cellStyle name="Comma 2 4 9 2 2" xfId="5365"/>
    <cellStyle name="Comma 2 4 9 3" xfId="5366"/>
    <cellStyle name="Comma 2 5" xfId="5367"/>
    <cellStyle name="Comma 2 5 10" xfId="5368"/>
    <cellStyle name="Comma 2 5 2" xfId="5369"/>
    <cellStyle name="Comma 2 5 2 2" xfId="5370"/>
    <cellStyle name="Comma 2 5 2 3" xfId="5371"/>
    <cellStyle name="Comma 2 5 2 4" xfId="5372"/>
    <cellStyle name="Comma 2 5 2 5" xfId="5373"/>
    <cellStyle name="Comma 2 5 3" xfId="5374"/>
    <cellStyle name="Comma 2 5 3 2" xfId="5375"/>
    <cellStyle name="Comma 2 5 3 2 2" xfId="5376"/>
    <cellStyle name="Comma 2 5 3 2 2 2" xfId="5377"/>
    <cellStyle name="Comma 2 5 3 2 3" xfId="5378"/>
    <cellStyle name="Comma 2 5 3 2 3 2" xfId="5379"/>
    <cellStyle name="Comma 2 5 3 2 4" xfId="5380"/>
    <cellStyle name="Comma 2 5 3 2 5" xfId="5381"/>
    <cellStyle name="Comma 2 5 3 3" xfId="5382"/>
    <cellStyle name="Comma 2 5 3 3 2" xfId="5383"/>
    <cellStyle name="Comma 2 5 3 4" xfId="5384"/>
    <cellStyle name="Comma 2 5 3 4 2" xfId="5385"/>
    <cellStyle name="Comma 2 5 3 5" xfId="5386"/>
    <cellStyle name="Comma 2 5 3 6" xfId="5387"/>
    <cellStyle name="Comma 2 5 4" xfId="5388"/>
    <cellStyle name="Comma 2 5 4 2" xfId="5389"/>
    <cellStyle name="Comma 2 5 4 2 2" xfId="5390"/>
    <cellStyle name="Comma 2 5 4 3" xfId="5391"/>
    <cellStyle name="Comma 2 5 4 3 2" xfId="5392"/>
    <cellStyle name="Comma 2 5 4 4" xfId="5393"/>
    <cellStyle name="Comma 2 5 4 5" xfId="5394"/>
    <cellStyle name="Comma 2 5 5" xfId="5395"/>
    <cellStyle name="Comma 2 5 5 2" xfId="5396"/>
    <cellStyle name="Comma 2 5 5 2 2" xfId="5397"/>
    <cellStyle name="Comma 2 5 5 3" xfId="5398"/>
    <cellStyle name="Comma 2 5 5 4" xfId="5399"/>
    <cellStyle name="Comma 2 5 6" xfId="5400"/>
    <cellStyle name="Comma 2 5 6 2" xfId="5401"/>
    <cellStyle name="Comma 2 5 6 3" xfId="5402"/>
    <cellStyle name="Comma 2 5 7" xfId="5403"/>
    <cellStyle name="Comma 2 5 7 2" xfId="5404"/>
    <cellStyle name="Comma 2 5 7 3" xfId="5405"/>
    <cellStyle name="Comma 2 5 8" xfId="5406"/>
    <cellStyle name="Comma 2 5 8 2" xfId="5407"/>
    <cellStyle name="Comma 2 5 9" xfId="5408"/>
    <cellStyle name="Comma 2 6" xfId="5409"/>
    <cellStyle name="Comma 2 6 2" xfId="5410"/>
    <cellStyle name="Comma 2 6 2 2" xfId="5411"/>
    <cellStyle name="Comma 2 6 3" xfId="5412"/>
    <cellStyle name="Comma 2 6 3 2" xfId="5413"/>
    <cellStyle name="Comma 2 6 3 2 2" xfId="5414"/>
    <cellStyle name="Comma 2 6 3 2 2 2" xfId="5415"/>
    <cellStyle name="Comma 2 6 3 2 3" xfId="5416"/>
    <cellStyle name="Comma 2 6 3 2 3 2" xfId="5417"/>
    <cellStyle name="Comma 2 6 3 2 4" xfId="5418"/>
    <cellStyle name="Comma 2 6 3 3" xfId="5419"/>
    <cellStyle name="Comma 2 6 3 3 2" xfId="5420"/>
    <cellStyle name="Comma 2 6 3 4" xfId="5421"/>
    <cellStyle name="Comma 2 6 3 4 2" xfId="5422"/>
    <cellStyle name="Comma 2 6 3 5" xfId="5423"/>
    <cellStyle name="Comma 2 6 3 6" xfId="5424"/>
    <cellStyle name="Comma 2 6 4" xfId="5425"/>
    <cellStyle name="Comma 2 6 4 2" xfId="5426"/>
    <cellStyle name="Comma 2 6 4 2 2" xfId="5427"/>
    <cellStyle name="Comma 2 6 4 3" xfId="5428"/>
    <cellStyle name="Comma 2 6 4 3 2" xfId="5429"/>
    <cellStyle name="Comma 2 6 4 4" xfId="5430"/>
    <cellStyle name="Comma 2 6 4 5" xfId="5431"/>
    <cellStyle name="Comma 2 6 5" xfId="5432"/>
    <cellStyle name="Comma 2 6 5 2" xfId="5433"/>
    <cellStyle name="Comma 2 6 5 2 2" xfId="5434"/>
    <cellStyle name="Comma 2 6 5 3" xfId="5435"/>
    <cellStyle name="Comma 2 6 6" xfId="5436"/>
    <cellStyle name="Comma 2 6 6 2" xfId="5437"/>
    <cellStyle name="Comma 2 6 7" xfId="5438"/>
    <cellStyle name="Comma 2 6 7 2" xfId="5439"/>
    <cellStyle name="Comma 2 6 8" xfId="5440"/>
    <cellStyle name="Comma 2 6 9" xfId="5441"/>
    <cellStyle name="Comma 2 7" xfId="5442"/>
    <cellStyle name="Comma 2 7 2" xfId="5443"/>
    <cellStyle name="Comma 2 7 2 2" xfId="5444"/>
    <cellStyle name="Comma 2 7 2 2 2" xfId="5445"/>
    <cellStyle name="Comma 2 7 2 3" xfId="5446"/>
    <cellStyle name="Comma 2 7 2 3 2" xfId="5447"/>
    <cellStyle name="Comma 2 7 2 4" xfId="5448"/>
    <cellStyle name="Comma 2 7 2 5" xfId="5449"/>
    <cellStyle name="Comma 2 7 3" xfId="5450"/>
    <cellStyle name="Comma 2 7 3 2" xfId="5451"/>
    <cellStyle name="Comma 2 7 3 2 2" xfId="5452"/>
    <cellStyle name="Comma 2 7 3 3" xfId="5453"/>
    <cellStyle name="Comma 2 7 4" xfId="5454"/>
    <cellStyle name="Comma 2 7 4 2" xfId="5455"/>
    <cellStyle name="Comma 2 7 5" xfId="5456"/>
    <cellStyle name="Comma 2 7 5 2" xfId="5457"/>
    <cellStyle name="Comma 2 7 6" xfId="5458"/>
    <cellStyle name="Comma 2 7 7" xfId="5459"/>
    <cellStyle name="Comma 2 8" xfId="5460"/>
    <cellStyle name="Comma 2 8 2" xfId="5461"/>
    <cellStyle name="Comma 2 8 2 2" xfId="5462"/>
    <cellStyle name="Comma 2 8 2 3" xfId="5463"/>
    <cellStyle name="Comma 2 8 3" xfId="5464"/>
    <cellStyle name="Comma 2 8 3 2" xfId="5465"/>
    <cellStyle name="Comma 2 8 4" xfId="5466"/>
    <cellStyle name="Comma 2 8 5" xfId="5467"/>
    <cellStyle name="Comma 2 9" xfId="5468"/>
    <cellStyle name="Comma 2 9 2" xfId="5469"/>
    <cellStyle name="Comma 2 9 2 2" xfId="5470"/>
    <cellStyle name="Comma 2 9 2 3" xfId="5471"/>
    <cellStyle name="Comma 2 9 3" xfId="5472"/>
    <cellStyle name="Comma 2 9 4" xfId="5473"/>
    <cellStyle name="Comma 20" xfId="5474"/>
    <cellStyle name="Comma 20 2" xfId="5475"/>
    <cellStyle name="Comma 20 3" xfId="5476"/>
    <cellStyle name="Comma 200" xfId="5477"/>
    <cellStyle name="Comma 201" xfId="5478"/>
    <cellStyle name="Comma 202" xfId="5479"/>
    <cellStyle name="Comma 203" xfId="5480"/>
    <cellStyle name="Comma 204" xfId="5481"/>
    <cellStyle name="Comma 205" xfId="5482"/>
    <cellStyle name="Comma 206" xfId="5483"/>
    <cellStyle name="Comma 207" xfId="5484"/>
    <cellStyle name="Comma 208" xfId="5485"/>
    <cellStyle name="Comma 209" xfId="5486"/>
    <cellStyle name="Comma 21" xfId="5487"/>
    <cellStyle name="Comma 21 2" xfId="5488"/>
    <cellStyle name="Comma 21 2 2" xfId="5489"/>
    <cellStyle name="Comma 21 3" xfId="5490"/>
    <cellStyle name="Comma 21 4" xfId="5491"/>
    <cellStyle name="Comma 210" xfId="5492"/>
    <cellStyle name="Comma 211" xfId="5493"/>
    <cellStyle name="Comma 212" xfId="5494"/>
    <cellStyle name="Comma 213" xfId="5495"/>
    <cellStyle name="Comma 214" xfId="5496"/>
    <cellStyle name="Comma 215" xfId="5497"/>
    <cellStyle name="Comma 216" xfId="5498"/>
    <cellStyle name="Comma 217" xfId="5499"/>
    <cellStyle name="Comma 218" xfId="5500"/>
    <cellStyle name="Comma 219" xfId="5501"/>
    <cellStyle name="Comma 22" xfId="5502"/>
    <cellStyle name="Comma 22 2" xfId="5503"/>
    <cellStyle name="Comma 22 3" xfId="5504"/>
    <cellStyle name="Comma 220" xfId="5505"/>
    <cellStyle name="Comma 221" xfId="5506"/>
    <cellStyle name="Comma 222" xfId="5507"/>
    <cellStyle name="Comma 223" xfId="5508"/>
    <cellStyle name="Comma 224" xfId="5509"/>
    <cellStyle name="Comma 225" xfId="5510"/>
    <cellStyle name="Comma 226" xfId="5511"/>
    <cellStyle name="Comma 227" xfId="5512"/>
    <cellStyle name="Comma 228" xfId="5513"/>
    <cellStyle name="Comma 229" xfId="5514"/>
    <cellStyle name="Comma 23" xfId="5515"/>
    <cellStyle name="Comma 23 2" xfId="5516"/>
    <cellStyle name="Comma 23 3" xfId="5517"/>
    <cellStyle name="Comma 230" xfId="5518"/>
    <cellStyle name="Comma 231" xfId="5519"/>
    <cellStyle name="Comma 232" xfId="5520"/>
    <cellStyle name="Comma 233" xfId="5521"/>
    <cellStyle name="Comma 234" xfId="5522"/>
    <cellStyle name="Comma 235" xfId="5523"/>
    <cellStyle name="Comma 236" xfId="5524"/>
    <cellStyle name="Comma 237" xfId="5525"/>
    <cellStyle name="Comma 238" xfId="5526"/>
    <cellStyle name="Comma 239" xfId="5527"/>
    <cellStyle name="Comma 24" xfId="5528"/>
    <cellStyle name="Comma 24 2" xfId="5529"/>
    <cellStyle name="Comma 240" xfId="5530"/>
    <cellStyle name="Comma 241" xfId="5531"/>
    <cellStyle name="Comma 242" xfId="5532"/>
    <cellStyle name="Comma 243" xfId="5533"/>
    <cellStyle name="Comma 244" xfId="5534"/>
    <cellStyle name="Comma 245" xfId="5535"/>
    <cellStyle name="Comma 246" xfId="5536"/>
    <cellStyle name="Comma 247" xfId="5537"/>
    <cellStyle name="Comma 248" xfId="5538"/>
    <cellStyle name="Comma 249" xfId="5539"/>
    <cellStyle name="Comma 25" xfId="5540"/>
    <cellStyle name="Comma 25 2" xfId="5541"/>
    <cellStyle name="Comma 250" xfId="5542"/>
    <cellStyle name="Comma 251" xfId="5543"/>
    <cellStyle name="Comma 252" xfId="5544"/>
    <cellStyle name="Comma 253" xfId="5545"/>
    <cellStyle name="Comma 254" xfId="5546"/>
    <cellStyle name="Comma 255" xfId="5547"/>
    <cellStyle name="Comma 256" xfId="5548"/>
    <cellStyle name="Comma 257" xfId="5549"/>
    <cellStyle name="Comma 258" xfId="5550"/>
    <cellStyle name="Comma 259" xfId="5551"/>
    <cellStyle name="Comma 26" xfId="5552"/>
    <cellStyle name="Comma 26 2" xfId="5553"/>
    <cellStyle name="Comma 260" xfId="5554"/>
    <cellStyle name="Comma 261" xfId="5555"/>
    <cellStyle name="Comma 262" xfId="5556"/>
    <cellStyle name="Comma 263" xfId="5557"/>
    <cellStyle name="Comma 264" xfId="5558"/>
    <cellStyle name="Comma 265" xfId="5559"/>
    <cellStyle name="Comma 266" xfId="5560"/>
    <cellStyle name="Comma 267" xfId="5561"/>
    <cellStyle name="Comma 268" xfId="5562"/>
    <cellStyle name="Comma 269" xfId="5563"/>
    <cellStyle name="Comma 27" xfId="5564"/>
    <cellStyle name="Comma 27 2" xfId="5565"/>
    <cellStyle name="Comma 270" xfId="5566"/>
    <cellStyle name="Comma 271" xfId="5567"/>
    <cellStyle name="Comma 272" xfId="5568"/>
    <cellStyle name="Comma 273" xfId="5569"/>
    <cellStyle name="Comma 274" xfId="5570"/>
    <cellStyle name="Comma 275" xfId="5571"/>
    <cellStyle name="Comma 276" xfId="5572"/>
    <cellStyle name="Comma 277" xfId="5573"/>
    <cellStyle name="Comma 278" xfId="5574"/>
    <cellStyle name="Comma 279" xfId="5575"/>
    <cellStyle name="Comma 28" xfId="5576"/>
    <cellStyle name="Comma 28 2" xfId="5577"/>
    <cellStyle name="Comma 280" xfId="5578"/>
    <cellStyle name="Comma 281" xfId="5579"/>
    <cellStyle name="Comma 282" xfId="5580"/>
    <cellStyle name="Comma 283" xfId="5581"/>
    <cellStyle name="Comma 284" xfId="5582"/>
    <cellStyle name="Comma 285" xfId="5583"/>
    <cellStyle name="Comma 286" xfId="5584"/>
    <cellStyle name="Comma 287" xfId="5585"/>
    <cellStyle name="Comma 288" xfId="5586"/>
    <cellStyle name="Comma 289" xfId="5587"/>
    <cellStyle name="Comma 29" xfId="5588"/>
    <cellStyle name="Comma 29 2" xfId="5589"/>
    <cellStyle name="Comma 290" xfId="5590"/>
    <cellStyle name="Comma 291" xfId="5591"/>
    <cellStyle name="Comma 292" xfId="5592"/>
    <cellStyle name="Comma 293" xfId="5593"/>
    <cellStyle name="Comma 294" xfId="5594"/>
    <cellStyle name="Comma 295" xfId="5595"/>
    <cellStyle name="Comma 296" xfId="5596"/>
    <cellStyle name="Comma 297" xfId="5597"/>
    <cellStyle name="Comma 298" xfId="5598"/>
    <cellStyle name="Comma 299" xfId="5599"/>
    <cellStyle name="Comma 3" xfId="5600"/>
    <cellStyle name="Comma 3 10" xfId="5601"/>
    <cellStyle name="Comma 3 2" xfId="5602"/>
    <cellStyle name="Comma 3 2 2" xfId="5603"/>
    <cellStyle name="Comma 3 2 3" xfId="5604"/>
    <cellStyle name="Comma 3 2 4" xfId="5605"/>
    <cellStyle name="Comma 3 2 4 2" xfId="5606"/>
    <cellStyle name="Comma 3 2 5" xfId="5607"/>
    <cellStyle name="Comma 3 3" xfId="5608"/>
    <cellStyle name="Comma 3 3 2" xfId="5609"/>
    <cellStyle name="Comma 3 3 2 2" xfId="5610"/>
    <cellStyle name="Comma 3 3 3" xfId="5611"/>
    <cellStyle name="Comma 3 3 4" xfId="5612"/>
    <cellStyle name="Comma 3 3 5" xfId="5613"/>
    <cellStyle name="Comma 3 3 6" xfId="5614"/>
    <cellStyle name="Comma 3 4" xfId="5615"/>
    <cellStyle name="Comma 3 4 2" xfId="5616"/>
    <cellStyle name="Comma 3 4 2 2" xfId="5617"/>
    <cellStyle name="Comma 3 4 3" xfId="5618"/>
    <cellStyle name="Comma 3 5" xfId="5619"/>
    <cellStyle name="Comma 3 5 2" xfId="5620"/>
    <cellStyle name="Comma 3 5 3" xfId="5621"/>
    <cellStyle name="Comma 3 6" xfId="5622"/>
    <cellStyle name="Comma 3 6 2" xfId="5623"/>
    <cellStyle name="Comma 3 7" xfId="5624"/>
    <cellStyle name="Comma 3 8" xfId="5625"/>
    <cellStyle name="Comma 3 9" xfId="5626"/>
    <cellStyle name="Comma 30" xfId="5627"/>
    <cellStyle name="Comma 30 2" xfId="5628"/>
    <cellStyle name="Comma 300" xfId="5629"/>
    <cellStyle name="Comma 301" xfId="5630"/>
    <cellStyle name="Comma 302" xfId="5631"/>
    <cellStyle name="Comma 303" xfId="5632"/>
    <cellStyle name="Comma 304" xfId="5633"/>
    <cellStyle name="Comma 305" xfId="5634"/>
    <cellStyle name="Comma 306" xfId="5635"/>
    <cellStyle name="Comma 307" xfId="5636"/>
    <cellStyle name="Comma 308" xfId="5637"/>
    <cellStyle name="Comma 309" xfId="5638"/>
    <cellStyle name="Comma 31" xfId="5639"/>
    <cellStyle name="Comma 31 2" xfId="5640"/>
    <cellStyle name="Comma 31 3" xfId="5641"/>
    <cellStyle name="Comma 310" xfId="5642"/>
    <cellStyle name="Comma 311" xfId="5643"/>
    <cellStyle name="Comma 312" xfId="5644"/>
    <cellStyle name="Comma 313" xfId="5645"/>
    <cellStyle name="Comma 314" xfId="5646"/>
    <cellStyle name="Comma 315" xfId="5647"/>
    <cellStyle name="Comma 32" xfId="5648"/>
    <cellStyle name="Comma 32 2" xfId="5649"/>
    <cellStyle name="Comma 32 3" xfId="5650"/>
    <cellStyle name="Comma 33" xfId="5651"/>
    <cellStyle name="Comma 33 10" xfId="5652"/>
    <cellStyle name="Comma 33 11" xfId="5653"/>
    <cellStyle name="Comma 33 12" xfId="5654"/>
    <cellStyle name="Comma 33 2" xfId="5655"/>
    <cellStyle name="Comma 33 3" xfId="5656"/>
    <cellStyle name="Comma 33 3 2" xfId="5657"/>
    <cellStyle name="Comma 33 3 2 2" xfId="5658"/>
    <cellStyle name="Comma 33 3 2 3" xfId="5659"/>
    <cellStyle name="Comma 33 3 2 4" xfId="5660"/>
    <cellStyle name="Comma 33 3 3" xfId="5661"/>
    <cellStyle name="Comma 33 3 3 2" xfId="5662"/>
    <cellStyle name="Comma 33 3 3 3" xfId="5663"/>
    <cellStyle name="Comma 33 3 3 4" xfId="5664"/>
    <cellStyle name="Comma 33 3 4" xfId="5665"/>
    <cellStyle name="Comma 33 3 4 2" xfId="5666"/>
    <cellStyle name="Comma 33 3 4 3" xfId="5667"/>
    <cellStyle name="Comma 33 3 4 4" xfId="5668"/>
    <cellStyle name="Comma 33 3 5" xfId="5669"/>
    <cellStyle name="Comma 33 3 5 2" xfId="5670"/>
    <cellStyle name="Comma 33 3 5 3" xfId="5671"/>
    <cellStyle name="Comma 33 3 5 4" xfId="5672"/>
    <cellStyle name="Comma 33 3 6" xfId="5673"/>
    <cellStyle name="Comma 33 3 7" xfId="5674"/>
    <cellStyle name="Comma 33 3 8" xfId="5675"/>
    <cellStyle name="Comma 33 4" xfId="5676"/>
    <cellStyle name="Comma 33 4 2" xfId="5677"/>
    <cellStyle name="Comma 33 4 3" xfId="5678"/>
    <cellStyle name="Comma 33 4 4" xfId="5679"/>
    <cellStyle name="Comma 33 5" xfId="5680"/>
    <cellStyle name="Comma 33 5 2" xfId="5681"/>
    <cellStyle name="Comma 33 5 3" xfId="5682"/>
    <cellStyle name="Comma 33 5 4" xfId="5683"/>
    <cellStyle name="Comma 33 6" xfId="5684"/>
    <cellStyle name="Comma 33 6 2" xfId="5685"/>
    <cellStyle name="Comma 33 6 3" xfId="5686"/>
    <cellStyle name="Comma 33 6 4" xfId="5687"/>
    <cellStyle name="Comma 33 7" xfId="5688"/>
    <cellStyle name="Comma 33 7 2" xfId="5689"/>
    <cellStyle name="Comma 33 7 3" xfId="5690"/>
    <cellStyle name="Comma 33 7 4" xfId="5691"/>
    <cellStyle name="Comma 33 8" xfId="5692"/>
    <cellStyle name="Comma 33 9" xfId="5693"/>
    <cellStyle name="Comma 34" xfId="5694"/>
    <cellStyle name="Comma 34 10" xfId="5695"/>
    <cellStyle name="Comma 34 11" xfId="5696"/>
    <cellStyle name="Comma 34 12" xfId="5697"/>
    <cellStyle name="Comma 34 2" xfId="5698"/>
    <cellStyle name="Comma 34 3" xfId="5699"/>
    <cellStyle name="Comma 34 3 2" xfId="5700"/>
    <cellStyle name="Comma 34 3 2 2" xfId="5701"/>
    <cellStyle name="Comma 34 3 2 3" xfId="5702"/>
    <cellStyle name="Comma 34 3 2 4" xfId="5703"/>
    <cellStyle name="Comma 34 3 3" xfId="5704"/>
    <cellStyle name="Comma 34 3 3 2" xfId="5705"/>
    <cellStyle name="Comma 34 3 3 3" xfId="5706"/>
    <cellStyle name="Comma 34 3 3 4" xfId="5707"/>
    <cellStyle name="Comma 34 3 4" xfId="5708"/>
    <cellStyle name="Comma 34 3 4 2" xfId="5709"/>
    <cellStyle name="Comma 34 3 4 3" xfId="5710"/>
    <cellStyle name="Comma 34 3 4 4" xfId="5711"/>
    <cellStyle name="Comma 34 3 5" xfId="5712"/>
    <cellStyle name="Comma 34 3 5 2" xfId="5713"/>
    <cellStyle name="Comma 34 3 5 3" xfId="5714"/>
    <cellStyle name="Comma 34 3 5 4" xfId="5715"/>
    <cellStyle name="Comma 34 3 6" xfId="5716"/>
    <cellStyle name="Comma 34 3 7" xfId="5717"/>
    <cellStyle name="Comma 34 3 8" xfId="5718"/>
    <cellStyle name="Comma 34 4" xfId="5719"/>
    <cellStyle name="Comma 34 4 2" xfId="5720"/>
    <cellStyle name="Comma 34 4 3" xfId="5721"/>
    <cellStyle name="Comma 34 4 4" xfId="5722"/>
    <cellStyle name="Comma 34 5" xfId="5723"/>
    <cellStyle name="Comma 34 5 2" xfId="5724"/>
    <cellStyle name="Comma 34 5 3" xfId="5725"/>
    <cellStyle name="Comma 34 5 4" xfId="5726"/>
    <cellStyle name="Comma 34 6" xfId="5727"/>
    <cellStyle name="Comma 34 6 2" xfId="5728"/>
    <cellStyle name="Comma 34 6 3" xfId="5729"/>
    <cellStyle name="Comma 34 6 4" xfId="5730"/>
    <cellStyle name="Comma 34 7" xfId="5731"/>
    <cellStyle name="Comma 34 7 2" xfId="5732"/>
    <cellStyle name="Comma 34 7 3" xfId="5733"/>
    <cellStyle name="Comma 34 7 4" xfId="5734"/>
    <cellStyle name="Comma 34 8" xfId="5735"/>
    <cellStyle name="Comma 34 9" xfId="5736"/>
    <cellStyle name="Comma 35" xfId="5737"/>
    <cellStyle name="Comma 35 2" xfId="5738"/>
    <cellStyle name="Comma 36" xfId="5739"/>
    <cellStyle name="Comma 36 2" xfId="5740"/>
    <cellStyle name="Comma 37" xfId="5741"/>
    <cellStyle name="Comma 37 2" xfId="5742"/>
    <cellStyle name="Comma 38" xfId="5743"/>
    <cellStyle name="Comma 38 2" xfId="5744"/>
    <cellStyle name="Comma 39" xfId="5745"/>
    <cellStyle name="Comma 39 2" xfId="5746"/>
    <cellStyle name="Comma 4" xfId="5747"/>
    <cellStyle name="Comma 4 2" xfId="5748"/>
    <cellStyle name="Comma 4 2 2" xfId="5749"/>
    <cellStyle name="Comma 4 2 2 2" xfId="5750"/>
    <cellStyle name="Comma 4 2 3" xfId="5751"/>
    <cellStyle name="Comma 4 2 4" xfId="5752"/>
    <cellStyle name="Comma 4 2 5" xfId="5753"/>
    <cellStyle name="Comma 4 2 6" xfId="5754"/>
    <cellStyle name="Comma 4 2 7" xfId="5755"/>
    <cellStyle name="Comma 4 3" xfId="5756"/>
    <cellStyle name="Comma 4 3 10" xfId="5757"/>
    <cellStyle name="Comma 4 3 10 2" xfId="5758"/>
    <cellStyle name="Comma 4 3 11" xfId="5759"/>
    <cellStyle name="Comma 4 3 11 2" xfId="5760"/>
    <cellStyle name="Comma 4 3 12" xfId="5761"/>
    <cellStyle name="Comma 4 3 12 2" xfId="5762"/>
    <cellStyle name="Comma 4 3 13" xfId="5763"/>
    <cellStyle name="Comma 4 3 13 2" xfId="5764"/>
    <cellStyle name="Comma 4 3 14" xfId="5765"/>
    <cellStyle name="Comma 4 3 14 2" xfId="5766"/>
    <cellStyle name="Comma 4 3 15" xfId="5767"/>
    <cellStyle name="Comma 4 3 15 2" xfId="5768"/>
    <cellStyle name="Comma 4 3 16" xfId="5769"/>
    <cellStyle name="Comma 4 3 16 2" xfId="5770"/>
    <cellStyle name="Comma 4 3 17" xfId="5771"/>
    <cellStyle name="Comma 4 3 17 2" xfId="5772"/>
    <cellStyle name="Comma 4 3 18" xfId="5773"/>
    <cellStyle name="Comma 4 3 18 2" xfId="5774"/>
    <cellStyle name="Comma 4 3 19" xfId="5775"/>
    <cellStyle name="Comma 4 3 19 2" xfId="5776"/>
    <cellStyle name="Comma 4 3 2" xfId="5777"/>
    <cellStyle name="Comma 4 3 2 2" xfId="5778"/>
    <cellStyle name="Comma 4 3 2 2 2" xfId="5779"/>
    <cellStyle name="Comma 4 3 2 3" xfId="5780"/>
    <cellStyle name="Comma 4 3 20" xfId="5781"/>
    <cellStyle name="Comma 4 3 21" xfId="5782"/>
    <cellStyle name="Comma 4 3 22" xfId="5783"/>
    <cellStyle name="Comma 4 3 3" xfId="5784"/>
    <cellStyle name="Comma 4 3 3 2" xfId="5785"/>
    <cellStyle name="Comma 4 3 4" xfId="5786"/>
    <cellStyle name="Comma 4 3 4 2" xfId="5787"/>
    <cellStyle name="Comma 4 3 5" xfId="5788"/>
    <cellStyle name="Comma 4 3 5 2" xfId="5789"/>
    <cellStyle name="Comma 4 3 6" xfId="5790"/>
    <cellStyle name="Comma 4 3 6 2" xfId="5791"/>
    <cellStyle name="Comma 4 3 7" xfId="5792"/>
    <cellStyle name="Comma 4 3 7 2" xfId="5793"/>
    <cellStyle name="Comma 4 3 8" xfId="5794"/>
    <cellStyle name="Comma 4 3 8 2" xfId="5795"/>
    <cellStyle name="Comma 4 3 9" xfId="5796"/>
    <cellStyle name="Comma 4 3 9 2" xfId="5797"/>
    <cellStyle name="Comma 4 4" xfId="5798"/>
    <cellStyle name="Comma 4 4 2" xfId="5799"/>
    <cellStyle name="Comma 4 5" xfId="5800"/>
    <cellStyle name="Comma 4 6" xfId="5801"/>
    <cellStyle name="Comma 4 7" xfId="5802"/>
    <cellStyle name="Comma 4 8" xfId="5803"/>
    <cellStyle name="Comma 4 9" xfId="5804"/>
    <cellStyle name="Comma 40" xfId="5805"/>
    <cellStyle name="Comma 40 2" xfId="5806"/>
    <cellStyle name="Comma 41" xfId="5807"/>
    <cellStyle name="Comma 41 2" xfId="5808"/>
    <cellStyle name="Comma 42" xfId="5809"/>
    <cellStyle name="Comma 42 2" xfId="5810"/>
    <cellStyle name="Comma 43" xfId="5811"/>
    <cellStyle name="Comma 43 2" xfId="5812"/>
    <cellStyle name="Comma 44" xfId="5813"/>
    <cellStyle name="Comma 44 2" xfId="5814"/>
    <cellStyle name="Comma 45" xfId="5815"/>
    <cellStyle name="Comma 45 2" xfId="5816"/>
    <cellStyle name="Comma 46" xfId="5817"/>
    <cellStyle name="Comma 46 2" xfId="5818"/>
    <cellStyle name="Comma 47" xfId="5819"/>
    <cellStyle name="Comma 47 2" xfId="5820"/>
    <cellStyle name="Comma 48" xfId="5821"/>
    <cellStyle name="Comma 48 2" xfId="5822"/>
    <cellStyle name="Comma 49" xfId="5823"/>
    <cellStyle name="Comma 49 2" xfId="5824"/>
    <cellStyle name="Comma 5" xfId="5825"/>
    <cellStyle name="Comma 5 2" xfId="5826"/>
    <cellStyle name="Comma 5 2 2" xfId="5827"/>
    <cellStyle name="Comma 5 2 2 2" xfId="5828"/>
    <cellStyle name="Comma 5 2 2 3" xfId="5829"/>
    <cellStyle name="Comma 5 2 2 4" xfId="5830"/>
    <cellStyle name="Comma 5 2 2 5" xfId="5831"/>
    <cellStyle name="Comma 5 2 2 6" xfId="5832"/>
    <cellStyle name="Comma 5 2 3" xfId="5833"/>
    <cellStyle name="Comma 5 2 4" xfId="5834"/>
    <cellStyle name="Comma 5 2 5" xfId="5835"/>
    <cellStyle name="Comma 5 2 6" xfId="5836"/>
    <cellStyle name="Comma 5 2 7" xfId="5837"/>
    <cellStyle name="Comma 5 2 8" xfId="5838"/>
    <cellStyle name="Comma 5 3" xfId="5839"/>
    <cellStyle name="Comma 5 3 2" xfId="5840"/>
    <cellStyle name="Comma 5 3 2 2" xfId="5841"/>
    <cellStyle name="Comma 5 3 2 3" xfId="5842"/>
    <cellStyle name="Comma 5 3 3" xfId="5843"/>
    <cellStyle name="Comma 5 3 4" xfId="5844"/>
    <cellStyle name="Comma 5 3 5" xfId="5845"/>
    <cellStyle name="Comma 5 3 6" xfId="5846"/>
    <cellStyle name="Comma 5 3 7" xfId="5847"/>
    <cellStyle name="Comma 5 4" xfId="5848"/>
    <cellStyle name="Comma 5 4 2" xfId="5849"/>
    <cellStyle name="Comma 5 5" xfId="5850"/>
    <cellStyle name="Comma 5 6" xfId="5851"/>
    <cellStyle name="Comma 5 7" xfId="5852"/>
    <cellStyle name="Comma 5 8" xfId="5853"/>
    <cellStyle name="Comma 5 9" xfId="5854"/>
    <cellStyle name="Comma 50" xfId="5855"/>
    <cellStyle name="Comma 50 2" xfId="5856"/>
    <cellStyle name="Comma 51" xfId="5857"/>
    <cellStyle name="Comma 51 2" xfId="5858"/>
    <cellStyle name="Comma 52" xfId="5859"/>
    <cellStyle name="Comma 52 2" xfId="5860"/>
    <cellStyle name="Comma 53" xfId="5861"/>
    <cellStyle name="Comma 53 2" xfId="5862"/>
    <cellStyle name="Comma 54" xfId="5863"/>
    <cellStyle name="Comma 54 2" xfId="5864"/>
    <cellStyle name="Comma 55" xfId="5865"/>
    <cellStyle name="Comma 55 2" xfId="5866"/>
    <cellStyle name="Comma 56" xfId="5867"/>
    <cellStyle name="Comma 56 2" xfId="5868"/>
    <cellStyle name="Comma 56 3" xfId="5869"/>
    <cellStyle name="Comma 56 4" xfId="5870"/>
    <cellStyle name="Comma 57" xfId="5871"/>
    <cellStyle name="Comma 57 2" xfId="5872"/>
    <cellStyle name="Comma 57 3" xfId="5873"/>
    <cellStyle name="Comma 58" xfId="5874"/>
    <cellStyle name="Comma 58 2" xfId="5875"/>
    <cellStyle name="Comma 58 3" xfId="5876"/>
    <cellStyle name="Comma 59" xfId="5877"/>
    <cellStyle name="Comma 59 2" xfId="5878"/>
    <cellStyle name="Comma 59 3" xfId="5879"/>
    <cellStyle name="Comma 6" xfId="5880"/>
    <cellStyle name="Comma 6 10" xfId="5881"/>
    <cellStyle name="Comma 6 10 2" xfId="5882"/>
    <cellStyle name="Comma 6 10 2 2" xfId="5883"/>
    <cellStyle name="Comma 6 10 2 2 2" xfId="5884"/>
    <cellStyle name="Comma 6 10 2 2 3" xfId="5885"/>
    <cellStyle name="Comma 6 10 2 2 4" xfId="5886"/>
    <cellStyle name="Comma 6 10 2 3" xfId="5887"/>
    <cellStyle name="Comma 6 10 2 3 2" xfId="5888"/>
    <cellStyle name="Comma 6 10 2 3 3" xfId="5889"/>
    <cellStyle name="Comma 6 10 2 3 4" xfId="5890"/>
    <cellStyle name="Comma 6 10 2 4" xfId="5891"/>
    <cellStyle name="Comma 6 10 2 4 2" xfId="5892"/>
    <cellStyle name="Comma 6 10 2 4 3" xfId="5893"/>
    <cellStyle name="Comma 6 10 2 4 4" xfId="5894"/>
    <cellStyle name="Comma 6 10 2 5" xfId="5895"/>
    <cellStyle name="Comma 6 10 2 5 2" xfId="5896"/>
    <cellStyle name="Comma 6 10 2 5 3" xfId="5897"/>
    <cellStyle name="Comma 6 10 2 5 4" xfId="5898"/>
    <cellStyle name="Comma 6 10 2 6" xfId="5899"/>
    <cellStyle name="Comma 6 10 2 7" xfId="5900"/>
    <cellStyle name="Comma 6 10 2 8" xfId="5901"/>
    <cellStyle name="Comma 6 10 3" xfId="5902"/>
    <cellStyle name="Comma 6 10 3 2" xfId="5903"/>
    <cellStyle name="Comma 6 10 3 3" xfId="5904"/>
    <cellStyle name="Comma 6 10 3 4" xfId="5905"/>
    <cellStyle name="Comma 6 10 4" xfId="5906"/>
    <cellStyle name="Comma 6 10 4 2" xfId="5907"/>
    <cellStyle name="Comma 6 10 4 3" xfId="5908"/>
    <cellStyle name="Comma 6 10 4 4" xfId="5909"/>
    <cellStyle name="Comma 6 10 5" xfId="5910"/>
    <cellStyle name="Comma 6 10 5 2" xfId="5911"/>
    <cellStyle name="Comma 6 10 5 3" xfId="5912"/>
    <cellStyle name="Comma 6 10 5 4" xfId="5913"/>
    <cellStyle name="Comma 6 10 6" xfId="5914"/>
    <cellStyle name="Comma 6 10 6 2" xfId="5915"/>
    <cellStyle name="Comma 6 10 6 3" xfId="5916"/>
    <cellStyle name="Comma 6 10 6 4" xfId="5917"/>
    <cellStyle name="Comma 6 10 7" xfId="5918"/>
    <cellStyle name="Comma 6 10 8" xfId="5919"/>
    <cellStyle name="Comma 6 10 9" xfId="5920"/>
    <cellStyle name="Comma 6 11" xfId="5921"/>
    <cellStyle name="Comma 6 11 2" xfId="5922"/>
    <cellStyle name="Comma 6 11 2 2" xfId="5923"/>
    <cellStyle name="Comma 6 11 2 2 2" xfId="5924"/>
    <cellStyle name="Comma 6 11 2 2 3" xfId="5925"/>
    <cellStyle name="Comma 6 11 2 2 4" xfId="5926"/>
    <cellStyle name="Comma 6 11 2 3" xfId="5927"/>
    <cellStyle name="Comma 6 11 2 3 2" xfId="5928"/>
    <cellStyle name="Comma 6 11 2 3 3" xfId="5929"/>
    <cellStyle name="Comma 6 11 2 3 4" xfId="5930"/>
    <cellStyle name="Comma 6 11 2 4" xfId="5931"/>
    <cellStyle name="Comma 6 11 2 4 2" xfId="5932"/>
    <cellStyle name="Comma 6 11 2 4 3" xfId="5933"/>
    <cellStyle name="Comma 6 11 2 4 4" xfId="5934"/>
    <cellStyle name="Comma 6 11 2 5" xfId="5935"/>
    <cellStyle name="Comma 6 11 2 5 2" xfId="5936"/>
    <cellStyle name="Comma 6 11 2 5 3" xfId="5937"/>
    <cellStyle name="Comma 6 11 2 5 4" xfId="5938"/>
    <cellStyle name="Comma 6 11 2 6" xfId="5939"/>
    <cellStyle name="Comma 6 11 2 7" xfId="5940"/>
    <cellStyle name="Comma 6 11 2 8" xfId="5941"/>
    <cellStyle name="Comma 6 11 3" xfId="5942"/>
    <cellStyle name="Comma 6 11 3 2" xfId="5943"/>
    <cellStyle name="Comma 6 11 3 3" xfId="5944"/>
    <cellStyle name="Comma 6 11 3 4" xfId="5945"/>
    <cellStyle name="Comma 6 11 4" xfId="5946"/>
    <cellStyle name="Comma 6 11 4 2" xfId="5947"/>
    <cellStyle name="Comma 6 11 4 3" xfId="5948"/>
    <cellStyle name="Comma 6 11 4 4" xfId="5949"/>
    <cellStyle name="Comma 6 11 5" xfId="5950"/>
    <cellStyle name="Comma 6 11 5 2" xfId="5951"/>
    <cellStyle name="Comma 6 11 5 3" xfId="5952"/>
    <cellStyle name="Comma 6 11 5 4" xfId="5953"/>
    <cellStyle name="Comma 6 11 6" xfId="5954"/>
    <cellStyle name="Comma 6 11 6 2" xfId="5955"/>
    <cellStyle name="Comma 6 11 6 3" xfId="5956"/>
    <cellStyle name="Comma 6 11 6 4" xfId="5957"/>
    <cellStyle name="Comma 6 11 7" xfId="5958"/>
    <cellStyle name="Comma 6 11 8" xfId="5959"/>
    <cellStyle name="Comma 6 11 9" xfId="5960"/>
    <cellStyle name="Comma 6 12" xfId="5961"/>
    <cellStyle name="Comma 6 2" xfId="5962"/>
    <cellStyle name="Comma 6 2 2" xfId="5963"/>
    <cellStyle name="Comma 6 2 2 10" xfId="5964"/>
    <cellStyle name="Comma 6 2 2 11" xfId="5965"/>
    <cellStyle name="Comma 6 2 2 12" xfId="5966"/>
    <cellStyle name="Comma 6 2 2 13" xfId="5967"/>
    <cellStyle name="Comma 6 2 2 2" xfId="5968"/>
    <cellStyle name="Comma 6 2 2 2 10" xfId="5969"/>
    <cellStyle name="Comma 6 2 2 2 11" xfId="5970"/>
    <cellStyle name="Comma 6 2 2 2 2" xfId="5971"/>
    <cellStyle name="Comma 6 2 2 2 2 2" xfId="5972"/>
    <cellStyle name="Comma 6 2 2 2 2 2 2" xfId="5973"/>
    <cellStyle name="Comma 6 2 2 2 2 2 2 2" xfId="5974"/>
    <cellStyle name="Comma 6 2 2 2 2 2 2 3" xfId="5975"/>
    <cellStyle name="Comma 6 2 2 2 2 2 2 4" xfId="5976"/>
    <cellStyle name="Comma 6 2 2 2 2 2 3" xfId="5977"/>
    <cellStyle name="Comma 6 2 2 2 2 2 3 2" xfId="5978"/>
    <cellStyle name="Comma 6 2 2 2 2 2 3 3" xfId="5979"/>
    <cellStyle name="Comma 6 2 2 2 2 2 3 4" xfId="5980"/>
    <cellStyle name="Comma 6 2 2 2 2 2 4" xfId="5981"/>
    <cellStyle name="Comma 6 2 2 2 2 2 4 2" xfId="5982"/>
    <cellStyle name="Comma 6 2 2 2 2 2 4 3" xfId="5983"/>
    <cellStyle name="Comma 6 2 2 2 2 2 4 4" xfId="5984"/>
    <cellStyle name="Comma 6 2 2 2 2 2 5" xfId="5985"/>
    <cellStyle name="Comma 6 2 2 2 2 2 5 2" xfId="5986"/>
    <cellStyle name="Comma 6 2 2 2 2 2 5 3" xfId="5987"/>
    <cellStyle name="Comma 6 2 2 2 2 2 5 4" xfId="5988"/>
    <cellStyle name="Comma 6 2 2 2 2 2 6" xfId="5989"/>
    <cellStyle name="Comma 6 2 2 2 2 2 7" xfId="5990"/>
    <cellStyle name="Comma 6 2 2 2 2 2 8" xfId="5991"/>
    <cellStyle name="Comma 6 2 2 2 2 3" xfId="5992"/>
    <cellStyle name="Comma 6 2 2 2 2 3 2" xfId="5993"/>
    <cellStyle name="Comma 6 2 2 2 2 3 3" xfId="5994"/>
    <cellStyle name="Comma 6 2 2 2 2 3 4" xfId="5995"/>
    <cellStyle name="Comma 6 2 2 2 2 4" xfId="5996"/>
    <cellStyle name="Comma 6 2 2 2 2 4 2" xfId="5997"/>
    <cellStyle name="Comma 6 2 2 2 2 4 3" xfId="5998"/>
    <cellStyle name="Comma 6 2 2 2 2 4 4" xfId="5999"/>
    <cellStyle name="Comma 6 2 2 2 2 5" xfId="6000"/>
    <cellStyle name="Comma 6 2 2 2 2 5 2" xfId="6001"/>
    <cellStyle name="Comma 6 2 2 2 2 5 3" xfId="6002"/>
    <cellStyle name="Comma 6 2 2 2 2 5 4" xfId="6003"/>
    <cellStyle name="Comma 6 2 2 2 2 6" xfId="6004"/>
    <cellStyle name="Comma 6 2 2 2 2 6 2" xfId="6005"/>
    <cellStyle name="Comma 6 2 2 2 2 6 3" xfId="6006"/>
    <cellStyle name="Comma 6 2 2 2 2 6 4" xfId="6007"/>
    <cellStyle name="Comma 6 2 2 2 2 7" xfId="6008"/>
    <cellStyle name="Comma 6 2 2 2 2 8" xfId="6009"/>
    <cellStyle name="Comma 6 2 2 2 2 9" xfId="6010"/>
    <cellStyle name="Comma 6 2 2 2 3" xfId="6011"/>
    <cellStyle name="Comma 6 2 2 2 3 2" xfId="6012"/>
    <cellStyle name="Comma 6 2 2 2 3 2 2" xfId="6013"/>
    <cellStyle name="Comma 6 2 2 2 3 2 3" xfId="6014"/>
    <cellStyle name="Comma 6 2 2 2 3 2 4" xfId="6015"/>
    <cellStyle name="Comma 6 2 2 2 3 3" xfId="6016"/>
    <cellStyle name="Comma 6 2 2 2 3 3 2" xfId="6017"/>
    <cellStyle name="Comma 6 2 2 2 3 3 3" xfId="6018"/>
    <cellStyle name="Comma 6 2 2 2 3 3 4" xfId="6019"/>
    <cellStyle name="Comma 6 2 2 2 3 4" xfId="6020"/>
    <cellStyle name="Comma 6 2 2 2 3 4 2" xfId="6021"/>
    <cellStyle name="Comma 6 2 2 2 3 4 3" xfId="6022"/>
    <cellStyle name="Comma 6 2 2 2 3 4 4" xfId="6023"/>
    <cellStyle name="Comma 6 2 2 2 3 5" xfId="6024"/>
    <cellStyle name="Comma 6 2 2 2 3 5 2" xfId="6025"/>
    <cellStyle name="Comma 6 2 2 2 3 5 3" xfId="6026"/>
    <cellStyle name="Comma 6 2 2 2 3 5 4" xfId="6027"/>
    <cellStyle name="Comma 6 2 2 2 3 6" xfId="6028"/>
    <cellStyle name="Comma 6 2 2 2 3 7" xfId="6029"/>
    <cellStyle name="Comma 6 2 2 2 3 8" xfId="6030"/>
    <cellStyle name="Comma 6 2 2 2 4" xfId="6031"/>
    <cellStyle name="Comma 6 2 2 2 4 2" xfId="6032"/>
    <cellStyle name="Comma 6 2 2 2 4 3" xfId="6033"/>
    <cellStyle name="Comma 6 2 2 2 4 4" xfId="6034"/>
    <cellStyle name="Comma 6 2 2 2 5" xfId="6035"/>
    <cellStyle name="Comma 6 2 2 2 5 2" xfId="6036"/>
    <cellStyle name="Comma 6 2 2 2 5 3" xfId="6037"/>
    <cellStyle name="Comma 6 2 2 2 5 4" xfId="6038"/>
    <cellStyle name="Comma 6 2 2 2 6" xfId="6039"/>
    <cellStyle name="Comma 6 2 2 2 6 2" xfId="6040"/>
    <cellStyle name="Comma 6 2 2 2 6 3" xfId="6041"/>
    <cellStyle name="Comma 6 2 2 2 6 4" xfId="6042"/>
    <cellStyle name="Comma 6 2 2 2 7" xfId="6043"/>
    <cellStyle name="Comma 6 2 2 2 7 2" xfId="6044"/>
    <cellStyle name="Comma 6 2 2 2 7 3" xfId="6045"/>
    <cellStyle name="Comma 6 2 2 2 7 4" xfId="6046"/>
    <cellStyle name="Comma 6 2 2 2 8" xfId="6047"/>
    <cellStyle name="Comma 6 2 2 2 9" xfId="6048"/>
    <cellStyle name="Comma 6 2 2 3" xfId="6049"/>
    <cellStyle name="Comma 6 2 2 3 2" xfId="6050"/>
    <cellStyle name="Comma 6 2 2 3 2 2" xfId="6051"/>
    <cellStyle name="Comma 6 2 2 3 2 2 2" xfId="6052"/>
    <cellStyle name="Comma 6 2 2 3 2 2 3" xfId="6053"/>
    <cellStyle name="Comma 6 2 2 3 2 2 4" xfId="6054"/>
    <cellStyle name="Comma 6 2 2 3 2 3" xfId="6055"/>
    <cellStyle name="Comma 6 2 2 3 2 3 2" xfId="6056"/>
    <cellStyle name="Comma 6 2 2 3 2 3 3" xfId="6057"/>
    <cellStyle name="Comma 6 2 2 3 2 3 4" xfId="6058"/>
    <cellStyle name="Comma 6 2 2 3 2 4" xfId="6059"/>
    <cellStyle name="Comma 6 2 2 3 2 4 2" xfId="6060"/>
    <cellStyle name="Comma 6 2 2 3 2 4 3" xfId="6061"/>
    <cellStyle name="Comma 6 2 2 3 2 4 4" xfId="6062"/>
    <cellStyle name="Comma 6 2 2 3 2 5" xfId="6063"/>
    <cellStyle name="Comma 6 2 2 3 2 5 2" xfId="6064"/>
    <cellStyle name="Comma 6 2 2 3 2 5 3" xfId="6065"/>
    <cellStyle name="Comma 6 2 2 3 2 5 4" xfId="6066"/>
    <cellStyle name="Comma 6 2 2 3 2 6" xfId="6067"/>
    <cellStyle name="Comma 6 2 2 3 2 7" xfId="6068"/>
    <cellStyle name="Comma 6 2 2 3 2 8" xfId="6069"/>
    <cellStyle name="Comma 6 2 2 3 3" xfId="6070"/>
    <cellStyle name="Comma 6 2 2 3 3 2" xfId="6071"/>
    <cellStyle name="Comma 6 2 2 3 3 3" xfId="6072"/>
    <cellStyle name="Comma 6 2 2 3 3 4" xfId="6073"/>
    <cellStyle name="Comma 6 2 2 3 4" xfId="6074"/>
    <cellStyle name="Comma 6 2 2 3 4 2" xfId="6075"/>
    <cellStyle name="Comma 6 2 2 3 4 3" xfId="6076"/>
    <cellStyle name="Comma 6 2 2 3 4 4" xfId="6077"/>
    <cellStyle name="Comma 6 2 2 3 5" xfId="6078"/>
    <cellStyle name="Comma 6 2 2 3 5 2" xfId="6079"/>
    <cellStyle name="Comma 6 2 2 3 5 3" xfId="6080"/>
    <cellStyle name="Comma 6 2 2 3 5 4" xfId="6081"/>
    <cellStyle name="Comma 6 2 2 3 6" xfId="6082"/>
    <cellStyle name="Comma 6 2 2 3 6 2" xfId="6083"/>
    <cellStyle name="Comma 6 2 2 3 6 3" xfId="6084"/>
    <cellStyle name="Comma 6 2 2 3 6 4" xfId="6085"/>
    <cellStyle name="Comma 6 2 2 3 7" xfId="6086"/>
    <cellStyle name="Comma 6 2 2 3 8" xfId="6087"/>
    <cellStyle name="Comma 6 2 2 3 9" xfId="6088"/>
    <cellStyle name="Comma 6 2 2 4" xfId="6089"/>
    <cellStyle name="Comma 6 2 2 4 2" xfId="6090"/>
    <cellStyle name="Comma 6 2 2 4 2 2" xfId="6091"/>
    <cellStyle name="Comma 6 2 2 4 2 2 2" xfId="6092"/>
    <cellStyle name="Comma 6 2 2 4 2 2 3" xfId="6093"/>
    <cellStyle name="Comma 6 2 2 4 2 2 4" xfId="6094"/>
    <cellStyle name="Comma 6 2 2 4 2 3" xfId="6095"/>
    <cellStyle name="Comma 6 2 2 4 2 3 2" xfId="6096"/>
    <cellStyle name="Comma 6 2 2 4 2 3 3" xfId="6097"/>
    <cellStyle name="Comma 6 2 2 4 2 3 4" xfId="6098"/>
    <cellStyle name="Comma 6 2 2 4 2 4" xfId="6099"/>
    <cellStyle name="Comma 6 2 2 4 2 4 2" xfId="6100"/>
    <cellStyle name="Comma 6 2 2 4 2 4 3" xfId="6101"/>
    <cellStyle name="Comma 6 2 2 4 2 4 4" xfId="6102"/>
    <cellStyle name="Comma 6 2 2 4 2 5" xfId="6103"/>
    <cellStyle name="Comma 6 2 2 4 2 5 2" xfId="6104"/>
    <cellStyle name="Comma 6 2 2 4 2 5 3" xfId="6105"/>
    <cellStyle name="Comma 6 2 2 4 2 5 4" xfId="6106"/>
    <cellStyle name="Comma 6 2 2 4 2 6" xfId="6107"/>
    <cellStyle name="Comma 6 2 2 4 2 7" xfId="6108"/>
    <cellStyle name="Comma 6 2 2 4 2 8" xfId="6109"/>
    <cellStyle name="Comma 6 2 2 4 3" xfId="6110"/>
    <cellStyle name="Comma 6 2 2 4 3 2" xfId="6111"/>
    <cellStyle name="Comma 6 2 2 4 3 3" xfId="6112"/>
    <cellStyle name="Comma 6 2 2 4 3 4" xfId="6113"/>
    <cellStyle name="Comma 6 2 2 4 4" xfId="6114"/>
    <cellStyle name="Comma 6 2 2 4 4 2" xfId="6115"/>
    <cellStyle name="Comma 6 2 2 4 4 3" xfId="6116"/>
    <cellStyle name="Comma 6 2 2 4 4 4" xfId="6117"/>
    <cellStyle name="Comma 6 2 2 4 5" xfId="6118"/>
    <cellStyle name="Comma 6 2 2 4 5 2" xfId="6119"/>
    <cellStyle name="Comma 6 2 2 4 5 3" xfId="6120"/>
    <cellStyle name="Comma 6 2 2 4 5 4" xfId="6121"/>
    <cellStyle name="Comma 6 2 2 4 6" xfId="6122"/>
    <cellStyle name="Comma 6 2 2 4 6 2" xfId="6123"/>
    <cellStyle name="Comma 6 2 2 4 6 3" xfId="6124"/>
    <cellStyle name="Comma 6 2 2 4 6 4" xfId="6125"/>
    <cellStyle name="Comma 6 2 2 4 7" xfId="6126"/>
    <cellStyle name="Comma 6 2 2 4 8" xfId="6127"/>
    <cellStyle name="Comma 6 2 2 4 9" xfId="6128"/>
    <cellStyle name="Comma 6 2 2 5" xfId="6129"/>
    <cellStyle name="Comma 6 2 2 5 2" xfId="6130"/>
    <cellStyle name="Comma 6 2 2 5 2 2" xfId="6131"/>
    <cellStyle name="Comma 6 2 2 5 2 3" xfId="6132"/>
    <cellStyle name="Comma 6 2 2 5 2 4" xfId="6133"/>
    <cellStyle name="Comma 6 2 2 5 3" xfId="6134"/>
    <cellStyle name="Comma 6 2 2 5 3 2" xfId="6135"/>
    <cellStyle name="Comma 6 2 2 5 3 3" xfId="6136"/>
    <cellStyle name="Comma 6 2 2 5 3 4" xfId="6137"/>
    <cellStyle name="Comma 6 2 2 5 4" xfId="6138"/>
    <cellStyle name="Comma 6 2 2 5 4 2" xfId="6139"/>
    <cellStyle name="Comma 6 2 2 5 4 3" xfId="6140"/>
    <cellStyle name="Comma 6 2 2 5 4 4" xfId="6141"/>
    <cellStyle name="Comma 6 2 2 5 5" xfId="6142"/>
    <cellStyle name="Comma 6 2 2 5 5 2" xfId="6143"/>
    <cellStyle name="Comma 6 2 2 5 5 3" xfId="6144"/>
    <cellStyle name="Comma 6 2 2 5 5 4" xfId="6145"/>
    <cellStyle name="Comma 6 2 2 5 6" xfId="6146"/>
    <cellStyle name="Comma 6 2 2 5 7" xfId="6147"/>
    <cellStyle name="Comma 6 2 2 5 8" xfId="6148"/>
    <cellStyle name="Comma 6 2 2 6" xfId="6149"/>
    <cellStyle name="Comma 6 2 2 6 2" xfId="6150"/>
    <cellStyle name="Comma 6 2 2 6 3" xfId="6151"/>
    <cellStyle name="Comma 6 2 2 6 4" xfId="6152"/>
    <cellStyle name="Comma 6 2 2 7" xfId="6153"/>
    <cellStyle name="Comma 6 2 2 7 2" xfId="6154"/>
    <cellStyle name="Comma 6 2 2 7 3" xfId="6155"/>
    <cellStyle name="Comma 6 2 2 7 4" xfId="6156"/>
    <cellStyle name="Comma 6 2 2 8" xfId="6157"/>
    <cellStyle name="Comma 6 2 2 8 2" xfId="6158"/>
    <cellStyle name="Comma 6 2 2 8 3" xfId="6159"/>
    <cellStyle name="Comma 6 2 2 8 4" xfId="6160"/>
    <cellStyle name="Comma 6 2 2 9" xfId="6161"/>
    <cellStyle name="Comma 6 2 2 9 2" xfId="6162"/>
    <cellStyle name="Comma 6 2 2 9 3" xfId="6163"/>
    <cellStyle name="Comma 6 2 2 9 4" xfId="6164"/>
    <cellStyle name="Comma 6 2 3" xfId="6165"/>
    <cellStyle name="Comma 6 2 3 10" xfId="6166"/>
    <cellStyle name="Comma 6 2 3 11" xfId="6167"/>
    <cellStyle name="Comma 6 2 3 2" xfId="6168"/>
    <cellStyle name="Comma 6 2 3 2 2" xfId="6169"/>
    <cellStyle name="Comma 6 2 3 2 2 2" xfId="6170"/>
    <cellStyle name="Comma 6 2 3 2 2 2 2" xfId="6171"/>
    <cellStyle name="Comma 6 2 3 2 2 2 3" xfId="6172"/>
    <cellStyle name="Comma 6 2 3 2 2 2 4" xfId="6173"/>
    <cellStyle name="Comma 6 2 3 2 2 3" xfId="6174"/>
    <cellStyle name="Comma 6 2 3 2 2 3 2" xfId="6175"/>
    <cellStyle name="Comma 6 2 3 2 2 3 3" xfId="6176"/>
    <cellStyle name="Comma 6 2 3 2 2 3 4" xfId="6177"/>
    <cellStyle name="Comma 6 2 3 2 2 4" xfId="6178"/>
    <cellStyle name="Comma 6 2 3 2 2 4 2" xfId="6179"/>
    <cellStyle name="Comma 6 2 3 2 2 4 3" xfId="6180"/>
    <cellStyle name="Comma 6 2 3 2 2 4 4" xfId="6181"/>
    <cellStyle name="Comma 6 2 3 2 2 5" xfId="6182"/>
    <cellStyle name="Comma 6 2 3 2 2 5 2" xfId="6183"/>
    <cellStyle name="Comma 6 2 3 2 2 5 3" xfId="6184"/>
    <cellStyle name="Comma 6 2 3 2 2 5 4" xfId="6185"/>
    <cellStyle name="Comma 6 2 3 2 2 6" xfId="6186"/>
    <cellStyle name="Comma 6 2 3 2 2 7" xfId="6187"/>
    <cellStyle name="Comma 6 2 3 2 2 8" xfId="6188"/>
    <cellStyle name="Comma 6 2 3 2 3" xfId="6189"/>
    <cellStyle name="Comma 6 2 3 2 3 2" xfId="6190"/>
    <cellStyle name="Comma 6 2 3 2 3 3" xfId="6191"/>
    <cellStyle name="Comma 6 2 3 2 3 4" xfId="6192"/>
    <cellStyle name="Comma 6 2 3 2 4" xfId="6193"/>
    <cellStyle name="Comma 6 2 3 2 4 2" xfId="6194"/>
    <cellStyle name="Comma 6 2 3 2 4 3" xfId="6195"/>
    <cellStyle name="Comma 6 2 3 2 4 4" xfId="6196"/>
    <cellStyle name="Comma 6 2 3 2 5" xfId="6197"/>
    <cellStyle name="Comma 6 2 3 2 5 2" xfId="6198"/>
    <cellStyle name="Comma 6 2 3 2 5 3" xfId="6199"/>
    <cellStyle name="Comma 6 2 3 2 5 4" xfId="6200"/>
    <cellStyle name="Comma 6 2 3 2 6" xfId="6201"/>
    <cellStyle name="Comma 6 2 3 2 6 2" xfId="6202"/>
    <cellStyle name="Comma 6 2 3 2 6 3" xfId="6203"/>
    <cellStyle name="Comma 6 2 3 2 6 4" xfId="6204"/>
    <cellStyle name="Comma 6 2 3 2 7" xfId="6205"/>
    <cellStyle name="Comma 6 2 3 2 8" xfId="6206"/>
    <cellStyle name="Comma 6 2 3 2 9" xfId="6207"/>
    <cellStyle name="Comma 6 2 3 3" xfId="6208"/>
    <cellStyle name="Comma 6 2 3 3 2" xfId="6209"/>
    <cellStyle name="Comma 6 2 3 3 2 2" xfId="6210"/>
    <cellStyle name="Comma 6 2 3 3 2 3" xfId="6211"/>
    <cellStyle name="Comma 6 2 3 3 2 4" xfId="6212"/>
    <cellStyle name="Comma 6 2 3 3 3" xfId="6213"/>
    <cellStyle name="Comma 6 2 3 3 3 2" xfId="6214"/>
    <cellStyle name="Comma 6 2 3 3 3 3" xfId="6215"/>
    <cellStyle name="Comma 6 2 3 3 3 4" xfId="6216"/>
    <cellStyle name="Comma 6 2 3 3 4" xfId="6217"/>
    <cellStyle name="Comma 6 2 3 3 4 2" xfId="6218"/>
    <cellStyle name="Comma 6 2 3 3 4 3" xfId="6219"/>
    <cellStyle name="Comma 6 2 3 3 4 4" xfId="6220"/>
    <cellStyle name="Comma 6 2 3 3 5" xfId="6221"/>
    <cellStyle name="Comma 6 2 3 3 5 2" xfId="6222"/>
    <cellStyle name="Comma 6 2 3 3 5 3" xfId="6223"/>
    <cellStyle name="Comma 6 2 3 3 5 4" xfId="6224"/>
    <cellStyle name="Comma 6 2 3 3 6" xfId="6225"/>
    <cellStyle name="Comma 6 2 3 3 7" xfId="6226"/>
    <cellStyle name="Comma 6 2 3 3 8" xfId="6227"/>
    <cellStyle name="Comma 6 2 3 4" xfId="6228"/>
    <cellStyle name="Comma 6 2 3 4 2" xfId="6229"/>
    <cellStyle name="Comma 6 2 3 4 3" xfId="6230"/>
    <cellStyle name="Comma 6 2 3 4 4" xfId="6231"/>
    <cellStyle name="Comma 6 2 3 5" xfId="6232"/>
    <cellStyle name="Comma 6 2 3 5 2" xfId="6233"/>
    <cellStyle name="Comma 6 2 3 5 3" xfId="6234"/>
    <cellStyle name="Comma 6 2 3 5 4" xfId="6235"/>
    <cellStyle name="Comma 6 2 3 6" xfId="6236"/>
    <cellStyle name="Comma 6 2 3 6 2" xfId="6237"/>
    <cellStyle name="Comma 6 2 3 6 3" xfId="6238"/>
    <cellStyle name="Comma 6 2 3 6 4" xfId="6239"/>
    <cellStyle name="Comma 6 2 3 7" xfId="6240"/>
    <cellStyle name="Comma 6 2 3 7 2" xfId="6241"/>
    <cellStyle name="Comma 6 2 3 7 3" xfId="6242"/>
    <cellStyle name="Comma 6 2 3 7 4" xfId="6243"/>
    <cellStyle name="Comma 6 2 3 8" xfId="6244"/>
    <cellStyle name="Comma 6 2 3 9" xfId="6245"/>
    <cellStyle name="Comma 6 2 4" xfId="6246"/>
    <cellStyle name="Comma 6 2 4 10" xfId="6247"/>
    <cellStyle name="Comma 6 2 4 2" xfId="6248"/>
    <cellStyle name="Comma 6 2 4 2 2" xfId="6249"/>
    <cellStyle name="Comma 6 2 4 2 2 2" xfId="6250"/>
    <cellStyle name="Comma 6 2 4 2 2 3" xfId="6251"/>
    <cellStyle name="Comma 6 2 4 2 2 4" xfId="6252"/>
    <cellStyle name="Comma 6 2 4 2 3" xfId="6253"/>
    <cellStyle name="Comma 6 2 4 2 3 2" xfId="6254"/>
    <cellStyle name="Comma 6 2 4 2 3 3" xfId="6255"/>
    <cellStyle name="Comma 6 2 4 2 3 4" xfId="6256"/>
    <cellStyle name="Comma 6 2 4 2 4" xfId="6257"/>
    <cellStyle name="Comma 6 2 4 2 4 2" xfId="6258"/>
    <cellStyle name="Comma 6 2 4 2 4 3" xfId="6259"/>
    <cellStyle name="Comma 6 2 4 2 4 4" xfId="6260"/>
    <cellStyle name="Comma 6 2 4 2 5" xfId="6261"/>
    <cellStyle name="Comma 6 2 4 2 5 2" xfId="6262"/>
    <cellStyle name="Comma 6 2 4 2 5 3" xfId="6263"/>
    <cellStyle name="Comma 6 2 4 2 5 4" xfId="6264"/>
    <cellStyle name="Comma 6 2 4 2 6" xfId="6265"/>
    <cellStyle name="Comma 6 2 4 2 7" xfId="6266"/>
    <cellStyle name="Comma 6 2 4 2 8" xfId="6267"/>
    <cellStyle name="Comma 6 2 4 3" xfId="6268"/>
    <cellStyle name="Comma 6 2 4 3 2" xfId="6269"/>
    <cellStyle name="Comma 6 2 4 3 3" xfId="6270"/>
    <cellStyle name="Comma 6 2 4 3 4" xfId="6271"/>
    <cellStyle name="Comma 6 2 4 4" xfId="6272"/>
    <cellStyle name="Comma 6 2 4 4 2" xfId="6273"/>
    <cellStyle name="Comma 6 2 4 4 3" xfId="6274"/>
    <cellStyle name="Comma 6 2 4 4 4" xfId="6275"/>
    <cellStyle name="Comma 6 2 4 5" xfId="6276"/>
    <cellStyle name="Comma 6 2 4 5 2" xfId="6277"/>
    <cellStyle name="Comma 6 2 4 5 3" xfId="6278"/>
    <cellStyle name="Comma 6 2 4 5 4" xfId="6279"/>
    <cellStyle name="Comma 6 2 4 6" xfId="6280"/>
    <cellStyle name="Comma 6 2 4 6 2" xfId="6281"/>
    <cellStyle name="Comma 6 2 4 6 3" xfId="6282"/>
    <cellStyle name="Comma 6 2 4 6 4" xfId="6283"/>
    <cellStyle name="Comma 6 2 4 7" xfId="6284"/>
    <cellStyle name="Comma 6 2 4 8" xfId="6285"/>
    <cellStyle name="Comma 6 2 4 9" xfId="6286"/>
    <cellStyle name="Comma 6 2 5" xfId="6287"/>
    <cellStyle name="Comma 6 2 5 10" xfId="6288"/>
    <cellStyle name="Comma 6 2 5 2" xfId="6289"/>
    <cellStyle name="Comma 6 2 5 2 2" xfId="6290"/>
    <cellStyle name="Comma 6 2 5 2 2 2" xfId="6291"/>
    <cellStyle name="Comma 6 2 5 2 2 3" xfId="6292"/>
    <cellStyle name="Comma 6 2 5 2 2 4" xfId="6293"/>
    <cellStyle name="Comma 6 2 5 2 3" xfId="6294"/>
    <cellStyle name="Comma 6 2 5 2 3 2" xfId="6295"/>
    <cellStyle name="Comma 6 2 5 2 3 3" xfId="6296"/>
    <cellStyle name="Comma 6 2 5 2 3 4" xfId="6297"/>
    <cellStyle name="Comma 6 2 5 2 4" xfId="6298"/>
    <cellStyle name="Comma 6 2 5 2 4 2" xfId="6299"/>
    <cellStyle name="Comma 6 2 5 2 4 3" xfId="6300"/>
    <cellStyle name="Comma 6 2 5 2 4 4" xfId="6301"/>
    <cellStyle name="Comma 6 2 5 2 5" xfId="6302"/>
    <cellStyle name="Comma 6 2 5 2 5 2" xfId="6303"/>
    <cellStyle name="Comma 6 2 5 2 5 3" xfId="6304"/>
    <cellStyle name="Comma 6 2 5 2 5 4" xfId="6305"/>
    <cellStyle name="Comma 6 2 5 2 6" xfId="6306"/>
    <cellStyle name="Comma 6 2 5 2 7" xfId="6307"/>
    <cellStyle name="Comma 6 2 5 2 8" xfId="6308"/>
    <cellStyle name="Comma 6 2 5 3" xfId="6309"/>
    <cellStyle name="Comma 6 2 5 3 2" xfId="6310"/>
    <cellStyle name="Comma 6 2 5 3 3" xfId="6311"/>
    <cellStyle name="Comma 6 2 5 3 4" xfId="6312"/>
    <cellStyle name="Comma 6 2 5 4" xfId="6313"/>
    <cellStyle name="Comma 6 2 5 4 2" xfId="6314"/>
    <cellStyle name="Comma 6 2 5 4 3" xfId="6315"/>
    <cellStyle name="Comma 6 2 5 4 4" xfId="6316"/>
    <cellStyle name="Comma 6 2 5 5" xfId="6317"/>
    <cellStyle name="Comma 6 2 5 5 2" xfId="6318"/>
    <cellStyle name="Comma 6 2 5 5 3" xfId="6319"/>
    <cellStyle name="Comma 6 2 5 5 4" xfId="6320"/>
    <cellStyle name="Comma 6 2 5 6" xfId="6321"/>
    <cellStyle name="Comma 6 2 5 6 2" xfId="6322"/>
    <cellStyle name="Comma 6 2 5 6 3" xfId="6323"/>
    <cellStyle name="Comma 6 2 5 6 4" xfId="6324"/>
    <cellStyle name="Comma 6 2 5 7" xfId="6325"/>
    <cellStyle name="Comma 6 2 5 8" xfId="6326"/>
    <cellStyle name="Comma 6 2 5 9" xfId="6327"/>
    <cellStyle name="Comma 6 2 6" xfId="6328"/>
    <cellStyle name="Comma 6 2 6 2" xfId="6329"/>
    <cellStyle name="Comma 6 2 6 2 2" xfId="6330"/>
    <cellStyle name="Comma 6 2 6 2 3" xfId="6331"/>
    <cellStyle name="Comma 6 2 6 2 4" xfId="6332"/>
    <cellStyle name="Comma 6 2 6 3" xfId="6333"/>
    <cellStyle name="Comma 6 2 6 3 2" xfId="6334"/>
    <cellStyle name="Comma 6 2 6 3 3" xfId="6335"/>
    <cellStyle name="Comma 6 2 6 3 4" xfId="6336"/>
    <cellStyle name="Comma 6 2 6 4" xfId="6337"/>
    <cellStyle name="Comma 6 2 6 4 2" xfId="6338"/>
    <cellStyle name="Comma 6 2 6 4 3" xfId="6339"/>
    <cellStyle name="Comma 6 2 6 4 4" xfId="6340"/>
    <cellStyle name="Comma 6 2 6 5" xfId="6341"/>
    <cellStyle name="Comma 6 2 6 5 2" xfId="6342"/>
    <cellStyle name="Comma 6 2 6 5 3" xfId="6343"/>
    <cellStyle name="Comma 6 2 6 5 4" xfId="6344"/>
    <cellStyle name="Comma 6 2 6 6" xfId="6345"/>
    <cellStyle name="Comma 6 2 6 7" xfId="6346"/>
    <cellStyle name="Comma 6 2 6 8" xfId="6347"/>
    <cellStyle name="Comma 6 2 7" xfId="6348"/>
    <cellStyle name="Comma 6 2 7 2" xfId="6349"/>
    <cellStyle name="Comma 6 2 7 2 2" xfId="6350"/>
    <cellStyle name="Comma 6 2 7 2 3" xfId="6351"/>
    <cellStyle name="Comma 6 2 7 2 4" xfId="6352"/>
    <cellStyle name="Comma 6 2 7 3" xfId="6353"/>
    <cellStyle name="Comma 6 2 7 3 2" xfId="6354"/>
    <cellStyle name="Comma 6 2 7 3 3" xfId="6355"/>
    <cellStyle name="Comma 6 2 7 3 4" xfId="6356"/>
    <cellStyle name="Comma 6 2 7 4" xfId="6357"/>
    <cellStyle name="Comma 6 2 7 4 2" xfId="6358"/>
    <cellStyle name="Comma 6 2 7 4 3" xfId="6359"/>
    <cellStyle name="Comma 6 2 7 4 4" xfId="6360"/>
    <cellStyle name="Comma 6 2 7 5" xfId="6361"/>
    <cellStyle name="Comma 6 2 7 5 2" xfId="6362"/>
    <cellStyle name="Comma 6 2 7 5 3" xfId="6363"/>
    <cellStyle name="Comma 6 2 7 5 4" xfId="6364"/>
    <cellStyle name="Comma 6 2 7 6" xfId="6365"/>
    <cellStyle name="Comma 6 2 7 7" xfId="6366"/>
    <cellStyle name="Comma 6 2 7 8" xfId="6367"/>
    <cellStyle name="Comma 6 2 8" xfId="6368"/>
    <cellStyle name="Comma 6 2 9" xfId="6369"/>
    <cellStyle name="Comma 6 3" xfId="6370"/>
    <cellStyle name="Comma 6 3 10" xfId="6371"/>
    <cellStyle name="Comma 6 3 11" xfId="6372"/>
    <cellStyle name="Comma 6 3 12" xfId="6373"/>
    <cellStyle name="Comma 6 3 13" xfId="6374"/>
    <cellStyle name="Comma 6 3 2" xfId="6375"/>
    <cellStyle name="Comma 6 3 2 10" xfId="6376"/>
    <cellStyle name="Comma 6 3 2 11" xfId="6377"/>
    <cellStyle name="Comma 6 3 2 2" xfId="6378"/>
    <cellStyle name="Comma 6 3 2 2 2" xfId="6379"/>
    <cellStyle name="Comma 6 3 2 2 2 2" xfId="6380"/>
    <cellStyle name="Comma 6 3 2 2 2 2 2" xfId="6381"/>
    <cellStyle name="Comma 6 3 2 2 2 2 3" xfId="6382"/>
    <cellStyle name="Comma 6 3 2 2 2 2 4" xfId="6383"/>
    <cellStyle name="Comma 6 3 2 2 2 3" xfId="6384"/>
    <cellStyle name="Comma 6 3 2 2 2 3 2" xfId="6385"/>
    <cellStyle name="Comma 6 3 2 2 2 3 3" xfId="6386"/>
    <cellStyle name="Comma 6 3 2 2 2 3 4" xfId="6387"/>
    <cellStyle name="Comma 6 3 2 2 2 4" xfId="6388"/>
    <cellStyle name="Comma 6 3 2 2 2 4 2" xfId="6389"/>
    <cellStyle name="Comma 6 3 2 2 2 4 3" xfId="6390"/>
    <cellStyle name="Comma 6 3 2 2 2 4 4" xfId="6391"/>
    <cellStyle name="Comma 6 3 2 2 2 5" xfId="6392"/>
    <cellStyle name="Comma 6 3 2 2 2 5 2" xfId="6393"/>
    <cellStyle name="Comma 6 3 2 2 2 5 3" xfId="6394"/>
    <cellStyle name="Comma 6 3 2 2 2 5 4" xfId="6395"/>
    <cellStyle name="Comma 6 3 2 2 2 6" xfId="6396"/>
    <cellStyle name="Comma 6 3 2 2 2 7" xfId="6397"/>
    <cellStyle name="Comma 6 3 2 2 2 8" xfId="6398"/>
    <cellStyle name="Comma 6 3 2 2 3" xfId="6399"/>
    <cellStyle name="Comma 6 3 2 2 3 2" xfId="6400"/>
    <cellStyle name="Comma 6 3 2 2 3 3" xfId="6401"/>
    <cellStyle name="Comma 6 3 2 2 3 4" xfId="6402"/>
    <cellStyle name="Comma 6 3 2 2 4" xfId="6403"/>
    <cellStyle name="Comma 6 3 2 2 4 2" xfId="6404"/>
    <cellStyle name="Comma 6 3 2 2 4 3" xfId="6405"/>
    <cellStyle name="Comma 6 3 2 2 4 4" xfId="6406"/>
    <cellStyle name="Comma 6 3 2 2 5" xfId="6407"/>
    <cellStyle name="Comma 6 3 2 2 5 2" xfId="6408"/>
    <cellStyle name="Comma 6 3 2 2 5 3" xfId="6409"/>
    <cellStyle name="Comma 6 3 2 2 5 4" xfId="6410"/>
    <cellStyle name="Comma 6 3 2 2 6" xfId="6411"/>
    <cellStyle name="Comma 6 3 2 2 6 2" xfId="6412"/>
    <cellStyle name="Comma 6 3 2 2 6 3" xfId="6413"/>
    <cellStyle name="Comma 6 3 2 2 6 4" xfId="6414"/>
    <cellStyle name="Comma 6 3 2 2 7" xfId="6415"/>
    <cellStyle name="Comma 6 3 2 2 8" xfId="6416"/>
    <cellStyle name="Comma 6 3 2 2 9" xfId="6417"/>
    <cellStyle name="Comma 6 3 2 3" xfId="6418"/>
    <cellStyle name="Comma 6 3 2 3 2" xfId="6419"/>
    <cellStyle name="Comma 6 3 2 3 2 2" xfId="6420"/>
    <cellStyle name="Comma 6 3 2 3 2 3" xfId="6421"/>
    <cellStyle name="Comma 6 3 2 3 2 4" xfId="6422"/>
    <cellStyle name="Comma 6 3 2 3 3" xfId="6423"/>
    <cellStyle name="Comma 6 3 2 3 3 2" xfId="6424"/>
    <cellStyle name="Comma 6 3 2 3 3 3" xfId="6425"/>
    <cellStyle name="Comma 6 3 2 3 3 4" xfId="6426"/>
    <cellStyle name="Comma 6 3 2 3 4" xfId="6427"/>
    <cellStyle name="Comma 6 3 2 3 4 2" xfId="6428"/>
    <cellStyle name="Comma 6 3 2 3 4 3" xfId="6429"/>
    <cellStyle name="Comma 6 3 2 3 4 4" xfId="6430"/>
    <cellStyle name="Comma 6 3 2 3 5" xfId="6431"/>
    <cellStyle name="Comma 6 3 2 3 5 2" xfId="6432"/>
    <cellStyle name="Comma 6 3 2 3 5 3" xfId="6433"/>
    <cellStyle name="Comma 6 3 2 3 5 4" xfId="6434"/>
    <cellStyle name="Comma 6 3 2 3 6" xfId="6435"/>
    <cellStyle name="Comma 6 3 2 3 7" xfId="6436"/>
    <cellStyle name="Comma 6 3 2 3 8" xfId="6437"/>
    <cellStyle name="Comma 6 3 2 4" xfId="6438"/>
    <cellStyle name="Comma 6 3 2 4 2" xfId="6439"/>
    <cellStyle name="Comma 6 3 2 4 3" xfId="6440"/>
    <cellStyle name="Comma 6 3 2 4 4" xfId="6441"/>
    <cellStyle name="Comma 6 3 2 5" xfId="6442"/>
    <cellStyle name="Comma 6 3 2 5 2" xfId="6443"/>
    <cellStyle name="Comma 6 3 2 5 3" xfId="6444"/>
    <cellStyle name="Comma 6 3 2 5 4" xfId="6445"/>
    <cellStyle name="Comma 6 3 2 6" xfId="6446"/>
    <cellStyle name="Comma 6 3 2 6 2" xfId="6447"/>
    <cellStyle name="Comma 6 3 2 6 3" xfId="6448"/>
    <cellStyle name="Comma 6 3 2 6 4" xfId="6449"/>
    <cellStyle name="Comma 6 3 2 7" xfId="6450"/>
    <cellStyle name="Comma 6 3 2 7 2" xfId="6451"/>
    <cellStyle name="Comma 6 3 2 7 3" xfId="6452"/>
    <cellStyle name="Comma 6 3 2 7 4" xfId="6453"/>
    <cellStyle name="Comma 6 3 2 8" xfId="6454"/>
    <cellStyle name="Comma 6 3 2 9" xfId="6455"/>
    <cellStyle name="Comma 6 3 3" xfId="6456"/>
    <cellStyle name="Comma 6 3 3 2" xfId="6457"/>
    <cellStyle name="Comma 6 3 3 2 2" xfId="6458"/>
    <cellStyle name="Comma 6 3 3 2 2 2" xfId="6459"/>
    <cellStyle name="Comma 6 3 3 2 2 3" xfId="6460"/>
    <cellStyle name="Comma 6 3 3 2 2 4" xfId="6461"/>
    <cellStyle name="Comma 6 3 3 2 3" xfId="6462"/>
    <cellStyle name="Comma 6 3 3 2 3 2" xfId="6463"/>
    <cellStyle name="Comma 6 3 3 2 3 3" xfId="6464"/>
    <cellStyle name="Comma 6 3 3 2 3 4" xfId="6465"/>
    <cellStyle name="Comma 6 3 3 2 4" xfId="6466"/>
    <cellStyle name="Comma 6 3 3 2 4 2" xfId="6467"/>
    <cellStyle name="Comma 6 3 3 2 4 3" xfId="6468"/>
    <cellStyle name="Comma 6 3 3 2 4 4" xfId="6469"/>
    <cellStyle name="Comma 6 3 3 2 5" xfId="6470"/>
    <cellStyle name="Comma 6 3 3 2 5 2" xfId="6471"/>
    <cellStyle name="Comma 6 3 3 2 5 3" xfId="6472"/>
    <cellStyle name="Comma 6 3 3 2 5 4" xfId="6473"/>
    <cellStyle name="Comma 6 3 3 2 6" xfId="6474"/>
    <cellStyle name="Comma 6 3 3 2 7" xfId="6475"/>
    <cellStyle name="Comma 6 3 3 2 8" xfId="6476"/>
    <cellStyle name="Comma 6 3 3 3" xfId="6477"/>
    <cellStyle name="Comma 6 3 3 3 2" xfId="6478"/>
    <cellStyle name="Comma 6 3 3 3 3" xfId="6479"/>
    <cellStyle name="Comma 6 3 3 3 4" xfId="6480"/>
    <cellStyle name="Comma 6 3 3 4" xfId="6481"/>
    <cellStyle name="Comma 6 3 3 4 2" xfId="6482"/>
    <cellStyle name="Comma 6 3 3 4 3" xfId="6483"/>
    <cellStyle name="Comma 6 3 3 4 4" xfId="6484"/>
    <cellStyle name="Comma 6 3 3 5" xfId="6485"/>
    <cellStyle name="Comma 6 3 3 5 2" xfId="6486"/>
    <cellStyle name="Comma 6 3 3 5 3" xfId="6487"/>
    <cellStyle name="Comma 6 3 3 5 4" xfId="6488"/>
    <cellStyle name="Comma 6 3 3 6" xfId="6489"/>
    <cellStyle name="Comma 6 3 3 6 2" xfId="6490"/>
    <cellStyle name="Comma 6 3 3 6 3" xfId="6491"/>
    <cellStyle name="Comma 6 3 3 6 4" xfId="6492"/>
    <cellStyle name="Comma 6 3 3 7" xfId="6493"/>
    <cellStyle name="Comma 6 3 3 8" xfId="6494"/>
    <cellStyle name="Comma 6 3 3 9" xfId="6495"/>
    <cellStyle name="Comma 6 3 4" xfId="6496"/>
    <cellStyle name="Comma 6 3 4 2" xfId="6497"/>
    <cellStyle name="Comma 6 3 4 2 2" xfId="6498"/>
    <cellStyle name="Comma 6 3 4 2 2 2" xfId="6499"/>
    <cellStyle name="Comma 6 3 4 2 2 3" xfId="6500"/>
    <cellStyle name="Comma 6 3 4 2 2 4" xfId="6501"/>
    <cellStyle name="Comma 6 3 4 2 3" xfId="6502"/>
    <cellStyle name="Comma 6 3 4 2 3 2" xfId="6503"/>
    <cellStyle name="Comma 6 3 4 2 3 3" xfId="6504"/>
    <cellStyle name="Comma 6 3 4 2 3 4" xfId="6505"/>
    <cellStyle name="Comma 6 3 4 2 4" xfId="6506"/>
    <cellStyle name="Comma 6 3 4 2 4 2" xfId="6507"/>
    <cellStyle name="Comma 6 3 4 2 4 3" xfId="6508"/>
    <cellStyle name="Comma 6 3 4 2 4 4" xfId="6509"/>
    <cellStyle name="Comma 6 3 4 2 5" xfId="6510"/>
    <cellStyle name="Comma 6 3 4 2 5 2" xfId="6511"/>
    <cellStyle name="Comma 6 3 4 2 5 3" xfId="6512"/>
    <cellStyle name="Comma 6 3 4 2 5 4" xfId="6513"/>
    <cellStyle name="Comma 6 3 4 2 6" xfId="6514"/>
    <cellStyle name="Comma 6 3 4 2 7" xfId="6515"/>
    <cellStyle name="Comma 6 3 4 2 8" xfId="6516"/>
    <cellStyle name="Comma 6 3 4 3" xfId="6517"/>
    <cellStyle name="Comma 6 3 4 3 2" xfId="6518"/>
    <cellStyle name="Comma 6 3 4 3 3" xfId="6519"/>
    <cellStyle name="Comma 6 3 4 3 4" xfId="6520"/>
    <cellStyle name="Comma 6 3 4 4" xfId="6521"/>
    <cellStyle name="Comma 6 3 4 4 2" xfId="6522"/>
    <cellStyle name="Comma 6 3 4 4 3" xfId="6523"/>
    <cellStyle name="Comma 6 3 4 4 4" xfId="6524"/>
    <cellStyle name="Comma 6 3 4 5" xfId="6525"/>
    <cellStyle name="Comma 6 3 4 5 2" xfId="6526"/>
    <cellStyle name="Comma 6 3 4 5 3" xfId="6527"/>
    <cellStyle name="Comma 6 3 4 5 4" xfId="6528"/>
    <cellStyle name="Comma 6 3 4 6" xfId="6529"/>
    <cellStyle name="Comma 6 3 4 6 2" xfId="6530"/>
    <cellStyle name="Comma 6 3 4 6 3" xfId="6531"/>
    <cellStyle name="Comma 6 3 4 6 4" xfId="6532"/>
    <cellStyle name="Comma 6 3 4 7" xfId="6533"/>
    <cellStyle name="Comma 6 3 4 8" xfId="6534"/>
    <cellStyle name="Comma 6 3 4 9" xfId="6535"/>
    <cellStyle name="Comma 6 3 5" xfId="6536"/>
    <cellStyle name="Comma 6 3 5 2" xfId="6537"/>
    <cellStyle name="Comma 6 3 5 2 2" xfId="6538"/>
    <cellStyle name="Comma 6 3 5 2 3" xfId="6539"/>
    <cellStyle name="Comma 6 3 5 2 4" xfId="6540"/>
    <cellStyle name="Comma 6 3 5 3" xfId="6541"/>
    <cellStyle name="Comma 6 3 5 3 2" xfId="6542"/>
    <cellStyle name="Comma 6 3 5 3 3" xfId="6543"/>
    <cellStyle name="Comma 6 3 5 3 4" xfId="6544"/>
    <cellStyle name="Comma 6 3 5 4" xfId="6545"/>
    <cellStyle name="Comma 6 3 5 4 2" xfId="6546"/>
    <cellStyle name="Comma 6 3 5 4 3" xfId="6547"/>
    <cellStyle name="Comma 6 3 5 4 4" xfId="6548"/>
    <cellStyle name="Comma 6 3 5 5" xfId="6549"/>
    <cellStyle name="Comma 6 3 5 5 2" xfId="6550"/>
    <cellStyle name="Comma 6 3 5 5 3" xfId="6551"/>
    <cellStyle name="Comma 6 3 5 5 4" xfId="6552"/>
    <cellStyle name="Comma 6 3 5 6" xfId="6553"/>
    <cellStyle name="Comma 6 3 5 7" xfId="6554"/>
    <cellStyle name="Comma 6 3 5 8" xfId="6555"/>
    <cellStyle name="Comma 6 3 6" xfId="6556"/>
    <cellStyle name="Comma 6 3 6 2" xfId="6557"/>
    <cellStyle name="Comma 6 3 6 3" xfId="6558"/>
    <cellStyle name="Comma 6 3 6 4" xfId="6559"/>
    <cellStyle name="Comma 6 3 7" xfId="6560"/>
    <cellStyle name="Comma 6 3 7 2" xfId="6561"/>
    <cellStyle name="Comma 6 3 7 3" xfId="6562"/>
    <cellStyle name="Comma 6 3 7 4" xfId="6563"/>
    <cellStyle name="Comma 6 3 8" xfId="6564"/>
    <cellStyle name="Comma 6 3 8 2" xfId="6565"/>
    <cellStyle name="Comma 6 3 8 3" xfId="6566"/>
    <cellStyle name="Comma 6 3 8 4" xfId="6567"/>
    <cellStyle name="Comma 6 3 9" xfId="6568"/>
    <cellStyle name="Comma 6 3 9 2" xfId="6569"/>
    <cellStyle name="Comma 6 3 9 3" xfId="6570"/>
    <cellStyle name="Comma 6 3 9 4" xfId="6571"/>
    <cellStyle name="Comma 6 4" xfId="6572"/>
    <cellStyle name="Comma 6 4 10" xfId="6573"/>
    <cellStyle name="Comma 6 4 11" xfId="6574"/>
    <cellStyle name="Comma 6 4 12" xfId="6575"/>
    <cellStyle name="Comma 6 4 13" xfId="6576"/>
    <cellStyle name="Comma 6 4 2" xfId="6577"/>
    <cellStyle name="Comma 6 4 2 10" xfId="6578"/>
    <cellStyle name="Comma 6 4 2 2" xfId="6579"/>
    <cellStyle name="Comma 6 4 2 2 2" xfId="6580"/>
    <cellStyle name="Comma 6 4 2 2 2 2" xfId="6581"/>
    <cellStyle name="Comma 6 4 2 2 2 2 2" xfId="6582"/>
    <cellStyle name="Comma 6 4 2 2 2 2 3" xfId="6583"/>
    <cellStyle name="Comma 6 4 2 2 2 2 4" xfId="6584"/>
    <cellStyle name="Comma 6 4 2 2 2 3" xfId="6585"/>
    <cellStyle name="Comma 6 4 2 2 2 3 2" xfId="6586"/>
    <cellStyle name="Comma 6 4 2 2 2 3 3" xfId="6587"/>
    <cellStyle name="Comma 6 4 2 2 2 3 4" xfId="6588"/>
    <cellStyle name="Comma 6 4 2 2 2 4" xfId="6589"/>
    <cellStyle name="Comma 6 4 2 2 2 4 2" xfId="6590"/>
    <cellStyle name="Comma 6 4 2 2 2 4 3" xfId="6591"/>
    <cellStyle name="Comma 6 4 2 2 2 4 4" xfId="6592"/>
    <cellStyle name="Comma 6 4 2 2 2 5" xfId="6593"/>
    <cellStyle name="Comma 6 4 2 2 2 5 2" xfId="6594"/>
    <cellStyle name="Comma 6 4 2 2 2 5 3" xfId="6595"/>
    <cellStyle name="Comma 6 4 2 2 2 5 4" xfId="6596"/>
    <cellStyle name="Comma 6 4 2 2 2 6" xfId="6597"/>
    <cellStyle name="Comma 6 4 2 2 2 7" xfId="6598"/>
    <cellStyle name="Comma 6 4 2 2 2 8" xfId="6599"/>
    <cellStyle name="Comma 6 4 2 2 3" xfId="6600"/>
    <cellStyle name="Comma 6 4 2 2 3 2" xfId="6601"/>
    <cellStyle name="Comma 6 4 2 2 3 3" xfId="6602"/>
    <cellStyle name="Comma 6 4 2 2 3 4" xfId="6603"/>
    <cellStyle name="Comma 6 4 2 2 4" xfId="6604"/>
    <cellStyle name="Comma 6 4 2 2 4 2" xfId="6605"/>
    <cellStyle name="Comma 6 4 2 2 4 3" xfId="6606"/>
    <cellStyle name="Comma 6 4 2 2 4 4" xfId="6607"/>
    <cellStyle name="Comma 6 4 2 2 5" xfId="6608"/>
    <cellStyle name="Comma 6 4 2 2 5 2" xfId="6609"/>
    <cellStyle name="Comma 6 4 2 2 5 3" xfId="6610"/>
    <cellStyle name="Comma 6 4 2 2 5 4" xfId="6611"/>
    <cellStyle name="Comma 6 4 2 2 6" xfId="6612"/>
    <cellStyle name="Comma 6 4 2 2 6 2" xfId="6613"/>
    <cellStyle name="Comma 6 4 2 2 6 3" xfId="6614"/>
    <cellStyle name="Comma 6 4 2 2 6 4" xfId="6615"/>
    <cellStyle name="Comma 6 4 2 2 7" xfId="6616"/>
    <cellStyle name="Comma 6 4 2 2 8" xfId="6617"/>
    <cellStyle name="Comma 6 4 2 2 9" xfId="6618"/>
    <cellStyle name="Comma 6 4 2 3" xfId="6619"/>
    <cellStyle name="Comma 6 4 2 3 2" xfId="6620"/>
    <cellStyle name="Comma 6 4 2 3 2 2" xfId="6621"/>
    <cellStyle name="Comma 6 4 2 3 2 3" xfId="6622"/>
    <cellStyle name="Comma 6 4 2 3 2 4" xfId="6623"/>
    <cellStyle name="Comma 6 4 2 3 3" xfId="6624"/>
    <cellStyle name="Comma 6 4 2 3 3 2" xfId="6625"/>
    <cellStyle name="Comma 6 4 2 3 3 3" xfId="6626"/>
    <cellStyle name="Comma 6 4 2 3 3 4" xfId="6627"/>
    <cellStyle name="Comma 6 4 2 3 4" xfId="6628"/>
    <cellStyle name="Comma 6 4 2 3 4 2" xfId="6629"/>
    <cellStyle name="Comma 6 4 2 3 4 3" xfId="6630"/>
    <cellStyle name="Comma 6 4 2 3 4 4" xfId="6631"/>
    <cellStyle name="Comma 6 4 2 3 5" xfId="6632"/>
    <cellStyle name="Comma 6 4 2 3 5 2" xfId="6633"/>
    <cellStyle name="Comma 6 4 2 3 5 3" xfId="6634"/>
    <cellStyle name="Comma 6 4 2 3 5 4" xfId="6635"/>
    <cellStyle name="Comma 6 4 2 3 6" xfId="6636"/>
    <cellStyle name="Comma 6 4 2 3 7" xfId="6637"/>
    <cellStyle name="Comma 6 4 2 3 8" xfId="6638"/>
    <cellStyle name="Comma 6 4 2 4" xfId="6639"/>
    <cellStyle name="Comma 6 4 2 4 2" xfId="6640"/>
    <cellStyle name="Comma 6 4 2 4 3" xfId="6641"/>
    <cellStyle name="Comma 6 4 2 4 4" xfId="6642"/>
    <cellStyle name="Comma 6 4 2 5" xfId="6643"/>
    <cellStyle name="Comma 6 4 2 5 2" xfId="6644"/>
    <cellStyle name="Comma 6 4 2 5 3" xfId="6645"/>
    <cellStyle name="Comma 6 4 2 5 4" xfId="6646"/>
    <cellStyle name="Comma 6 4 2 6" xfId="6647"/>
    <cellStyle name="Comma 6 4 2 6 2" xfId="6648"/>
    <cellStyle name="Comma 6 4 2 6 3" xfId="6649"/>
    <cellStyle name="Comma 6 4 2 6 4" xfId="6650"/>
    <cellStyle name="Comma 6 4 2 7" xfId="6651"/>
    <cellStyle name="Comma 6 4 2 7 2" xfId="6652"/>
    <cellStyle name="Comma 6 4 2 7 3" xfId="6653"/>
    <cellStyle name="Comma 6 4 2 7 4" xfId="6654"/>
    <cellStyle name="Comma 6 4 2 8" xfId="6655"/>
    <cellStyle name="Comma 6 4 2 9" xfId="6656"/>
    <cellStyle name="Comma 6 4 3" xfId="6657"/>
    <cellStyle name="Comma 6 4 3 2" xfId="6658"/>
    <cellStyle name="Comma 6 4 3 2 2" xfId="6659"/>
    <cellStyle name="Comma 6 4 3 2 2 2" xfId="6660"/>
    <cellStyle name="Comma 6 4 3 2 2 3" xfId="6661"/>
    <cellStyle name="Comma 6 4 3 2 2 4" xfId="6662"/>
    <cellStyle name="Comma 6 4 3 2 3" xfId="6663"/>
    <cellStyle name="Comma 6 4 3 2 3 2" xfId="6664"/>
    <cellStyle name="Comma 6 4 3 2 3 3" xfId="6665"/>
    <cellStyle name="Comma 6 4 3 2 3 4" xfId="6666"/>
    <cellStyle name="Comma 6 4 3 2 4" xfId="6667"/>
    <cellStyle name="Comma 6 4 3 2 4 2" xfId="6668"/>
    <cellStyle name="Comma 6 4 3 2 4 3" xfId="6669"/>
    <cellStyle name="Comma 6 4 3 2 4 4" xfId="6670"/>
    <cellStyle name="Comma 6 4 3 2 5" xfId="6671"/>
    <cellStyle name="Comma 6 4 3 2 5 2" xfId="6672"/>
    <cellStyle name="Comma 6 4 3 2 5 3" xfId="6673"/>
    <cellStyle name="Comma 6 4 3 2 5 4" xfId="6674"/>
    <cellStyle name="Comma 6 4 3 2 6" xfId="6675"/>
    <cellStyle name="Comma 6 4 3 2 7" xfId="6676"/>
    <cellStyle name="Comma 6 4 3 2 8" xfId="6677"/>
    <cellStyle name="Comma 6 4 3 3" xfId="6678"/>
    <cellStyle name="Comma 6 4 3 3 2" xfId="6679"/>
    <cellStyle name="Comma 6 4 3 3 3" xfId="6680"/>
    <cellStyle name="Comma 6 4 3 3 4" xfId="6681"/>
    <cellStyle name="Comma 6 4 3 4" xfId="6682"/>
    <cellStyle name="Comma 6 4 3 4 2" xfId="6683"/>
    <cellStyle name="Comma 6 4 3 4 3" xfId="6684"/>
    <cellStyle name="Comma 6 4 3 4 4" xfId="6685"/>
    <cellStyle name="Comma 6 4 3 5" xfId="6686"/>
    <cellStyle name="Comma 6 4 3 5 2" xfId="6687"/>
    <cellStyle name="Comma 6 4 3 5 3" xfId="6688"/>
    <cellStyle name="Comma 6 4 3 5 4" xfId="6689"/>
    <cellStyle name="Comma 6 4 3 6" xfId="6690"/>
    <cellStyle name="Comma 6 4 3 6 2" xfId="6691"/>
    <cellStyle name="Comma 6 4 3 6 3" xfId="6692"/>
    <cellStyle name="Comma 6 4 3 6 4" xfId="6693"/>
    <cellStyle name="Comma 6 4 3 7" xfId="6694"/>
    <cellStyle name="Comma 6 4 3 8" xfId="6695"/>
    <cellStyle name="Comma 6 4 3 9" xfId="6696"/>
    <cellStyle name="Comma 6 4 4" xfId="6697"/>
    <cellStyle name="Comma 6 4 4 2" xfId="6698"/>
    <cellStyle name="Comma 6 4 4 2 2" xfId="6699"/>
    <cellStyle name="Comma 6 4 4 2 2 2" xfId="6700"/>
    <cellStyle name="Comma 6 4 4 2 2 3" xfId="6701"/>
    <cellStyle name="Comma 6 4 4 2 2 4" xfId="6702"/>
    <cellStyle name="Comma 6 4 4 2 3" xfId="6703"/>
    <cellStyle name="Comma 6 4 4 2 3 2" xfId="6704"/>
    <cellStyle name="Comma 6 4 4 2 3 3" xfId="6705"/>
    <cellStyle name="Comma 6 4 4 2 3 4" xfId="6706"/>
    <cellStyle name="Comma 6 4 4 2 4" xfId="6707"/>
    <cellStyle name="Comma 6 4 4 2 4 2" xfId="6708"/>
    <cellStyle name="Comma 6 4 4 2 4 3" xfId="6709"/>
    <cellStyle name="Comma 6 4 4 2 4 4" xfId="6710"/>
    <cellStyle name="Comma 6 4 4 2 5" xfId="6711"/>
    <cellStyle name="Comma 6 4 4 2 5 2" xfId="6712"/>
    <cellStyle name="Comma 6 4 4 2 5 3" xfId="6713"/>
    <cellStyle name="Comma 6 4 4 2 5 4" xfId="6714"/>
    <cellStyle name="Comma 6 4 4 2 6" xfId="6715"/>
    <cellStyle name="Comma 6 4 4 2 7" xfId="6716"/>
    <cellStyle name="Comma 6 4 4 2 8" xfId="6717"/>
    <cellStyle name="Comma 6 4 4 3" xfId="6718"/>
    <cellStyle name="Comma 6 4 4 3 2" xfId="6719"/>
    <cellStyle name="Comma 6 4 4 3 3" xfId="6720"/>
    <cellStyle name="Comma 6 4 4 3 4" xfId="6721"/>
    <cellStyle name="Comma 6 4 4 4" xfId="6722"/>
    <cellStyle name="Comma 6 4 4 4 2" xfId="6723"/>
    <cellStyle name="Comma 6 4 4 4 3" xfId="6724"/>
    <cellStyle name="Comma 6 4 4 4 4" xfId="6725"/>
    <cellStyle name="Comma 6 4 4 5" xfId="6726"/>
    <cellStyle name="Comma 6 4 4 5 2" xfId="6727"/>
    <cellStyle name="Comma 6 4 4 5 3" xfId="6728"/>
    <cellStyle name="Comma 6 4 4 5 4" xfId="6729"/>
    <cellStyle name="Comma 6 4 4 6" xfId="6730"/>
    <cellStyle name="Comma 6 4 4 6 2" xfId="6731"/>
    <cellStyle name="Comma 6 4 4 6 3" xfId="6732"/>
    <cellStyle name="Comma 6 4 4 6 4" xfId="6733"/>
    <cellStyle name="Comma 6 4 4 7" xfId="6734"/>
    <cellStyle name="Comma 6 4 4 8" xfId="6735"/>
    <cellStyle name="Comma 6 4 4 9" xfId="6736"/>
    <cellStyle name="Comma 6 4 5" xfId="6737"/>
    <cellStyle name="Comma 6 4 5 2" xfId="6738"/>
    <cellStyle name="Comma 6 4 5 2 2" xfId="6739"/>
    <cellStyle name="Comma 6 4 5 2 3" xfId="6740"/>
    <cellStyle name="Comma 6 4 5 2 4" xfId="6741"/>
    <cellStyle name="Comma 6 4 5 3" xfId="6742"/>
    <cellStyle name="Comma 6 4 5 3 2" xfId="6743"/>
    <cellStyle name="Comma 6 4 5 3 3" xfId="6744"/>
    <cellStyle name="Comma 6 4 5 3 4" xfId="6745"/>
    <cellStyle name="Comma 6 4 5 4" xfId="6746"/>
    <cellStyle name="Comma 6 4 5 4 2" xfId="6747"/>
    <cellStyle name="Comma 6 4 5 4 3" xfId="6748"/>
    <cellStyle name="Comma 6 4 5 4 4" xfId="6749"/>
    <cellStyle name="Comma 6 4 5 5" xfId="6750"/>
    <cellStyle name="Comma 6 4 5 5 2" xfId="6751"/>
    <cellStyle name="Comma 6 4 5 5 3" xfId="6752"/>
    <cellStyle name="Comma 6 4 5 5 4" xfId="6753"/>
    <cellStyle name="Comma 6 4 5 6" xfId="6754"/>
    <cellStyle name="Comma 6 4 5 7" xfId="6755"/>
    <cellStyle name="Comma 6 4 5 8" xfId="6756"/>
    <cellStyle name="Comma 6 4 6" xfId="6757"/>
    <cellStyle name="Comma 6 4 6 2" xfId="6758"/>
    <cellStyle name="Comma 6 4 6 3" xfId="6759"/>
    <cellStyle name="Comma 6 4 6 4" xfId="6760"/>
    <cellStyle name="Comma 6 4 7" xfId="6761"/>
    <cellStyle name="Comma 6 4 7 2" xfId="6762"/>
    <cellStyle name="Comma 6 4 7 3" xfId="6763"/>
    <cellStyle name="Comma 6 4 7 4" xfId="6764"/>
    <cellStyle name="Comma 6 4 8" xfId="6765"/>
    <cellStyle name="Comma 6 4 8 2" xfId="6766"/>
    <cellStyle name="Comma 6 4 8 3" xfId="6767"/>
    <cellStyle name="Comma 6 4 8 4" xfId="6768"/>
    <cellStyle name="Comma 6 4 9" xfId="6769"/>
    <cellStyle name="Comma 6 4 9 2" xfId="6770"/>
    <cellStyle name="Comma 6 4 9 3" xfId="6771"/>
    <cellStyle name="Comma 6 4 9 4" xfId="6772"/>
    <cellStyle name="Comma 6 5" xfId="6773"/>
    <cellStyle name="Comma 6 5 10" xfId="6774"/>
    <cellStyle name="Comma 6 5 11" xfId="6775"/>
    <cellStyle name="Comma 6 5 12" xfId="6776"/>
    <cellStyle name="Comma 6 5 13" xfId="6777"/>
    <cellStyle name="Comma 6 5 2" xfId="6778"/>
    <cellStyle name="Comma 6 5 2 10" xfId="6779"/>
    <cellStyle name="Comma 6 5 2 2" xfId="6780"/>
    <cellStyle name="Comma 6 5 2 2 2" xfId="6781"/>
    <cellStyle name="Comma 6 5 2 2 2 2" xfId="6782"/>
    <cellStyle name="Comma 6 5 2 2 2 2 2" xfId="6783"/>
    <cellStyle name="Comma 6 5 2 2 2 2 3" xfId="6784"/>
    <cellStyle name="Comma 6 5 2 2 2 2 4" xfId="6785"/>
    <cellStyle name="Comma 6 5 2 2 2 3" xfId="6786"/>
    <cellStyle name="Comma 6 5 2 2 2 3 2" xfId="6787"/>
    <cellStyle name="Comma 6 5 2 2 2 3 3" xfId="6788"/>
    <cellStyle name="Comma 6 5 2 2 2 3 4" xfId="6789"/>
    <cellStyle name="Comma 6 5 2 2 2 4" xfId="6790"/>
    <cellStyle name="Comma 6 5 2 2 2 4 2" xfId="6791"/>
    <cellStyle name="Comma 6 5 2 2 2 4 3" xfId="6792"/>
    <cellStyle name="Comma 6 5 2 2 2 4 4" xfId="6793"/>
    <cellStyle name="Comma 6 5 2 2 2 5" xfId="6794"/>
    <cellStyle name="Comma 6 5 2 2 2 5 2" xfId="6795"/>
    <cellStyle name="Comma 6 5 2 2 2 5 3" xfId="6796"/>
    <cellStyle name="Comma 6 5 2 2 2 5 4" xfId="6797"/>
    <cellStyle name="Comma 6 5 2 2 2 6" xfId="6798"/>
    <cellStyle name="Comma 6 5 2 2 2 7" xfId="6799"/>
    <cellStyle name="Comma 6 5 2 2 2 8" xfId="6800"/>
    <cellStyle name="Comma 6 5 2 2 3" xfId="6801"/>
    <cellStyle name="Comma 6 5 2 2 3 2" xfId="6802"/>
    <cellStyle name="Comma 6 5 2 2 3 3" xfId="6803"/>
    <cellStyle name="Comma 6 5 2 2 3 4" xfId="6804"/>
    <cellStyle name="Comma 6 5 2 2 4" xfId="6805"/>
    <cellStyle name="Comma 6 5 2 2 4 2" xfId="6806"/>
    <cellStyle name="Comma 6 5 2 2 4 3" xfId="6807"/>
    <cellStyle name="Comma 6 5 2 2 4 4" xfId="6808"/>
    <cellStyle name="Comma 6 5 2 2 5" xfId="6809"/>
    <cellStyle name="Comma 6 5 2 2 5 2" xfId="6810"/>
    <cellStyle name="Comma 6 5 2 2 5 3" xfId="6811"/>
    <cellStyle name="Comma 6 5 2 2 5 4" xfId="6812"/>
    <cellStyle name="Comma 6 5 2 2 6" xfId="6813"/>
    <cellStyle name="Comma 6 5 2 2 6 2" xfId="6814"/>
    <cellStyle name="Comma 6 5 2 2 6 3" xfId="6815"/>
    <cellStyle name="Comma 6 5 2 2 6 4" xfId="6816"/>
    <cellStyle name="Comma 6 5 2 2 7" xfId="6817"/>
    <cellStyle name="Comma 6 5 2 2 8" xfId="6818"/>
    <cellStyle name="Comma 6 5 2 2 9" xfId="6819"/>
    <cellStyle name="Comma 6 5 2 3" xfId="6820"/>
    <cellStyle name="Comma 6 5 2 3 2" xfId="6821"/>
    <cellStyle name="Comma 6 5 2 3 2 2" xfId="6822"/>
    <cellStyle name="Comma 6 5 2 3 2 3" xfId="6823"/>
    <cellStyle name="Comma 6 5 2 3 2 4" xfId="6824"/>
    <cellStyle name="Comma 6 5 2 3 3" xfId="6825"/>
    <cellStyle name="Comma 6 5 2 3 3 2" xfId="6826"/>
    <cellStyle name="Comma 6 5 2 3 3 3" xfId="6827"/>
    <cellStyle name="Comma 6 5 2 3 3 4" xfId="6828"/>
    <cellStyle name="Comma 6 5 2 3 4" xfId="6829"/>
    <cellStyle name="Comma 6 5 2 3 4 2" xfId="6830"/>
    <cellStyle name="Comma 6 5 2 3 4 3" xfId="6831"/>
    <cellStyle name="Comma 6 5 2 3 4 4" xfId="6832"/>
    <cellStyle name="Comma 6 5 2 3 5" xfId="6833"/>
    <cellStyle name="Comma 6 5 2 3 5 2" xfId="6834"/>
    <cellStyle name="Comma 6 5 2 3 5 3" xfId="6835"/>
    <cellStyle name="Comma 6 5 2 3 5 4" xfId="6836"/>
    <cellStyle name="Comma 6 5 2 3 6" xfId="6837"/>
    <cellStyle name="Comma 6 5 2 3 7" xfId="6838"/>
    <cellStyle name="Comma 6 5 2 3 8" xfId="6839"/>
    <cellStyle name="Comma 6 5 2 4" xfId="6840"/>
    <cellStyle name="Comma 6 5 2 4 2" xfId="6841"/>
    <cellStyle name="Comma 6 5 2 4 3" xfId="6842"/>
    <cellStyle name="Comma 6 5 2 4 4" xfId="6843"/>
    <cellStyle name="Comma 6 5 2 5" xfId="6844"/>
    <cellStyle name="Comma 6 5 2 5 2" xfId="6845"/>
    <cellStyle name="Comma 6 5 2 5 3" xfId="6846"/>
    <cellStyle name="Comma 6 5 2 5 4" xfId="6847"/>
    <cellStyle name="Comma 6 5 2 6" xfId="6848"/>
    <cellStyle name="Comma 6 5 2 6 2" xfId="6849"/>
    <cellStyle name="Comma 6 5 2 6 3" xfId="6850"/>
    <cellStyle name="Comma 6 5 2 6 4" xfId="6851"/>
    <cellStyle name="Comma 6 5 2 7" xfId="6852"/>
    <cellStyle name="Comma 6 5 2 7 2" xfId="6853"/>
    <cellStyle name="Comma 6 5 2 7 3" xfId="6854"/>
    <cellStyle name="Comma 6 5 2 7 4" xfId="6855"/>
    <cellStyle name="Comma 6 5 2 8" xfId="6856"/>
    <cellStyle name="Comma 6 5 2 9" xfId="6857"/>
    <cellStyle name="Comma 6 5 3" xfId="6858"/>
    <cellStyle name="Comma 6 5 3 2" xfId="6859"/>
    <cellStyle name="Comma 6 5 3 2 2" xfId="6860"/>
    <cellStyle name="Comma 6 5 3 2 2 2" xfId="6861"/>
    <cellStyle name="Comma 6 5 3 2 2 3" xfId="6862"/>
    <cellStyle name="Comma 6 5 3 2 2 4" xfId="6863"/>
    <cellStyle name="Comma 6 5 3 2 3" xfId="6864"/>
    <cellStyle name="Comma 6 5 3 2 3 2" xfId="6865"/>
    <cellStyle name="Comma 6 5 3 2 3 3" xfId="6866"/>
    <cellStyle name="Comma 6 5 3 2 3 4" xfId="6867"/>
    <cellStyle name="Comma 6 5 3 2 4" xfId="6868"/>
    <cellStyle name="Comma 6 5 3 2 4 2" xfId="6869"/>
    <cellStyle name="Comma 6 5 3 2 4 3" xfId="6870"/>
    <cellStyle name="Comma 6 5 3 2 4 4" xfId="6871"/>
    <cellStyle name="Comma 6 5 3 2 5" xfId="6872"/>
    <cellStyle name="Comma 6 5 3 2 5 2" xfId="6873"/>
    <cellStyle name="Comma 6 5 3 2 5 3" xfId="6874"/>
    <cellStyle name="Comma 6 5 3 2 5 4" xfId="6875"/>
    <cellStyle name="Comma 6 5 3 2 6" xfId="6876"/>
    <cellStyle name="Comma 6 5 3 2 7" xfId="6877"/>
    <cellStyle name="Comma 6 5 3 2 8" xfId="6878"/>
    <cellStyle name="Comma 6 5 3 3" xfId="6879"/>
    <cellStyle name="Comma 6 5 3 3 2" xfId="6880"/>
    <cellStyle name="Comma 6 5 3 3 3" xfId="6881"/>
    <cellStyle name="Comma 6 5 3 3 4" xfId="6882"/>
    <cellStyle name="Comma 6 5 3 4" xfId="6883"/>
    <cellStyle name="Comma 6 5 3 4 2" xfId="6884"/>
    <cellStyle name="Comma 6 5 3 4 3" xfId="6885"/>
    <cellStyle name="Comma 6 5 3 4 4" xfId="6886"/>
    <cellStyle name="Comma 6 5 3 5" xfId="6887"/>
    <cellStyle name="Comma 6 5 3 5 2" xfId="6888"/>
    <cellStyle name="Comma 6 5 3 5 3" xfId="6889"/>
    <cellStyle name="Comma 6 5 3 5 4" xfId="6890"/>
    <cellStyle name="Comma 6 5 3 6" xfId="6891"/>
    <cellStyle name="Comma 6 5 3 6 2" xfId="6892"/>
    <cellStyle name="Comma 6 5 3 6 3" xfId="6893"/>
    <cellStyle name="Comma 6 5 3 6 4" xfId="6894"/>
    <cellStyle name="Comma 6 5 3 7" xfId="6895"/>
    <cellStyle name="Comma 6 5 3 8" xfId="6896"/>
    <cellStyle name="Comma 6 5 3 9" xfId="6897"/>
    <cellStyle name="Comma 6 5 4" xfId="6898"/>
    <cellStyle name="Comma 6 5 4 2" xfId="6899"/>
    <cellStyle name="Comma 6 5 4 2 2" xfId="6900"/>
    <cellStyle name="Comma 6 5 4 2 2 2" xfId="6901"/>
    <cellStyle name="Comma 6 5 4 2 2 3" xfId="6902"/>
    <cellStyle name="Comma 6 5 4 2 2 4" xfId="6903"/>
    <cellStyle name="Comma 6 5 4 2 3" xfId="6904"/>
    <cellStyle name="Comma 6 5 4 2 3 2" xfId="6905"/>
    <cellStyle name="Comma 6 5 4 2 3 3" xfId="6906"/>
    <cellStyle name="Comma 6 5 4 2 3 4" xfId="6907"/>
    <cellStyle name="Comma 6 5 4 2 4" xfId="6908"/>
    <cellStyle name="Comma 6 5 4 2 4 2" xfId="6909"/>
    <cellStyle name="Comma 6 5 4 2 4 3" xfId="6910"/>
    <cellStyle name="Comma 6 5 4 2 4 4" xfId="6911"/>
    <cellStyle name="Comma 6 5 4 2 5" xfId="6912"/>
    <cellStyle name="Comma 6 5 4 2 5 2" xfId="6913"/>
    <cellStyle name="Comma 6 5 4 2 5 3" xfId="6914"/>
    <cellStyle name="Comma 6 5 4 2 5 4" xfId="6915"/>
    <cellStyle name="Comma 6 5 4 2 6" xfId="6916"/>
    <cellStyle name="Comma 6 5 4 2 7" xfId="6917"/>
    <cellStyle name="Comma 6 5 4 2 8" xfId="6918"/>
    <cellStyle name="Comma 6 5 4 3" xfId="6919"/>
    <cellStyle name="Comma 6 5 4 3 2" xfId="6920"/>
    <cellStyle name="Comma 6 5 4 3 3" xfId="6921"/>
    <cellStyle name="Comma 6 5 4 3 4" xfId="6922"/>
    <cellStyle name="Comma 6 5 4 4" xfId="6923"/>
    <cellStyle name="Comma 6 5 4 4 2" xfId="6924"/>
    <cellStyle name="Comma 6 5 4 4 3" xfId="6925"/>
    <cellStyle name="Comma 6 5 4 4 4" xfId="6926"/>
    <cellStyle name="Comma 6 5 4 5" xfId="6927"/>
    <cellStyle name="Comma 6 5 4 5 2" xfId="6928"/>
    <cellStyle name="Comma 6 5 4 5 3" xfId="6929"/>
    <cellStyle name="Comma 6 5 4 5 4" xfId="6930"/>
    <cellStyle name="Comma 6 5 4 6" xfId="6931"/>
    <cellStyle name="Comma 6 5 4 6 2" xfId="6932"/>
    <cellStyle name="Comma 6 5 4 6 3" xfId="6933"/>
    <cellStyle name="Comma 6 5 4 6 4" xfId="6934"/>
    <cellStyle name="Comma 6 5 4 7" xfId="6935"/>
    <cellStyle name="Comma 6 5 4 8" xfId="6936"/>
    <cellStyle name="Comma 6 5 4 9" xfId="6937"/>
    <cellStyle name="Comma 6 5 5" xfId="6938"/>
    <cellStyle name="Comma 6 5 5 2" xfId="6939"/>
    <cellStyle name="Comma 6 5 5 2 2" xfId="6940"/>
    <cellStyle name="Comma 6 5 5 2 3" xfId="6941"/>
    <cellStyle name="Comma 6 5 5 2 4" xfId="6942"/>
    <cellStyle name="Comma 6 5 5 3" xfId="6943"/>
    <cellStyle name="Comma 6 5 5 3 2" xfId="6944"/>
    <cellStyle name="Comma 6 5 5 3 3" xfId="6945"/>
    <cellStyle name="Comma 6 5 5 3 4" xfId="6946"/>
    <cellStyle name="Comma 6 5 5 4" xfId="6947"/>
    <cellStyle name="Comma 6 5 5 4 2" xfId="6948"/>
    <cellStyle name="Comma 6 5 5 4 3" xfId="6949"/>
    <cellStyle name="Comma 6 5 5 4 4" xfId="6950"/>
    <cellStyle name="Comma 6 5 5 5" xfId="6951"/>
    <cellStyle name="Comma 6 5 5 5 2" xfId="6952"/>
    <cellStyle name="Comma 6 5 5 5 3" xfId="6953"/>
    <cellStyle name="Comma 6 5 5 5 4" xfId="6954"/>
    <cellStyle name="Comma 6 5 5 6" xfId="6955"/>
    <cellStyle name="Comma 6 5 5 7" xfId="6956"/>
    <cellStyle name="Comma 6 5 5 8" xfId="6957"/>
    <cellStyle name="Comma 6 5 6" xfId="6958"/>
    <cellStyle name="Comma 6 5 6 2" xfId="6959"/>
    <cellStyle name="Comma 6 5 6 3" xfId="6960"/>
    <cellStyle name="Comma 6 5 6 4" xfId="6961"/>
    <cellStyle name="Comma 6 5 7" xfId="6962"/>
    <cellStyle name="Comma 6 5 7 2" xfId="6963"/>
    <cellStyle name="Comma 6 5 7 3" xfId="6964"/>
    <cellStyle name="Comma 6 5 7 4" xfId="6965"/>
    <cellStyle name="Comma 6 5 8" xfId="6966"/>
    <cellStyle name="Comma 6 5 8 2" xfId="6967"/>
    <cellStyle name="Comma 6 5 8 3" xfId="6968"/>
    <cellStyle name="Comma 6 5 8 4" xfId="6969"/>
    <cellStyle name="Comma 6 5 9" xfId="6970"/>
    <cellStyle name="Comma 6 5 9 2" xfId="6971"/>
    <cellStyle name="Comma 6 5 9 3" xfId="6972"/>
    <cellStyle name="Comma 6 5 9 4" xfId="6973"/>
    <cellStyle name="Comma 6 6" xfId="6974"/>
    <cellStyle name="Comma 6 6 10" xfId="6975"/>
    <cellStyle name="Comma 6 6 2" xfId="6976"/>
    <cellStyle name="Comma 6 6 2 2" xfId="6977"/>
    <cellStyle name="Comma 6 6 2 2 2" xfId="6978"/>
    <cellStyle name="Comma 6 6 2 2 2 2" xfId="6979"/>
    <cellStyle name="Comma 6 6 2 2 2 3" xfId="6980"/>
    <cellStyle name="Comma 6 6 2 2 2 4" xfId="6981"/>
    <cellStyle name="Comma 6 6 2 2 3" xfId="6982"/>
    <cellStyle name="Comma 6 6 2 2 3 2" xfId="6983"/>
    <cellStyle name="Comma 6 6 2 2 3 3" xfId="6984"/>
    <cellStyle name="Comma 6 6 2 2 3 4" xfId="6985"/>
    <cellStyle name="Comma 6 6 2 2 4" xfId="6986"/>
    <cellStyle name="Comma 6 6 2 2 4 2" xfId="6987"/>
    <cellStyle name="Comma 6 6 2 2 4 3" xfId="6988"/>
    <cellStyle name="Comma 6 6 2 2 4 4" xfId="6989"/>
    <cellStyle name="Comma 6 6 2 2 5" xfId="6990"/>
    <cellStyle name="Comma 6 6 2 2 5 2" xfId="6991"/>
    <cellStyle name="Comma 6 6 2 2 5 3" xfId="6992"/>
    <cellStyle name="Comma 6 6 2 2 5 4" xfId="6993"/>
    <cellStyle name="Comma 6 6 2 2 6" xfId="6994"/>
    <cellStyle name="Comma 6 6 2 2 7" xfId="6995"/>
    <cellStyle name="Comma 6 6 2 2 8" xfId="6996"/>
    <cellStyle name="Comma 6 6 2 3" xfId="6997"/>
    <cellStyle name="Comma 6 6 2 3 2" xfId="6998"/>
    <cellStyle name="Comma 6 6 2 3 3" xfId="6999"/>
    <cellStyle name="Comma 6 6 2 3 4" xfId="7000"/>
    <cellStyle name="Comma 6 6 2 4" xfId="7001"/>
    <cellStyle name="Comma 6 6 2 4 2" xfId="7002"/>
    <cellStyle name="Comma 6 6 2 4 3" xfId="7003"/>
    <cellStyle name="Comma 6 6 2 4 4" xfId="7004"/>
    <cellStyle name="Comma 6 6 2 5" xfId="7005"/>
    <cellStyle name="Comma 6 6 2 5 2" xfId="7006"/>
    <cellStyle name="Comma 6 6 2 5 3" xfId="7007"/>
    <cellStyle name="Comma 6 6 2 5 4" xfId="7008"/>
    <cellStyle name="Comma 6 6 2 6" xfId="7009"/>
    <cellStyle name="Comma 6 6 2 6 2" xfId="7010"/>
    <cellStyle name="Comma 6 6 2 6 3" xfId="7011"/>
    <cellStyle name="Comma 6 6 2 6 4" xfId="7012"/>
    <cellStyle name="Comma 6 6 2 7" xfId="7013"/>
    <cellStyle name="Comma 6 6 2 8" xfId="7014"/>
    <cellStyle name="Comma 6 6 2 9" xfId="7015"/>
    <cellStyle name="Comma 6 6 3" xfId="7016"/>
    <cellStyle name="Comma 6 6 3 2" xfId="7017"/>
    <cellStyle name="Comma 6 6 3 2 2" xfId="7018"/>
    <cellStyle name="Comma 6 6 3 2 3" xfId="7019"/>
    <cellStyle name="Comma 6 6 3 2 4" xfId="7020"/>
    <cellStyle name="Comma 6 6 3 3" xfId="7021"/>
    <cellStyle name="Comma 6 6 3 3 2" xfId="7022"/>
    <cellStyle name="Comma 6 6 3 3 3" xfId="7023"/>
    <cellStyle name="Comma 6 6 3 3 4" xfId="7024"/>
    <cellStyle name="Comma 6 6 3 4" xfId="7025"/>
    <cellStyle name="Comma 6 6 3 4 2" xfId="7026"/>
    <cellStyle name="Comma 6 6 3 4 3" xfId="7027"/>
    <cellStyle name="Comma 6 6 3 4 4" xfId="7028"/>
    <cellStyle name="Comma 6 6 3 5" xfId="7029"/>
    <cellStyle name="Comma 6 6 3 5 2" xfId="7030"/>
    <cellStyle name="Comma 6 6 3 5 3" xfId="7031"/>
    <cellStyle name="Comma 6 6 3 5 4" xfId="7032"/>
    <cellStyle name="Comma 6 6 3 6" xfId="7033"/>
    <cellStyle name="Comma 6 6 3 7" xfId="7034"/>
    <cellStyle name="Comma 6 6 3 8" xfId="7035"/>
    <cellStyle name="Comma 6 6 4" xfId="7036"/>
    <cellStyle name="Comma 6 6 4 2" xfId="7037"/>
    <cellStyle name="Comma 6 6 4 3" xfId="7038"/>
    <cellStyle name="Comma 6 6 4 4" xfId="7039"/>
    <cellStyle name="Comma 6 6 5" xfId="7040"/>
    <cellStyle name="Comma 6 6 5 2" xfId="7041"/>
    <cellStyle name="Comma 6 6 5 3" xfId="7042"/>
    <cellStyle name="Comma 6 6 5 4" xfId="7043"/>
    <cellStyle name="Comma 6 6 6" xfId="7044"/>
    <cellStyle name="Comma 6 6 6 2" xfId="7045"/>
    <cellStyle name="Comma 6 6 6 3" xfId="7046"/>
    <cellStyle name="Comma 6 6 6 4" xfId="7047"/>
    <cellStyle name="Comma 6 6 7" xfId="7048"/>
    <cellStyle name="Comma 6 6 7 2" xfId="7049"/>
    <cellStyle name="Comma 6 6 7 3" xfId="7050"/>
    <cellStyle name="Comma 6 6 7 4" xfId="7051"/>
    <cellStyle name="Comma 6 6 8" xfId="7052"/>
    <cellStyle name="Comma 6 6 9" xfId="7053"/>
    <cellStyle name="Comma 6 7" xfId="7054"/>
    <cellStyle name="Comma 6 7 10" xfId="7055"/>
    <cellStyle name="Comma 6 7 2" xfId="7056"/>
    <cellStyle name="Comma 6 7 2 2" xfId="7057"/>
    <cellStyle name="Comma 6 7 2 2 2" xfId="7058"/>
    <cellStyle name="Comma 6 7 2 2 2 2" xfId="7059"/>
    <cellStyle name="Comma 6 7 2 2 2 3" xfId="7060"/>
    <cellStyle name="Comma 6 7 2 2 2 4" xfId="7061"/>
    <cellStyle name="Comma 6 7 2 2 3" xfId="7062"/>
    <cellStyle name="Comma 6 7 2 2 3 2" xfId="7063"/>
    <cellStyle name="Comma 6 7 2 2 3 3" xfId="7064"/>
    <cellStyle name="Comma 6 7 2 2 3 4" xfId="7065"/>
    <cellStyle name="Comma 6 7 2 2 4" xfId="7066"/>
    <cellStyle name="Comma 6 7 2 2 4 2" xfId="7067"/>
    <cellStyle name="Comma 6 7 2 2 4 3" xfId="7068"/>
    <cellStyle name="Comma 6 7 2 2 4 4" xfId="7069"/>
    <cellStyle name="Comma 6 7 2 2 5" xfId="7070"/>
    <cellStyle name="Comma 6 7 2 2 5 2" xfId="7071"/>
    <cellStyle name="Comma 6 7 2 2 5 3" xfId="7072"/>
    <cellStyle name="Comma 6 7 2 2 5 4" xfId="7073"/>
    <cellStyle name="Comma 6 7 2 2 6" xfId="7074"/>
    <cellStyle name="Comma 6 7 2 2 7" xfId="7075"/>
    <cellStyle name="Comma 6 7 2 2 8" xfId="7076"/>
    <cellStyle name="Comma 6 7 2 3" xfId="7077"/>
    <cellStyle name="Comma 6 7 2 3 2" xfId="7078"/>
    <cellStyle name="Comma 6 7 2 3 3" xfId="7079"/>
    <cellStyle name="Comma 6 7 2 3 4" xfId="7080"/>
    <cellStyle name="Comma 6 7 2 4" xfId="7081"/>
    <cellStyle name="Comma 6 7 2 4 2" xfId="7082"/>
    <cellStyle name="Comma 6 7 2 4 3" xfId="7083"/>
    <cellStyle name="Comma 6 7 2 4 4" xfId="7084"/>
    <cellStyle name="Comma 6 7 2 5" xfId="7085"/>
    <cellStyle name="Comma 6 7 2 5 2" xfId="7086"/>
    <cellStyle name="Comma 6 7 2 5 3" xfId="7087"/>
    <cellStyle name="Comma 6 7 2 5 4" xfId="7088"/>
    <cellStyle name="Comma 6 7 2 6" xfId="7089"/>
    <cellStyle name="Comma 6 7 2 6 2" xfId="7090"/>
    <cellStyle name="Comma 6 7 2 6 3" xfId="7091"/>
    <cellStyle name="Comma 6 7 2 6 4" xfId="7092"/>
    <cellStyle name="Comma 6 7 2 7" xfId="7093"/>
    <cellStyle name="Comma 6 7 2 8" xfId="7094"/>
    <cellStyle name="Comma 6 7 2 9" xfId="7095"/>
    <cellStyle name="Comma 6 7 3" xfId="7096"/>
    <cellStyle name="Comma 6 7 3 2" xfId="7097"/>
    <cellStyle name="Comma 6 7 3 2 2" xfId="7098"/>
    <cellStyle name="Comma 6 7 3 2 3" xfId="7099"/>
    <cellStyle name="Comma 6 7 3 2 4" xfId="7100"/>
    <cellStyle name="Comma 6 7 3 3" xfId="7101"/>
    <cellStyle name="Comma 6 7 3 3 2" xfId="7102"/>
    <cellStyle name="Comma 6 7 3 3 3" xfId="7103"/>
    <cellStyle name="Comma 6 7 3 3 4" xfId="7104"/>
    <cellStyle name="Comma 6 7 3 4" xfId="7105"/>
    <cellStyle name="Comma 6 7 3 4 2" xfId="7106"/>
    <cellStyle name="Comma 6 7 3 4 3" xfId="7107"/>
    <cellStyle name="Comma 6 7 3 4 4" xfId="7108"/>
    <cellStyle name="Comma 6 7 3 5" xfId="7109"/>
    <cellStyle name="Comma 6 7 3 5 2" xfId="7110"/>
    <cellStyle name="Comma 6 7 3 5 3" xfId="7111"/>
    <cellStyle name="Comma 6 7 3 5 4" xfId="7112"/>
    <cellStyle name="Comma 6 7 3 6" xfId="7113"/>
    <cellStyle name="Comma 6 7 3 7" xfId="7114"/>
    <cellStyle name="Comma 6 7 3 8" xfId="7115"/>
    <cellStyle name="Comma 6 7 4" xfId="7116"/>
    <cellStyle name="Comma 6 7 4 2" xfId="7117"/>
    <cellStyle name="Comma 6 7 4 3" xfId="7118"/>
    <cellStyle name="Comma 6 7 4 4" xfId="7119"/>
    <cellStyle name="Comma 6 7 5" xfId="7120"/>
    <cellStyle name="Comma 6 7 5 2" xfId="7121"/>
    <cellStyle name="Comma 6 7 5 3" xfId="7122"/>
    <cellStyle name="Comma 6 7 5 4" xfId="7123"/>
    <cellStyle name="Comma 6 7 6" xfId="7124"/>
    <cellStyle name="Comma 6 7 6 2" xfId="7125"/>
    <cellStyle name="Comma 6 7 6 3" xfId="7126"/>
    <cellStyle name="Comma 6 7 6 4" xfId="7127"/>
    <cellStyle name="Comma 6 7 7" xfId="7128"/>
    <cellStyle name="Comma 6 7 7 2" xfId="7129"/>
    <cellStyle name="Comma 6 7 7 3" xfId="7130"/>
    <cellStyle name="Comma 6 7 7 4" xfId="7131"/>
    <cellStyle name="Comma 6 7 8" xfId="7132"/>
    <cellStyle name="Comma 6 7 9" xfId="7133"/>
    <cellStyle name="Comma 6 8" xfId="7134"/>
    <cellStyle name="Comma 6 8 2" xfId="7135"/>
    <cellStyle name="Comma 6 8 2 2" xfId="7136"/>
    <cellStyle name="Comma 6 8 2 2 2" xfId="7137"/>
    <cellStyle name="Comma 6 8 2 2 3" xfId="7138"/>
    <cellStyle name="Comma 6 8 2 2 4" xfId="7139"/>
    <cellStyle name="Comma 6 8 2 3" xfId="7140"/>
    <cellStyle name="Comma 6 8 2 3 2" xfId="7141"/>
    <cellStyle name="Comma 6 8 2 3 3" xfId="7142"/>
    <cellStyle name="Comma 6 8 2 3 4" xfId="7143"/>
    <cellStyle name="Comma 6 8 2 4" xfId="7144"/>
    <cellStyle name="Comma 6 8 2 4 2" xfId="7145"/>
    <cellStyle name="Comma 6 8 2 4 3" xfId="7146"/>
    <cellStyle name="Comma 6 8 2 4 4" xfId="7147"/>
    <cellStyle name="Comma 6 8 2 5" xfId="7148"/>
    <cellStyle name="Comma 6 8 2 5 2" xfId="7149"/>
    <cellStyle name="Comma 6 8 2 5 3" xfId="7150"/>
    <cellStyle name="Comma 6 8 2 5 4" xfId="7151"/>
    <cellStyle name="Comma 6 8 2 6" xfId="7152"/>
    <cellStyle name="Comma 6 8 2 7" xfId="7153"/>
    <cellStyle name="Comma 6 8 2 8" xfId="7154"/>
    <cellStyle name="Comma 6 8 3" xfId="7155"/>
    <cellStyle name="Comma 6 8 3 2" xfId="7156"/>
    <cellStyle name="Comma 6 8 3 3" xfId="7157"/>
    <cellStyle name="Comma 6 8 3 4" xfId="7158"/>
    <cellStyle name="Comma 6 8 4" xfId="7159"/>
    <cellStyle name="Comma 6 8 4 2" xfId="7160"/>
    <cellStyle name="Comma 6 8 4 3" xfId="7161"/>
    <cellStyle name="Comma 6 8 4 4" xfId="7162"/>
    <cellStyle name="Comma 6 8 5" xfId="7163"/>
    <cellStyle name="Comma 6 8 5 2" xfId="7164"/>
    <cellStyle name="Comma 6 8 5 3" xfId="7165"/>
    <cellStyle name="Comma 6 8 5 4" xfId="7166"/>
    <cellStyle name="Comma 6 8 6" xfId="7167"/>
    <cellStyle name="Comma 6 8 6 2" xfId="7168"/>
    <cellStyle name="Comma 6 8 6 3" xfId="7169"/>
    <cellStyle name="Comma 6 8 6 4" xfId="7170"/>
    <cellStyle name="Comma 6 8 7" xfId="7171"/>
    <cellStyle name="Comma 6 8 8" xfId="7172"/>
    <cellStyle name="Comma 6 8 9" xfId="7173"/>
    <cellStyle name="Comma 6 9" xfId="7174"/>
    <cellStyle name="Comma 6 9 2" xfId="7175"/>
    <cellStyle name="Comma 6 9 2 2" xfId="7176"/>
    <cellStyle name="Comma 6 9 2 2 2" xfId="7177"/>
    <cellStyle name="Comma 6 9 2 2 3" xfId="7178"/>
    <cellStyle name="Comma 6 9 2 2 4" xfId="7179"/>
    <cellStyle name="Comma 6 9 2 3" xfId="7180"/>
    <cellStyle name="Comma 6 9 2 3 2" xfId="7181"/>
    <cellStyle name="Comma 6 9 2 3 3" xfId="7182"/>
    <cellStyle name="Comma 6 9 2 3 4" xfId="7183"/>
    <cellStyle name="Comma 6 9 2 4" xfId="7184"/>
    <cellStyle name="Comma 6 9 2 4 2" xfId="7185"/>
    <cellStyle name="Comma 6 9 2 4 3" xfId="7186"/>
    <cellStyle name="Comma 6 9 2 4 4" xfId="7187"/>
    <cellStyle name="Comma 6 9 2 5" xfId="7188"/>
    <cellStyle name="Comma 6 9 2 5 2" xfId="7189"/>
    <cellStyle name="Comma 6 9 2 5 3" xfId="7190"/>
    <cellStyle name="Comma 6 9 2 5 4" xfId="7191"/>
    <cellStyle name="Comma 6 9 2 6" xfId="7192"/>
    <cellStyle name="Comma 6 9 2 7" xfId="7193"/>
    <cellStyle name="Comma 6 9 2 8" xfId="7194"/>
    <cellStyle name="Comma 6 9 3" xfId="7195"/>
    <cellStyle name="Comma 6 9 3 2" xfId="7196"/>
    <cellStyle name="Comma 6 9 3 3" xfId="7197"/>
    <cellStyle name="Comma 6 9 3 4" xfId="7198"/>
    <cellStyle name="Comma 6 9 4" xfId="7199"/>
    <cellStyle name="Comma 6 9 4 2" xfId="7200"/>
    <cellStyle name="Comma 6 9 4 3" xfId="7201"/>
    <cellStyle name="Comma 6 9 4 4" xfId="7202"/>
    <cellStyle name="Comma 6 9 5" xfId="7203"/>
    <cellStyle name="Comma 6 9 5 2" xfId="7204"/>
    <cellStyle name="Comma 6 9 5 3" xfId="7205"/>
    <cellStyle name="Comma 6 9 5 4" xfId="7206"/>
    <cellStyle name="Comma 6 9 6" xfId="7207"/>
    <cellStyle name="Comma 6 9 6 2" xfId="7208"/>
    <cellStyle name="Comma 6 9 6 3" xfId="7209"/>
    <cellStyle name="Comma 6 9 6 4" xfId="7210"/>
    <cellStyle name="Comma 6 9 7" xfId="7211"/>
    <cellStyle name="Comma 6 9 8" xfId="7212"/>
    <cellStyle name="Comma 6 9 9" xfId="7213"/>
    <cellStyle name="Comma 60" xfId="7214"/>
    <cellStyle name="Comma 60 2" xfId="7215"/>
    <cellStyle name="Comma 60 3" xfId="7216"/>
    <cellStyle name="Comma 61" xfId="7217"/>
    <cellStyle name="Comma 61 2" xfId="7218"/>
    <cellStyle name="Comma 61 3" xfId="7219"/>
    <cellStyle name="Comma 62" xfId="7220"/>
    <cellStyle name="Comma 62 2" xfId="7221"/>
    <cellStyle name="Comma 62 3" xfId="7222"/>
    <cellStyle name="Comma 63" xfId="7223"/>
    <cellStyle name="Comma 63 2" xfId="7224"/>
    <cellStyle name="Comma 63 3" xfId="7225"/>
    <cellStyle name="Comma 64" xfId="7226"/>
    <cellStyle name="Comma 64 2" xfId="7227"/>
    <cellStyle name="Comma 65" xfId="7228"/>
    <cellStyle name="Comma 65 2" xfId="7229"/>
    <cellStyle name="Comma 66" xfId="7230"/>
    <cellStyle name="Comma 66 2" xfId="7231"/>
    <cellStyle name="Comma 67" xfId="7232"/>
    <cellStyle name="Comma 67 2" xfId="7233"/>
    <cellStyle name="Comma 68" xfId="7234"/>
    <cellStyle name="Comma 68 2" xfId="7235"/>
    <cellStyle name="Comma 69" xfId="7236"/>
    <cellStyle name="Comma 69 2" xfId="7237"/>
    <cellStyle name="Comma 7" xfId="7238"/>
    <cellStyle name="Comma 7 2" xfId="7239"/>
    <cellStyle name="Comma 7 2 2" xfId="7240"/>
    <cellStyle name="Comma 7 2 2 2" xfId="7241"/>
    <cellStyle name="Comma 7 2 2 3" xfId="7242"/>
    <cellStyle name="Comma 7 2 3" xfId="7243"/>
    <cellStyle name="Comma 7 2 3 2" xfId="7244"/>
    <cellStyle name="Comma 7 2 4" xfId="7245"/>
    <cellStyle name="Comma 7 2 4 2" xfId="7246"/>
    <cellStyle name="Comma 7 2 5" xfId="7247"/>
    <cellStyle name="Comma 7 2 6" xfId="7248"/>
    <cellStyle name="Comma 7 3" xfId="7249"/>
    <cellStyle name="Comma 7 3 2" xfId="7250"/>
    <cellStyle name="Comma 7 3 3" xfId="7251"/>
    <cellStyle name="Comma 7 4" xfId="7252"/>
    <cellStyle name="Comma 7 4 2" xfId="7253"/>
    <cellStyle name="Comma 7 5" xfId="7254"/>
    <cellStyle name="Comma 7 6" xfId="7255"/>
    <cellStyle name="Comma 7 7" xfId="7256"/>
    <cellStyle name="Comma 7 8" xfId="7257"/>
    <cellStyle name="Comma 70" xfId="7258"/>
    <cellStyle name="Comma 70 2" xfId="7259"/>
    <cellStyle name="Comma 71" xfId="7260"/>
    <cellStyle name="Comma 71 2" xfId="7261"/>
    <cellStyle name="Comma 71 3" xfId="7262"/>
    <cellStyle name="Comma 72" xfId="7263"/>
    <cellStyle name="Comma 72 2" xfId="7264"/>
    <cellStyle name="Comma 72 3" xfId="7265"/>
    <cellStyle name="Comma 72 4" xfId="7266"/>
    <cellStyle name="Comma 73" xfId="7267"/>
    <cellStyle name="Comma 73 2" xfId="7268"/>
    <cellStyle name="Comma 73 3" xfId="7269"/>
    <cellStyle name="Comma 74" xfId="7270"/>
    <cellStyle name="Comma 74 2" xfId="7271"/>
    <cellStyle name="Comma 74 3" xfId="7272"/>
    <cellStyle name="Comma 75" xfId="7273"/>
    <cellStyle name="Comma 75 2" xfId="7274"/>
    <cellStyle name="Comma 75 3" xfId="7275"/>
    <cellStyle name="Comma 76" xfId="7276"/>
    <cellStyle name="Comma 76 2" xfId="7277"/>
    <cellStyle name="Comma 76 3" xfId="7278"/>
    <cellStyle name="Comma 77" xfId="7279"/>
    <cellStyle name="Comma 77 2" xfId="7280"/>
    <cellStyle name="Comma 77 3" xfId="7281"/>
    <cellStyle name="Comma 78" xfId="7282"/>
    <cellStyle name="Comma 78 2" xfId="7283"/>
    <cellStyle name="Comma 79" xfId="7284"/>
    <cellStyle name="Comma 79 2" xfId="7285"/>
    <cellStyle name="Comma 8" xfId="7286"/>
    <cellStyle name="Comma 8 2" xfId="7287"/>
    <cellStyle name="Comma 8 2 2" xfId="7288"/>
    <cellStyle name="Comma 8 2 3" xfId="7289"/>
    <cellStyle name="Comma 8 2 4" xfId="7290"/>
    <cellStyle name="Comma 8 3" xfId="7291"/>
    <cellStyle name="Comma 8 4" xfId="7292"/>
    <cellStyle name="Comma 8 5" xfId="7293"/>
    <cellStyle name="Comma 8 6" xfId="7294"/>
    <cellStyle name="Comma 8 7" xfId="7295"/>
    <cellStyle name="Comma 80" xfId="7296"/>
    <cellStyle name="Comma 80 2" xfId="7297"/>
    <cellStyle name="Comma 81" xfId="7298"/>
    <cellStyle name="Comma 81 2" xfId="7299"/>
    <cellStyle name="Comma 82" xfId="7300"/>
    <cellStyle name="Comma 82 2" xfId="7301"/>
    <cellStyle name="Comma 83" xfId="7302"/>
    <cellStyle name="Comma 83 2" xfId="7303"/>
    <cellStyle name="Comma 84" xfId="7304"/>
    <cellStyle name="Comma 84 2" xfId="7305"/>
    <cellStyle name="Comma 85" xfId="7306"/>
    <cellStyle name="Comma 85 2" xfId="7307"/>
    <cellStyle name="Comma 86" xfId="7308"/>
    <cellStyle name="Comma 86 2" xfId="7309"/>
    <cellStyle name="Comma 87" xfId="7310"/>
    <cellStyle name="Comma 87 2" xfId="7311"/>
    <cellStyle name="Comma 88" xfId="7312"/>
    <cellStyle name="Comma 88 2" xfId="7313"/>
    <cellStyle name="Comma 89" xfId="7314"/>
    <cellStyle name="Comma 89 2" xfId="7315"/>
    <cellStyle name="Comma 9" xfId="7316"/>
    <cellStyle name="Comma 9 2" xfId="7317"/>
    <cellStyle name="Comma 9 2 2" xfId="7318"/>
    <cellStyle name="Comma 9 2 3" xfId="7319"/>
    <cellStyle name="Comma 9 2 4" xfId="7320"/>
    <cellStyle name="Comma 9 3" xfId="7321"/>
    <cellStyle name="Comma 9 4" xfId="7322"/>
    <cellStyle name="Comma 90" xfId="7323"/>
    <cellStyle name="Comma 90 2" xfId="7324"/>
    <cellStyle name="Comma 91" xfId="7325"/>
    <cellStyle name="Comma 91 2" xfId="7326"/>
    <cellStyle name="Comma 92" xfId="7327"/>
    <cellStyle name="Comma 92 2" xfId="7328"/>
    <cellStyle name="Comma 93" xfId="7329"/>
    <cellStyle name="Comma 93 2" xfId="7330"/>
    <cellStyle name="Comma 94" xfId="7331"/>
    <cellStyle name="Comma 94 2" xfId="7332"/>
    <cellStyle name="Comma 95" xfId="7333"/>
    <cellStyle name="Comma 95 2" xfId="7334"/>
    <cellStyle name="Comma 96" xfId="7335"/>
    <cellStyle name="Comma 96 2" xfId="7336"/>
    <cellStyle name="Comma 97" xfId="7337"/>
    <cellStyle name="Comma 97 2" xfId="7338"/>
    <cellStyle name="Comma 98" xfId="7339"/>
    <cellStyle name="Comma 98 2" xfId="7340"/>
    <cellStyle name="Comma 99" xfId="7341"/>
    <cellStyle name="Comma 99 2" xfId="7342"/>
    <cellStyle name="Commentaire" xfId="7343"/>
    <cellStyle name="COMMENTS" xfId="7344"/>
    <cellStyle name="COMMENTS 2" xfId="7345"/>
    <cellStyle name="Control Check" xfId="7346"/>
    <cellStyle name="control table footer 1" xfId="7347"/>
    <cellStyle name="control table header 1" xfId="7348"/>
    <cellStyle name="covenant" xfId="7349"/>
    <cellStyle name="CURR" xfId="7350"/>
    <cellStyle name="Currency [0] U" xfId="7351"/>
    <cellStyle name="Currency [2]" xfId="7352"/>
    <cellStyle name="Currency [2] U" xfId="7353"/>
    <cellStyle name="Currency 10" xfId="7354"/>
    <cellStyle name="Currency 10 2" xfId="7355"/>
    <cellStyle name="Currency 11" xfId="7356"/>
    <cellStyle name="Currency 12" xfId="7357"/>
    <cellStyle name="Currency 13" xfId="7358"/>
    <cellStyle name="Currency 14" xfId="7359"/>
    <cellStyle name="Currency 15" xfId="7360"/>
    <cellStyle name="Currency 16" xfId="7361"/>
    <cellStyle name="Currency 17" xfId="7362"/>
    <cellStyle name="Currency 18" xfId="7363"/>
    <cellStyle name="Currency 19" xfId="7364"/>
    <cellStyle name="Currency 2" xfId="7365"/>
    <cellStyle name="Currency 2 10" xfId="7366"/>
    <cellStyle name="Currency 2 10 2" xfId="7367"/>
    <cellStyle name="Currency 2 10 2 2" xfId="7368"/>
    <cellStyle name="Currency 2 10 3" xfId="7369"/>
    <cellStyle name="Currency 2 11" xfId="7370"/>
    <cellStyle name="Currency 2 11 2" xfId="7371"/>
    <cellStyle name="Currency 2 11 2 2" xfId="7372"/>
    <cellStyle name="Currency 2 11 3" xfId="7373"/>
    <cellStyle name="Currency 2 12" xfId="7374"/>
    <cellStyle name="Currency 2 12 2" xfId="7375"/>
    <cellStyle name="Currency 2 13" xfId="7376"/>
    <cellStyle name="Currency 2 2" xfId="7377"/>
    <cellStyle name="Currency 2 2 2" xfId="7378"/>
    <cellStyle name="Currency 2 2 2 2" xfId="7379"/>
    <cellStyle name="Currency 2 2 3" xfId="7380"/>
    <cellStyle name="Currency 2 2 3 2" xfId="7381"/>
    <cellStyle name="Currency 2 2 4" xfId="7382"/>
    <cellStyle name="Currency 2 2 5" xfId="7383"/>
    <cellStyle name="Currency 2 3" xfId="7384"/>
    <cellStyle name="Currency 2 3 2" xfId="7385"/>
    <cellStyle name="Currency 2 3 2 2" xfId="7386"/>
    <cellStyle name="Currency 2 3 2 2 2" xfId="7387"/>
    <cellStyle name="Currency 2 3 2 2 2 2" xfId="7388"/>
    <cellStyle name="Currency 2 3 2 2 2 2 2" xfId="7389"/>
    <cellStyle name="Currency 2 3 2 2 2 2 2 2" xfId="7390"/>
    <cellStyle name="Currency 2 3 2 2 2 2 3" xfId="7391"/>
    <cellStyle name="Currency 2 3 2 2 2 2 3 2" xfId="7392"/>
    <cellStyle name="Currency 2 3 2 2 2 2 4" xfId="7393"/>
    <cellStyle name="Currency 2 3 2 2 2 3" xfId="7394"/>
    <cellStyle name="Currency 2 3 2 2 2 3 2" xfId="7395"/>
    <cellStyle name="Currency 2 3 2 2 2 4" xfId="7396"/>
    <cellStyle name="Currency 2 3 2 2 2 4 2" xfId="7397"/>
    <cellStyle name="Currency 2 3 2 2 2 5" xfId="7398"/>
    <cellStyle name="Currency 2 3 2 2 3" xfId="7399"/>
    <cellStyle name="Currency 2 3 2 2 3 2" xfId="7400"/>
    <cellStyle name="Currency 2 3 2 2 3 2 2" xfId="7401"/>
    <cellStyle name="Currency 2 3 2 2 3 3" xfId="7402"/>
    <cellStyle name="Currency 2 3 2 2 3 3 2" xfId="7403"/>
    <cellStyle name="Currency 2 3 2 2 3 4" xfId="7404"/>
    <cellStyle name="Currency 2 3 2 2 4" xfId="7405"/>
    <cellStyle name="Currency 2 3 2 2 4 2" xfId="7406"/>
    <cellStyle name="Currency 2 3 2 2 4 2 2" xfId="7407"/>
    <cellStyle name="Currency 2 3 2 2 4 3" xfId="7408"/>
    <cellStyle name="Currency 2 3 2 2 5" xfId="7409"/>
    <cellStyle name="Currency 2 3 2 2 5 2" xfId="7410"/>
    <cellStyle name="Currency 2 3 2 2 6" xfId="7411"/>
    <cellStyle name="Currency 2 3 2 2 6 2" xfId="7412"/>
    <cellStyle name="Currency 2 3 2 2 7" xfId="7413"/>
    <cellStyle name="Currency 2 3 2 3" xfId="7414"/>
    <cellStyle name="Currency 2 3 2 3 2" xfId="7415"/>
    <cellStyle name="Currency 2 3 2 3 2 2" xfId="7416"/>
    <cellStyle name="Currency 2 3 2 3 2 2 2" xfId="7417"/>
    <cellStyle name="Currency 2 3 2 3 2 2 2 2" xfId="7418"/>
    <cellStyle name="Currency 2 3 2 3 2 2 3" xfId="7419"/>
    <cellStyle name="Currency 2 3 2 3 2 2 3 2" xfId="7420"/>
    <cellStyle name="Currency 2 3 2 3 2 2 4" xfId="7421"/>
    <cellStyle name="Currency 2 3 2 3 2 3" xfId="7422"/>
    <cellStyle name="Currency 2 3 2 3 2 3 2" xfId="7423"/>
    <cellStyle name="Currency 2 3 2 3 2 4" xfId="7424"/>
    <cellStyle name="Currency 2 3 2 3 2 4 2" xfId="7425"/>
    <cellStyle name="Currency 2 3 2 3 2 5" xfId="7426"/>
    <cellStyle name="Currency 2 3 2 3 3" xfId="7427"/>
    <cellStyle name="Currency 2 3 2 3 3 2" xfId="7428"/>
    <cellStyle name="Currency 2 3 2 3 3 2 2" xfId="7429"/>
    <cellStyle name="Currency 2 3 2 3 3 3" xfId="7430"/>
    <cellStyle name="Currency 2 3 2 3 3 3 2" xfId="7431"/>
    <cellStyle name="Currency 2 3 2 3 3 4" xfId="7432"/>
    <cellStyle name="Currency 2 3 2 3 4" xfId="7433"/>
    <cellStyle name="Currency 2 3 2 3 4 2" xfId="7434"/>
    <cellStyle name="Currency 2 3 2 3 4 2 2" xfId="7435"/>
    <cellStyle name="Currency 2 3 2 3 4 3" xfId="7436"/>
    <cellStyle name="Currency 2 3 2 3 5" xfId="7437"/>
    <cellStyle name="Currency 2 3 2 3 5 2" xfId="7438"/>
    <cellStyle name="Currency 2 3 2 3 6" xfId="7439"/>
    <cellStyle name="Currency 2 3 2 3 6 2" xfId="7440"/>
    <cellStyle name="Currency 2 3 2 3 7" xfId="7441"/>
    <cellStyle name="Currency 2 3 2 4" xfId="7442"/>
    <cellStyle name="Currency 2 3 2 4 2" xfId="7443"/>
    <cellStyle name="Currency 2 3 2 4 2 2" xfId="7444"/>
    <cellStyle name="Currency 2 3 2 4 2 2 2" xfId="7445"/>
    <cellStyle name="Currency 2 3 2 4 2 3" xfId="7446"/>
    <cellStyle name="Currency 2 3 2 4 2 3 2" xfId="7447"/>
    <cellStyle name="Currency 2 3 2 4 2 4" xfId="7448"/>
    <cellStyle name="Currency 2 3 2 4 3" xfId="7449"/>
    <cellStyle name="Currency 2 3 2 4 3 2" xfId="7450"/>
    <cellStyle name="Currency 2 3 2 4 3 2 2" xfId="7451"/>
    <cellStyle name="Currency 2 3 2 4 3 3" xfId="7452"/>
    <cellStyle name="Currency 2 3 2 4 4" xfId="7453"/>
    <cellStyle name="Currency 2 3 2 4 4 2" xfId="7454"/>
    <cellStyle name="Currency 2 3 2 4 5" xfId="7455"/>
    <cellStyle name="Currency 2 3 2 4 5 2" xfId="7456"/>
    <cellStyle name="Currency 2 3 2 4 6" xfId="7457"/>
    <cellStyle name="Currency 2 3 2 5" xfId="7458"/>
    <cellStyle name="Currency 2 3 2 5 2" xfId="7459"/>
    <cellStyle name="Currency 2 3 2 5 2 2" xfId="7460"/>
    <cellStyle name="Currency 2 3 2 5 3" xfId="7461"/>
    <cellStyle name="Currency 2 3 2 5 3 2" xfId="7462"/>
    <cellStyle name="Currency 2 3 2 5 4" xfId="7463"/>
    <cellStyle name="Currency 2 3 2 6" xfId="7464"/>
    <cellStyle name="Currency 2 3 2 6 2" xfId="7465"/>
    <cellStyle name="Currency 2 3 2 6 2 2" xfId="7466"/>
    <cellStyle name="Currency 2 3 2 6 3" xfId="7467"/>
    <cellStyle name="Currency 2 3 2 7" xfId="7468"/>
    <cellStyle name="Currency 2 3 2 7 2" xfId="7469"/>
    <cellStyle name="Currency 2 3 3" xfId="7470"/>
    <cellStyle name="Currency 2 3 3 2" xfId="7471"/>
    <cellStyle name="Currency 2 3 3 2 2" xfId="7472"/>
    <cellStyle name="Currency 2 3 3 2 2 2" xfId="7473"/>
    <cellStyle name="Currency 2 3 3 2 2 2 2" xfId="7474"/>
    <cellStyle name="Currency 2 3 3 2 2 3" xfId="7475"/>
    <cellStyle name="Currency 2 3 3 2 2 3 2" xfId="7476"/>
    <cellStyle name="Currency 2 3 3 2 2 4" xfId="7477"/>
    <cellStyle name="Currency 2 3 3 2 3" xfId="7478"/>
    <cellStyle name="Currency 2 3 3 2 3 2" xfId="7479"/>
    <cellStyle name="Currency 2 3 3 2 3 2 2" xfId="7480"/>
    <cellStyle name="Currency 2 3 3 2 3 3" xfId="7481"/>
    <cellStyle name="Currency 2 3 3 2 4" xfId="7482"/>
    <cellStyle name="Currency 2 3 3 2 4 2" xfId="7483"/>
    <cellStyle name="Currency 2 3 3 2 5" xfId="7484"/>
    <cellStyle name="Currency 2 3 3 2 5 2" xfId="7485"/>
    <cellStyle name="Currency 2 3 3 2 6" xfId="7486"/>
    <cellStyle name="Currency 2 3 3 3" xfId="7487"/>
    <cellStyle name="Currency 2 3 3 3 2" xfId="7488"/>
    <cellStyle name="Currency 2 3 3 3 2 2" xfId="7489"/>
    <cellStyle name="Currency 2 3 3 3 3" xfId="7490"/>
    <cellStyle name="Currency 2 3 3 3 3 2" xfId="7491"/>
    <cellStyle name="Currency 2 3 3 3 4" xfId="7492"/>
    <cellStyle name="Currency 2 3 3 4" xfId="7493"/>
    <cellStyle name="Currency 2 3 3 4 2" xfId="7494"/>
    <cellStyle name="Currency 2 3 3 4 2 2" xfId="7495"/>
    <cellStyle name="Currency 2 3 3 4 3" xfId="7496"/>
    <cellStyle name="Currency 2 3 3 5" xfId="7497"/>
    <cellStyle name="Currency 2 3 3 5 2" xfId="7498"/>
    <cellStyle name="Currency 2 3 4" xfId="7499"/>
    <cellStyle name="Currency 2 3 4 2" xfId="7500"/>
    <cellStyle name="Currency 2 3 4 2 2" xfId="7501"/>
    <cellStyle name="Currency 2 3 4 2 2 2" xfId="7502"/>
    <cellStyle name="Currency 2 3 4 2 2 2 2" xfId="7503"/>
    <cellStyle name="Currency 2 3 4 2 2 3" xfId="7504"/>
    <cellStyle name="Currency 2 3 4 2 2 3 2" xfId="7505"/>
    <cellStyle name="Currency 2 3 4 2 2 4" xfId="7506"/>
    <cellStyle name="Currency 2 3 4 2 3" xfId="7507"/>
    <cellStyle name="Currency 2 3 4 2 3 2" xfId="7508"/>
    <cellStyle name="Currency 2 3 4 2 4" xfId="7509"/>
    <cellStyle name="Currency 2 3 4 2 4 2" xfId="7510"/>
    <cellStyle name="Currency 2 3 4 2 5" xfId="7511"/>
    <cellStyle name="Currency 2 3 4 3" xfId="7512"/>
    <cellStyle name="Currency 2 3 4 3 2" xfId="7513"/>
    <cellStyle name="Currency 2 3 4 3 2 2" xfId="7514"/>
    <cellStyle name="Currency 2 3 4 3 3" xfId="7515"/>
    <cellStyle name="Currency 2 3 4 3 3 2" xfId="7516"/>
    <cellStyle name="Currency 2 3 4 3 4" xfId="7517"/>
    <cellStyle name="Currency 2 3 4 4" xfId="7518"/>
    <cellStyle name="Currency 2 3 4 4 2" xfId="7519"/>
    <cellStyle name="Currency 2 3 4 4 2 2" xfId="7520"/>
    <cellStyle name="Currency 2 3 4 4 3" xfId="7521"/>
    <cellStyle name="Currency 2 3 4 5" xfId="7522"/>
    <cellStyle name="Currency 2 3 4 5 2" xfId="7523"/>
    <cellStyle name="Currency 2 3 4 6" xfId="7524"/>
    <cellStyle name="Currency 2 3 4 6 2" xfId="7525"/>
    <cellStyle name="Currency 2 3 4 7" xfId="7526"/>
    <cellStyle name="Currency 2 3 5" xfId="7527"/>
    <cellStyle name="Currency 2 3 6" xfId="7528"/>
    <cellStyle name="Currency 2 3 6 2" xfId="7529"/>
    <cellStyle name="Currency 2 3 6 2 2" xfId="7530"/>
    <cellStyle name="Currency 2 3 6 2 2 2" xfId="7531"/>
    <cellStyle name="Currency 2 3 6 2 3" xfId="7532"/>
    <cellStyle name="Currency 2 3 6 2 3 2" xfId="7533"/>
    <cellStyle name="Currency 2 3 6 2 4" xfId="7534"/>
    <cellStyle name="Currency 2 3 6 3" xfId="7535"/>
    <cellStyle name="Currency 2 3 6 3 2" xfId="7536"/>
    <cellStyle name="Currency 2 3 6 3 2 2" xfId="7537"/>
    <cellStyle name="Currency 2 3 6 3 3" xfId="7538"/>
    <cellStyle name="Currency 2 3 6 4" xfId="7539"/>
    <cellStyle name="Currency 2 3 6 4 2" xfId="7540"/>
    <cellStyle name="Currency 2 3 6 5" xfId="7541"/>
    <cellStyle name="Currency 2 3 6 5 2" xfId="7542"/>
    <cellStyle name="Currency 2 3 6 6" xfId="7543"/>
    <cellStyle name="Currency 2 3 7" xfId="7544"/>
    <cellStyle name="Currency 2 3 7 2" xfId="7545"/>
    <cellStyle name="Currency 2 3 7 2 2" xfId="7546"/>
    <cellStyle name="Currency 2 3 7 3" xfId="7547"/>
    <cellStyle name="Currency 2 3 7 3 2" xfId="7548"/>
    <cellStyle name="Currency 2 3 7 4" xfId="7549"/>
    <cellStyle name="Currency 2 3 8" xfId="7550"/>
    <cellStyle name="Currency 2 3 8 2" xfId="7551"/>
    <cellStyle name="Currency 2 3 8 2 2" xfId="7552"/>
    <cellStyle name="Currency 2 3 8 3" xfId="7553"/>
    <cellStyle name="Currency 2 3 9" xfId="7554"/>
    <cellStyle name="Currency 2 3 9 2" xfId="7555"/>
    <cellStyle name="Currency 2 4" xfId="7556"/>
    <cellStyle name="Currency 2 4 2" xfId="7557"/>
    <cellStyle name="Currency 2 4 2 2" xfId="7558"/>
    <cellStyle name="Currency 2 4 2 2 2" xfId="7559"/>
    <cellStyle name="Currency 2 4 2 2 2 2" xfId="7560"/>
    <cellStyle name="Currency 2 4 2 2 2 2 2" xfId="7561"/>
    <cellStyle name="Currency 2 4 2 2 2 3" xfId="7562"/>
    <cellStyle name="Currency 2 4 2 2 2 3 2" xfId="7563"/>
    <cellStyle name="Currency 2 4 2 2 2 4" xfId="7564"/>
    <cellStyle name="Currency 2 4 2 2 3" xfId="7565"/>
    <cellStyle name="Currency 2 4 2 2 3 2" xfId="7566"/>
    <cellStyle name="Currency 2 4 2 2 3 2 2" xfId="7567"/>
    <cellStyle name="Currency 2 4 2 2 3 3" xfId="7568"/>
    <cellStyle name="Currency 2 4 2 2 4" xfId="7569"/>
    <cellStyle name="Currency 2 4 2 2 4 2" xfId="7570"/>
    <cellStyle name="Currency 2 4 2 2 5" xfId="7571"/>
    <cellStyle name="Currency 2 4 2 2 5 2" xfId="7572"/>
    <cellStyle name="Currency 2 4 2 2 6" xfId="7573"/>
    <cellStyle name="Currency 2 4 2 3" xfId="7574"/>
    <cellStyle name="Currency 2 4 2 3 2" xfId="7575"/>
    <cellStyle name="Currency 2 4 2 3 2 2" xfId="7576"/>
    <cellStyle name="Currency 2 4 2 3 3" xfId="7577"/>
    <cellStyle name="Currency 2 4 2 3 3 2" xfId="7578"/>
    <cellStyle name="Currency 2 4 2 3 4" xfId="7579"/>
    <cellStyle name="Currency 2 4 2 4" xfId="7580"/>
    <cellStyle name="Currency 2 4 2 4 2" xfId="7581"/>
    <cellStyle name="Currency 2 4 2 4 2 2" xfId="7582"/>
    <cellStyle name="Currency 2 4 2 4 3" xfId="7583"/>
    <cellStyle name="Currency 2 4 2 5" xfId="7584"/>
    <cellStyle name="Currency 2 4 2 5 2" xfId="7585"/>
    <cellStyle name="Currency 2 4 3" xfId="7586"/>
    <cellStyle name="Currency 2 4 3 2" xfId="7587"/>
    <cellStyle name="Currency 2 4 3 2 2" xfId="7588"/>
    <cellStyle name="Currency 2 4 3 2 2 2" xfId="7589"/>
    <cellStyle name="Currency 2 4 3 2 2 2 2" xfId="7590"/>
    <cellStyle name="Currency 2 4 3 2 2 3" xfId="7591"/>
    <cellStyle name="Currency 2 4 3 2 2 3 2" xfId="7592"/>
    <cellStyle name="Currency 2 4 3 2 2 4" xfId="7593"/>
    <cellStyle name="Currency 2 4 3 2 3" xfId="7594"/>
    <cellStyle name="Currency 2 4 3 2 3 2" xfId="7595"/>
    <cellStyle name="Currency 2 4 3 2 3 2 2" xfId="7596"/>
    <cellStyle name="Currency 2 4 3 2 3 3" xfId="7597"/>
    <cellStyle name="Currency 2 4 3 2 4" xfId="7598"/>
    <cellStyle name="Currency 2 4 3 2 4 2" xfId="7599"/>
    <cellStyle name="Currency 2 4 3 2 5" xfId="7600"/>
    <cellStyle name="Currency 2 4 3 2 5 2" xfId="7601"/>
    <cellStyle name="Currency 2 4 3 2 6" xfId="7602"/>
    <cellStyle name="Currency 2 4 3 3" xfId="7603"/>
    <cellStyle name="Currency 2 4 3 3 2" xfId="7604"/>
    <cellStyle name="Currency 2 4 3 3 2 2" xfId="7605"/>
    <cellStyle name="Currency 2 4 3 3 3" xfId="7606"/>
    <cellStyle name="Currency 2 4 3 3 3 2" xfId="7607"/>
    <cellStyle name="Currency 2 4 3 3 4" xfId="7608"/>
    <cellStyle name="Currency 2 4 3 4" xfId="7609"/>
    <cellStyle name="Currency 2 4 3 4 2" xfId="7610"/>
    <cellStyle name="Currency 2 4 3 4 2 2" xfId="7611"/>
    <cellStyle name="Currency 2 4 3 4 3" xfId="7612"/>
    <cellStyle name="Currency 2 4 3 5" xfId="7613"/>
    <cellStyle name="Currency 2 4 3 5 2" xfId="7614"/>
    <cellStyle name="Currency 2 4 4" xfId="7615"/>
    <cellStyle name="Currency 2 4 5" xfId="7616"/>
    <cellStyle name="Currency 2 4 5 2" xfId="7617"/>
    <cellStyle name="Currency 2 4 5 2 2" xfId="7618"/>
    <cellStyle name="Currency 2 4 5 2 2 2" xfId="7619"/>
    <cellStyle name="Currency 2 4 5 2 3" xfId="7620"/>
    <cellStyle name="Currency 2 4 5 2 3 2" xfId="7621"/>
    <cellStyle name="Currency 2 4 5 2 4" xfId="7622"/>
    <cellStyle name="Currency 2 4 5 3" xfId="7623"/>
    <cellStyle name="Currency 2 4 5 3 2" xfId="7624"/>
    <cellStyle name="Currency 2 4 5 3 2 2" xfId="7625"/>
    <cellStyle name="Currency 2 4 5 3 3" xfId="7626"/>
    <cellStyle name="Currency 2 4 5 4" xfId="7627"/>
    <cellStyle name="Currency 2 4 5 4 2" xfId="7628"/>
    <cellStyle name="Currency 2 4 5 5" xfId="7629"/>
    <cellStyle name="Currency 2 4 5 5 2" xfId="7630"/>
    <cellStyle name="Currency 2 4 5 6" xfId="7631"/>
    <cellStyle name="Currency 2 4 6" xfId="7632"/>
    <cellStyle name="Currency 2 4 6 2" xfId="7633"/>
    <cellStyle name="Currency 2 4 6 2 2" xfId="7634"/>
    <cellStyle name="Currency 2 4 6 3" xfId="7635"/>
    <cellStyle name="Currency 2 4 6 3 2" xfId="7636"/>
    <cellStyle name="Currency 2 4 6 4" xfId="7637"/>
    <cellStyle name="Currency 2 4 7" xfId="7638"/>
    <cellStyle name="Currency 2 4 7 2" xfId="7639"/>
    <cellStyle name="Currency 2 4 7 2 2" xfId="7640"/>
    <cellStyle name="Currency 2 4 7 3" xfId="7641"/>
    <cellStyle name="Currency 2 4 8" xfId="7642"/>
    <cellStyle name="Currency 2 4 8 2" xfId="7643"/>
    <cellStyle name="Currency 2 5" xfId="7644"/>
    <cellStyle name="Currency 2 5 2" xfId="7645"/>
    <cellStyle name="Currency 2 5 2 2" xfId="7646"/>
    <cellStyle name="Currency 2 5 2 2 2" xfId="7647"/>
    <cellStyle name="Currency 2 5 2 2 2 2" xfId="7648"/>
    <cellStyle name="Currency 2 5 2 2 3" xfId="7649"/>
    <cellStyle name="Currency 2 5 2 2 3 2" xfId="7650"/>
    <cellStyle name="Currency 2 5 2 2 4" xfId="7651"/>
    <cellStyle name="Currency 2 5 2 3" xfId="7652"/>
    <cellStyle name="Currency 2 5 2 3 2" xfId="7653"/>
    <cellStyle name="Currency 2 5 2 3 2 2" xfId="7654"/>
    <cellStyle name="Currency 2 5 2 3 3" xfId="7655"/>
    <cellStyle name="Currency 2 5 2 4" xfId="7656"/>
    <cellStyle name="Currency 2 5 2 4 2" xfId="7657"/>
    <cellStyle name="Currency 2 5 2 5" xfId="7658"/>
    <cellStyle name="Currency 2 5 2 5 2" xfId="7659"/>
    <cellStyle name="Currency 2 5 2 6" xfId="7660"/>
    <cellStyle name="Currency 2 5 3" xfId="7661"/>
    <cellStyle name="Currency 2 5 3 2" xfId="7662"/>
    <cellStyle name="Currency 2 5 3 2 2" xfId="7663"/>
    <cellStyle name="Currency 2 5 3 3" xfId="7664"/>
    <cellStyle name="Currency 2 5 3 3 2" xfId="7665"/>
    <cellStyle name="Currency 2 5 3 4" xfId="7666"/>
    <cellStyle name="Currency 2 5 4" xfId="7667"/>
    <cellStyle name="Currency 2 5 4 2" xfId="7668"/>
    <cellStyle name="Currency 2 5 4 2 2" xfId="7669"/>
    <cellStyle name="Currency 2 5 4 3" xfId="7670"/>
    <cellStyle name="Currency 2 5 5" xfId="7671"/>
    <cellStyle name="Currency 2 5 5 2" xfId="7672"/>
    <cellStyle name="Currency 2 6" xfId="7673"/>
    <cellStyle name="Currency 2 6 2" xfId="7674"/>
    <cellStyle name="Currency 2 6 2 2" xfId="7675"/>
    <cellStyle name="Currency 2 6 2 2 2" xfId="7676"/>
    <cellStyle name="Currency 2 6 2 2 2 2" xfId="7677"/>
    <cellStyle name="Currency 2 6 2 2 3" xfId="7678"/>
    <cellStyle name="Currency 2 6 2 2 3 2" xfId="7679"/>
    <cellStyle name="Currency 2 6 2 2 4" xfId="7680"/>
    <cellStyle name="Currency 2 6 2 3" xfId="7681"/>
    <cellStyle name="Currency 2 6 2 3 2" xfId="7682"/>
    <cellStyle name="Currency 2 6 2 3 2 2" xfId="7683"/>
    <cellStyle name="Currency 2 6 2 3 3" xfId="7684"/>
    <cellStyle name="Currency 2 6 2 4" xfId="7685"/>
    <cellStyle name="Currency 2 6 2 4 2" xfId="7686"/>
    <cellStyle name="Currency 2 6 2 5" xfId="7687"/>
    <cellStyle name="Currency 2 6 2 5 2" xfId="7688"/>
    <cellStyle name="Currency 2 6 2 6" xfId="7689"/>
    <cellStyle name="Currency 2 6 3" xfId="7690"/>
    <cellStyle name="Currency 2 6 3 2" xfId="7691"/>
    <cellStyle name="Currency 2 6 3 2 2" xfId="7692"/>
    <cellStyle name="Currency 2 6 3 3" xfId="7693"/>
    <cellStyle name="Currency 2 6 3 3 2" xfId="7694"/>
    <cellStyle name="Currency 2 6 3 4" xfId="7695"/>
    <cellStyle name="Currency 2 6 4" xfId="7696"/>
    <cellStyle name="Currency 2 6 4 2" xfId="7697"/>
    <cellStyle name="Currency 2 6 4 2 2" xfId="7698"/>
    <cellStyle name="Currency 2 6 4 3" xfId="7699"/>
    <cellStyle name="Currency 2 6 5" xfId="7700"/>
    <cellStyle name="Currency 2 6 5 2" xfId="7701"/>
    <cellStyle name="Currency 2 7" xfId="7702"/>
    <cellStyle name="Currency 2 7 2" xfId="7703"/>
    <cellStyle name="Currency 2 7 2 2" xfId="7704"/>
    <cellStyle name="Currency 2 7 2 2 2" xfId="7705"/>
    <cellStyle name="Currency 2 7 2 3" xfId="7706"/>
    <cellStyle name="Currency 2 7 2 3 2" xfId="7707"/>
    <cellStyle name="Currency 2 7 2 4" xfId="7708"/>
    <cellStyle name="Currency 2 7 3" xfId="7709"/>
    <cellStyle name="Currency 2 7 3 2" xfId="7710"/>
    <cellStyle name="Currency 2 7 3 2 2" xfId="7711"/>
    <cellStyle name="Currency 2 7 3 3" xfId="7712"/>
    <cellStyle name="Currency 2 7 4" xfId="7713"/>
    <cellStyle name="Currency 2 7 4 2" xfId="7714"/>
    <cellStyle name="Currency 2 7 5" xfId="7715"/>
    <cellStyle name="Currency 2 8" xfId="7716"/>
    <cellStyle name="Currency 2 8 2" xfId="7717"/>
    <cellStyle name="Currency 2 8 2 2" xfId="7718"/>
    <cellStyle name="Currency 2 8 2 2 2" xfId="7719"/>
    <cellStyle name="Currency 2 8 2 3" xfId="7720"/>
    <cellStyle name="Currency 2 8 3" xfId="7721"/>
    <cellStyle name="Currency 2 8 3 2" xfId="7722"/>
    <cellStyle name="Currency 2 8 4" xfId="7723"/>
    <cellStyle name="Currency 2 9" xfId="7724"/>
    <cellStyle name="Currency 2_110324 - Modelled Scenarios v1" xfId="7725"/>
    <cellStyle name="Currency 20" xfId="7726"/>
    <cellStyle name="Currency 3" xfId="7727"/>
    <cellStyle name="Currency 3 2" xfId="7728"/>
    <cellStyle name="Currency 3 2 2" xfId="7729"/>
    <cellStyle name="Currency 3 2 2 2" xfId="7730"/>
    <cellStyle name="Currency 3 2 2 2 2" xfId="7731"/>
    <cellStyle name="Currency 3 2 2 2 2 2" xfId="7732"/>
    <cellStyle name="Currency 3 2 2 2 2 3" xfId="7733"/>
    <cellStyle name="Currency 3 2 2 2 2 4" xfId="7734"/>
    <cellStyle name="Currency 3 2 2 2 3" xfId="7735"/>
    <cellStyle name="Currency 3 2 2 2 3 2" xfId="7736"/>
    <cellStyle name="Currency 3 2 2 2 3 3" xfId="7737"/>
    <cellStyle name="Currency 3 2 2 2 3 4" xfId="7738"/>
    <cellStyle name="Currency 3 2 2 2 4" xfId="7739"/>
    <cellStyle name="Currency 3 2 2 2 4 2" xfId="7740"/>
    <cellStyle name="Currency 3 2 2 2 4 3" xfId="7741"/>
    <cellStyle name="Currency 3 2 2 2 4 4" xfId="7742"/>
    <cellStyle name="Currency 3 2 2 2 5" xfId="7743"/>
    <cellStyle name="Currency 3 2 2 2 5 2" xfId="7744"/>
    <cellStyle name="Currency 3 2 2 2 5 3" xfId="7745"/>
    <cellStyle name="Currency 3 2 2 2 5 4" xfId="7746"/>
    <cellStyle name="Currency 3 2 2 2 6" xfId="7747"/>
    <cellStyle name="Currency 3 2 2 2 7" xfId="7748"/>
    <cellStyle name="Currency 3 2 2 2 8" xfId="7749"/>
    <cellStyle name="Currency 3 2 2 3" xfId="7750"/>
    <cellStyle name="Currency 3 2 2 3 2" xfId="7751"/>
    <cellStyle name="Currency 3 2 2 3 2 2" xfId="7752"/>
    <cellStyle name="Currency 3 2 2 3 2 3" xfId="7753"/>
    <cellStyle name="Currency 3 2 2 3 2 4" xfId="7754"/>
    <cellStyle name="Currency 3 2 2 3 3" xfId="7755"/>
    <cellStyle name="Currency 3 2 2 3 3 2" xfId="7756"/>
    <cellStyle name="Currency 3 2 2 3 3 3" xfId="7757"/>
    <cellStyle name="Currency 3 2 2 3 3 4" xfId="7758"/>
    <cellStyle name="Currency 3 2 2 3 4" xfId="7759"/>
    <cellStyle name="Currency 3 2 2 3 4 2" xfId="7760"/>
    <cellStyle name="Currency 3 2 2 3 4 3" xfId="7761"/>
    <cellStyle name="Currency 3 2 2 3 4 4" xfId="7762"/>
    <cellStyle name="Currency 3 2 2 3 5" xfId="7763"/>
    <cellStyle name="Currency 3 2 2 3 5 2" xfId="7764"/>
    <cellStyle name="Currency 3 2 2 3 5 3" xfId="7765"/>
    <cellStyle name="Currency 3 2 2 3 5 4" xfId="7766"/>
    <cellStyle name="Currency 3 2 2 3 6" xfId="7767"/>
    <cellStyle name="Currency 3 2 2 3 7" xfId="7768"/>
    <cellStyle name="Currency 3 2 2 3 8" xfId="7769"/>
    <cellStyle name="Currency 3 2 2 4" xfId="7770"/>
    <cellStyle name="Currency 3 2 3" xfId="7771"/>
    <cellStyle name="Currency 3 2 4" xfId="7772"/>
    <cellStyle name="Currency 3 2 5" xfId="7773"/>
    <cellStyle name="Currency 3 2 5 2" xfId="7774"/>
    <cellStyle name="Currency 3 2 5 2 2" xfId="7775"/>
    <cellStyle name="Currency 3 2 5 2 3" xfId="7776"/>
    <cellStyle name="Currency 3 2 5 2 4" xfId="7777"/>
    <cellStyle name="Currency 3 2 5 3" xfId="7778"/>
    <cellStyle name="Currency 3 2 5 3 2" xfId="7779"/>
    <cellStyle name="Currency 3 2 5 3 3" xfId="7780"/>
    <cellStyle name="Currency 3 2 5 3 4" xfId="7781"/>
    <cellStyle name="Currency 3 2 5 4" xfId="7782"/>
    <cellStyle name="Currency 3 2 5 4 2" xfId="7783"/>
    <cellStyle name="Currency 3 2 5 4 3" xfId="7784"/>
    <cellStyle name="Currency 3 2 5 4 4" xfId="7785"/>
    <cellStyle name="Currency 3 2 5 5" xfId="7786"/>
    <cellStyle name="Currency 3 2 5 5 2" xfId="7787"/>
    <cellStyle name="Currency 3 2 5 5 3" xfId="7788"/>
    <cellStyle name="Currency 3 2 5 5 4" xfId="7789"/>
    <cellStyle name="Currency 3 2 5 6" xfId="7790"/>
    <cellStyle name="Currency 3 2 5 7" xfId="7791"/>
    <cellStyle name="Currency 3 2 5 8" xfId="7792"/>
    <cellStyle name="Currency 3 2 6" xfId="7793"/>
    <cellStyle name="Currency 3 2 6 2" xfId="7794"/>
    <cellStyle name="Currency 3 2 6 2 2" xfId="7795"/>
    <cellStyle name="Currency 3 2 6 2 3" xfId="7796"/>
    <cellStyle name="Currency 3 2 6 2 4" xfId="7797"/>
    <cellStyle name="Currency 3 2 6 3" xfId="7798"/>
    <cellStyle name="Currency 3 2 6 3 2" xfId="7799"/>
    <cellStyle name="Currency 3 2 6 3 3" xfId="7800"/>
    <cellStyle name="Currency 3 2 6 3 4" xfId="7801"/>
    <cellStyle name="Currency 3 2 6 4" xfId="7802"/>
    <cellStyle name="Currency 3 2 6 4 2" xfId="7803"/>
    <cellStyle name="Currency 3 2 6 4 3" xfId="7804"/>
    <cellStyle name="Currency 3 2 6 4 4" xfId="7805"/>
    <cellStyle name="Currency 3 2 6 5" xfId="7806"/>
    <cellStyle name="Currency 3 2 6 5 2" xfId="7807"/>
    <cellStyle name="Currency 3 2 6 5 3" xfId="7808"/>
    <cellStyle name="Currency 3 2 6 5 4" xfId="7809"/>
    <cellStyle name="Currency 3 2 6 6" xfId="7810"/>
    <cellStyle name="Currency 3 2 6 7" xfId="7811"/>
    <cellStyle name="Currency 3 2 6 8" xfId="7812"/>
    <cellStyle name="Currency 3 2 7" xfId="7813"/>
    <cellStyle name="Currency 3 2 8" xfId="7814"/>
    <cellStyle name="Currency 3 3" xfId="7815"/>
    <cellStyle name="Currency 3 3 2" xfId="7816"/>
    <cellStyle name="Currency 3 3 2 2" xfId="7817"/>
    <cellStyle name="Currency 3 3 2 2 2" xfId="7818"/>
    <cellStyle name="Currency 3 3 2 2 2 2" xfId="7819"/>
    <cellStyle name="Currency 3 3 2 2 2 3" xfId="7820"/>
    <cellStyle name="Currency 3 3 2 2 2 4" xfId="7821"/>
    <cellStyle name="Currency 3 3 2 2 3" xfId="7822"/>
    <cellStyle name="Currency 3 3 2 2 3 2" xfId="7823"/>
    <cellStyle name="Currency 3 3 2 2 3 3" xfId="7824"/>
    <cellStyle name="Currency 3 3 2 2 3 4" xfId="7825"/>
    <cellStyle name="Currency 3 3 2 2 4" xfId="7826"/>
    <cellStyle name="Currency 3 3 2 2 4 2" xfId="7827"/>
    <cellStyle name="Currency 3 3 2 2 4 3" xfId="7828"/>
    <cellStyle name="Currency 3 3 2 2 4 4" xfId="7829"/>
    <cellStyle name="Currency 3 3 2 2 5" xfId="7830"/>
    <cellStyle name="Currency 3 3 2 2 5 2" xfId="7831"/>
    <cellStyle name="Currency 3 3 2 2 5 3" xfId="7832"/>
    <cellStyle name="Currency 3 3 2 2 5 4" xfId="7833"/>
    <cellStyle name="Currency 3 3 2 2 6" xfId="7834"/>
    <cellStyle name="Currency 3 3 2 2 7" xfId="7835"/>
    <cellStyle name="Currency 3 3 2 2 8" xfId="7836"/>
    <cellStyle name="Currency 3 3 2 3" xfId="7837"/>
    <cellStyle name="Currency 3 3 2 3 2" xfId="7838"/>
    <cellStyle name="Currency 3 3 2 3 3" xfId="7839"/>
    <cellStyle name="Currency 3 3 2 3 4" xfId="7840"/>
    <cellStyle name="Currency 3 3 2 4" xfId="7841"/>
    <cellStyle name="Currency 3 3 2 4 2" xfId="7842"/>
    <cellStyle name="Currency 3 3 2 4 3" xfId="7843"/>
    <cellStyle name="Currency 3 3 2 4 4" xfId="7844"/>
    <cellStyle name="Currency 3 3 2 5" xfId="7845"/>
    <cellStyle name="Currency 3 3 2 5 2" xfId="7846"/>
    <cellStyle name="Currency 3 3 2 5 3" xfId="7847"/>
    <cellStyle name="Currency 3 3 2 5 4" xfId="7848"/>
    <cellStyle name="Currency 3 3 2 6" xfId="7849"/>
    <cellStyle name="Currency 3 3 2 6 2" xfId="7850"/>
    <cellStyle name="Currency 3 3 2 6 3" xfId="7851"/>
    <cellStyle name="Currency 3 3 2 6 4" xfId="7852"/>
    <cellStyle name="Currency 3 3 2 7" xfId="7853"/>
    <cellStyle name="Currency 3 3 2 8" xfId="7854"/>
    <cellStyle name="Currency 3 3 2 9" xfId="7855"/>
    <cellStyle name="Currency 3 3 3" xfId="7856"/>
    <cellStyle name="Currency 3 3 3 2" xfId="7857"/>
    <cellStyle name="Currency 3 3 3 2 2" xfId="7858"/>
    <cellStyle name="Currency 3 3 3 2 3" xfId="7859"/>
    <cellStyle name="Currency 3 3 3 2 4" xfId="7860"/>
    <cellStyle name="Currency 3 3 3 3" xfId="7861"/>
    <cellStyle name="Currency 3 3 3 3 2" xfId="7862"/>
    <cellStyle name="Currency 3 3 3 3 3" xfId="7863"/>
    <cellStyle name="Currency 3 3 3 3 4" xfId="7864"/>
    <cellStyle name="Currency 3 3 3 4" xfId="7865"/>
    <cellStyle name="Currency 3 3 3 4 2" xfId="7866"/>
    <cellStyle name="Currency 3 3 3 4 3" xfId="7867"/>
    <cellStyle name="Currency 3 3 3 4 4" xfId="7868"/>
    <cellStyle name="Currency 3 3 3 5" xfId="7869"/>
    <cellStyle name="Currency 3 3 3 5 2" xfId="7870"/>
    <cellStyle name="Currency 3 3 3 5 3" xfId="7871"/>
    <cellStyle name="Currency 3 3 3 5 4" xfId="7872"/>
    <cellStyle name="Currency 3 3 3 6" xfId="7873"/>
    <cellStyle name="Currency 3 3 3 7" xfId="7874"/>
    <cellStyle name="Currency 3 3 3 8" xfId="7875"/>
    <cellStyle name="Currency 3 3 4" xfId="7876"/>
    <cellStyle name="Currency 3 3 4 2" xfId="7877"/>
    <cellStyle name="Currency 3 3 4 2 2" xfId="7878"/>
    <cellStyle name="Currency 3 3 4 2 3" xfId="7879"/>
    <cellStyle name="Currency 3 3 4 2 4" xfId="7880"/>
    <cellStyle name="Currency 3 3 4 3" xfId="7881"/>
    <cellStyle name="Currency 3 3 4 3 2" xfId="7882"/>
    <cellStyle name="Currency 3 3 4 3 3" xfId="7883"/>
    <cellStyle name="Currency 3 3 4 3 4" xfId="7884"/>
    <cellStyle name="Currency 3 3 4 4" xfId="7885"/>
    <cellStyle name="Currency 3 3 4 4 2" xfId="7886"/>
    <cellStyle name="Currency 3 3 4 4 3" xfId="7887"/>
    <cellStyle name="Currency 3 3 4 4 4" xfId="7888"/>
    <cellStyle name="Currency 3 3 4 5" xfId="7889"/>
    <cellStyle name="Currency 3 3 4 5 2" xfId="7890"/>
    <cellStyle name="Currency 3 3 4 5 3" xfId="7891"/>
    <cellStyle name="Currency 3 3 4 5 4" xfId="7892"/>
    <cellStyle name="Currency 3 3 4 6" xfId="7893"/>
    <cellStyle name="Currency 3 3 4 7" xfId="7894"/>
    <cellStyle name="Currency 3 3 4 8" xfId="7895"/>
    <cellStyle name="Currency 3 3 5" xfId="7896"/>
    <cellStyle name="Currency 3 4" xfId="7897"/>
    <cellStyle name="Currency 3 5" xfId="7898"/>
    <cellStyle name="Currency 3 6" xfId="7899"/>
    <cellStyle name="Currency 3 7" xfId="7900"/>
    <cellStyle name="Currency 3 8" xfId="7901"/>
    <cellStyle name="Currency 3_Attachments 9 August1" xfId="7902"/>
    <cellStyle name="Currency 4" xfId="7903"/>
    <cellStyle name="Currency 4 10" xfId="7904"/>
    <cellStyle name="Currency 4 11" xfId="7905"/>
    <cellStyle name="Currency 4 11 2" xfId="7906"/>
    <cellStyle name="Currency 4 12" xfId="7907"/>
    <cellStyle name="Currency 4 13" xfId="7908"/>
    <cellStyle name="Currency 4 14" xfId="7909"/>
    <cellStyle name="Currency 4 2" xfId="7910"/>
    <cellStyle name="Currency 4 2 10" xfId="7911"/>
    <cellStyle name="Currency 4 2 11" xfId="7912"/>
    <cellStyle name="Currency 4 2 12" xfId="7913"/>
    <cellStyle name="Currency 4 2 2" xfId="7914"/>
    <cellStyle name="Currency 4 2 2 10" xfId="7915"/>
    <cellStyle name="Currency 4 2 2 2" xfId="7916"/>
    <cellStyle name="Currency 4 2 2 2 2" xfId="7917"/>
    <cellStyle name="Currency 4 2 2 2 2 2" xfId="7918"/>
    <cellStyle name="Currency 4 2 2 2 2 2 2" xfId="7919"/>
    <cellStyle name="Currency 4 2 2 2 2 2 2 2" xfId="7920"/>
    <cellStyle name="Currency 4 2 2 2 2 2 3" xfId="7921"/>
    <cellStyle name="Currency 4 2 2 2 2 3" xfId="7922"/>
    <cellStyle name="Currency 4 2 2 2 2 3 2" xfId="7923"/>
    <cellStyle name="Currency 4 2 2 2 2 3 2 2" xfId="7924"/>
    <cellStyle name="Currency 4 2 2 2 2 3 3" xfId="7925"/>
    <cellStyle name="Currency 4 2 2 2 2 4" xfId="7926"/>
    <cellStyle name="Currency 4 2 2 2 2 4 2" xfId="7927"/>
    <cellStyle name="Currency 4 2 2 2 2 5" xfId="7928"/>
    <cellStyle name="Currency 4 2 2 2 3" xfId="7929"/>
    <cellStyle name="Currency 4 2 2 2 3 2" xfId="7930"/>
    <cellStyle name="Currency 4 2 2 2 3 2 2" xfId="7931"/>
    <cellStyle name="Currency 4 2 2 2 3 2 2 2" xfId="7932"/>
    <cellStyle name="Currency 4 2 2 2 3 2 3" xfId="7933"/>
    <cellStyle name="Currency 4 2 2 2 3 3" xfId="7934"/>
    <cellStyle name="Currency 4 2 2 2 3 3 2" xfId="7935"/>
    <cellStyle name="Currency 4 2 2 2 3 4" xfId="7936"/>
    <cellStyle name="Currency 4 2 2 2 4" xfId="7937"/>
    <cellStyle name="Currency 4 2 2 2 4 2" xfId="7938"/>
    <cellStyle name="Currency 4 2 2 2 4 2 2" xfId="7939"/>
    <cellStyle name="Currency 4 2 2 2 4 3" xfId="7940"/>
    <cellStyle name="Currency 4 2 2 2 5" xfId="7941"/>
    <cellStyle name="Currency 4 2 2 2 5 2" xfId="7942"/>
    <cellStyle name="Currency 4 2 2 2 5 2 2" xfId="7943"/>
    <cellStyle name="Currency 4 2 2 2 5 3" xfId="7944"/>
    <cellStyle name="Currency 4 2 2 2 6" xfId="7945"/>
    <cellStyle name="Currency 4 2 2 2 6 2" xfId="7946"/>
    <cellStyle name="Currency 4 2 2 2 7" xfId="7947"/>
    <cellStyle name="Currency 4 2 2 3" xfId="7948"/>
    <cellStyle name="Currency 4 2 2 3 2" xfId="7949"/>
    <cellStyle name="Currency 4 2 2 3 2 2" xfId="7950"/>
    <cellStyle name="Currency 4 2 2 3 2 2 2" xfId="7951"/>
    <cellStyle name="Currency 4 2 2 3 2 2 2 2" xfId="7952"/>
    <cellStyle name="Currency 4 2 2 3 2 2 3" xfId="7953"/>
    <cellStyle name="Currency 4 2 2 3 2 3" xfId="7954"/>
    <cellStyle name="Currency 4 2 2 3 2 3 2" xfId="7955"/>
    <cellStyle name="Currency 4 2 2 3 2 3 2 2" xfId="7956"/>
    <cellStyle name="Currency 4 2 2 3 2 3 3" xfId="7957"/>
    <cellStyle name="Currency 4 2 2 3 2 4" xfId="7958"/>
    <cellStyle name="Currency 4 2 2 3 2 4 2" xfId="7959"/>
    <cellStyle name="Currency 4 2 2 3 2 5" xfId="7960"/>
    <cellStyle name="Currency 4 2 2 3 3" xfId="7961"/>
    <cellStyle name="Currency 4 2 2 3 3 2" xfId="7962"/>
    <cellStyle name="Currency 4 2 2 3 3 2 2" xfId="7963"/>
    <cellStyle name="Currency 4 2 2 3 3 2 2 2" xfId="7964"/>
    <cellStyle name="Currency 4 2 2 3 3 2 3" xfId="7965"/>
    <cellStyle name="Currency 4 2 2 3 3 3" xfId="7966"/>
    <cellStyle name="Currency 4 2 2 3 3 3 2" xfId="7967"/>
    <cellStyle name="Currency 4 2 2 3 3 4" xfId="7968"/>
    <cellStyle name="Currency 4 2 2 3 4" xfId="7969"/>
    <cellStyle name="Currency 4 2 2 3 4 2" xfId="7970"/>
    <cellStyle name="Currency 4 2 2 3 4 2 2" xfId="7971"/>
    <cellStyle name="Currency 4 2 2 3 4 3" xfId="7972"/>
    <cellStyle name="Currency 4 2 2 3 5" xfId="7973"/>
    <cellStyle name="Currency 4 2 2 3 5 2" xfId="7974"/>
    <cellStyle name="Currency 4 2 2 3 5 2 2" xfId="7975"/>
    <cellStyle name="Currency 4 2 2 3 5 3" xfId="7976"/>
    <cellStyle name="Currency 4 2 2 3 6" xfId="7977"/>
    <cellStyle name="Currency 4 2 2 3 6 2" xfId="7978"/>
    <cellStyle name="Currency 4 2 2 3 7" xfId="7979"/>
    <cellStyle name="Currency 4 2 2 4" xfId="7980"/>
    <cellStyle name="Currency 4 2 2 4 2" xfId="7981"/>
    <cellStyle name="Currency 4 2 2 4 2 2" xfId="7982"/>
    <cellStyle name="Currency 4 2 2 4 2 2 2" xfId="7983"/>
    <cellStyle name="Currency 4 2 2 4 2 3" xfId="7984"/>
    <cellStyle name="Currency 4 2 2 4 3" xfId="7985"/>
    <cellStyle name="Currency 4 2 2 4 3 2" xfId="7986"/>
    <cellStyle name="Currency 4 2 2 4 3 2 2" xfId="7987"/>
    <cellStyle name="Currency 4 2 2 4 3 3" xfId="7988"/>
    <cellStyle name="Currency 4 2 2 4 4" xfId="7989"/>
    <cellStyle name="Currency 4 2 2 4 4 2" xfId="7990"/>
    <cellStyle name="Currency 4 2 2 4 5" xfId="7991"/>
    <cellStyle name="Currency 4 2 2 5" xfId="7992"/>
    <cellStyle name="Currency 4 2 2 5 2" xfId="7993"/>
    <cellStyle name="Currency 4 2 2 5 2 2" xfId="7994"/>
    <cellStyle name="Currency 4 2 2 5 2 2 2" xfId="7995"/>
    <cellStyle name="Currency 4 2 2 5 2 3" xfId="7996"/>
    <cellStyle name="Currency 4 2 2 5 3" xfId="7997"/>
    <cellStyle name="Currency 4 2 2 5 3 2" xfId="7998"/>
    <cellStyle name="Currency 4 2 2 5 4" xfId="7999"/>
    <cellStyle name="Currency 4 2 2 6" xfId="8000"/>
    <cellStyle name="Currency 4 2 2 6 2" xfId="8001"/>
    <cellStyle name="Currency 4 2 2 6 2 2" xfId="8002"/>
    <cellStyle name="Currency 4 2 2 6 3" xfId="8003"/>
    <cellStyle name="Currency 4 2 2 7" xfId="8004"/>
    <cellStyle name="Currency 4 2 2 7 2" xfId="8005"/>
    <cellStyle name="Currency 4 2 2 7 2 2" xfId="8006"/>
    <cellStyle name="Currency 4 2 2 7 3" xfId="8007"/>
    <cellStyle name="Currency 4 2 2 8" xfId="8008"/>
    <cellStyle name="Currency 4 2 2 8 2" xfId="8009"/>
    <cellStyle name="Currency 4 2 2 9" xfId="8010"/>
    <cellStyle name="Currency 4 2 3" xfId="8011"/>
    <cellStyle name="Currency 4 2 3 2" xfId="8012"/>
    <cellStyle name="Currency 4 2 3 2 2" xfId="8013"/>
    <cellStyle name="Currency 4 2 3 2 2 2" xfId="8014"/>
    <cellStyle name="Currency 4 2 3 2 2 2 2" xfId="8015"/>
    <cellStyle name="Currency 4 2 3 2 2 3" xfId="8016"/>
    <cellStyle name="Currency 4 2 3 2 3" xfId="8017"/>
    <cellStyle name="Currency 4 2 3 2 3 2" xfId="8018"/>
    <cellStyle name="Currency 4 2 3 2 3 2 2" xfId="8019"/>
    <cellStyle name="Currency 4 2 3 2 3 3" xfId="8020"/>
    <cellStyle name="Currency 4 2 3 2 4" xfId="8021"/>
    <cellStyle name="Currency 4 2 3 2 4 2" xfId="8022"/>
    <cellStyle name="Currency 4 2 3 2 5" xfId="8023"/>
    <cellStyle name="Currency 4 2 3 3" xfId="8024"/>
    <cellStyle name="Currency 4 2 3 3 2" xfId="8025"/>
    <cellStyle name="Currency 4 2 3 3 2 2" xfId="8026"/>
    <cellStyle name="Currency 4 2 3 3 2 2 2" xfId="8027"/>
    <cellStyle name="Currency 4 2 3 3 2 3" xfId="8028"/>
    <cellStyle name="Currency 4 2 3 3 3" xfId="8029"/>
    <cellStyle name="Currency 4 2 3 3 3 2" xfId="8030"/>
    <cellStyle name="Currency 4 2 3 3 4" xfId="8031"/>
    <cellStyle name="Currency 4 2 3 4" xfId="8032"/>
    <cellStyle name="Currency 4 2 3 4 2" xfId="8033"/>
    <cellStyle name="Currency 4 2 3 4 2 2" xfId="8034"/>
    <cellStyle name="Currency 4 2 3 4 3" xfId="8035"/>
    <cellStyle name="Currency 4 2 3 5" xfId="8036"/>
    <cellStyle name="Currency 4 2 3 5 2" xfId="8037"/>
    <cellStyle name="Currency 4 2 3 5 2 2" xfId="8038"/>
    <cellStyle name="Currency 4 2 3 5 3" xfId="8039"/>
    <cellStyle name="Currency 4 2 3 6" xfId="8040"/>
    <cellStyle name="Currency 4 2 3 6 2" xfId="8041"/>
    <cellStyle name="Currency 4 2 3 7" xfId="8042"/>
    <cellStyle name="Currency 4 2 4" xfId="8043"/>
    <cellStyle name="Currency 4 2 4 2" xfId="8044"/>
    <cellStyle name="Currency 4 2 4 2 2" xfId="8045"/>
    <cellStyle name="Currency 4 2 4 2 2 2" xfId="8046"/>
    <cellStyle name="Currency 4 2 4 2 2 2 2" xfId="8047"/>
    <cellStyle name="Currency 4 2 4 2 2 3" xfId="8048"/>
    <cellStyle name="Currency 4 2 4 2 3" xfId="8049"/>
    <cellStyle name="Currency 4 2 4 2 3 2" xfId="8050"/>
    <cellStyle name="Currency 4 2 4 2 3 2 2" xfId="8051"/>
    <cellStyle name="Currency 4 2 4 2 3 3" xfId="8052"/>
    <cellStyle name="Currency 4 2 4 2 4" xfId="8053"/>
    <cellStyle name="Currency 4 2 4 2 4 2" xfId="8054"/>
    <cellStyle name="Currency 4 2 4 2 5" xfId="8055"/>
    <cellStyle name="Currency 4 2 4 3" xfId="8056"/>
    <cellStyle name="Currency 4 2 4 3 2" xfId="8057"/>
    <cellStyle name="Currency 4 2 4 3 2 2" xfId="8058"/>
    <cellStyle name="Currency 4 2 4 3 2 2 2" xfId="8059"/>
    <cellStyle name="Currency 4 2 4 3 2 3" xfId="8060"/>
    <cellStyle name="Currency 4 2 4 3 3" xfId="8061"/>
    <cellStyle name="Currency 4 2 4 3 3 2" xfId="8062"/>
    <cellStyle name="Currency 4 2 4 3 4" xfId="8063"/>
    <cellStyle name="Currency 4 2 4 4" xfId="8064"/>
    <cellStyle name="Currency 4 2 4 4 2" xfId="8065"/>
    <cellStyle name="Currency 4 2 4 4 2 2" xfId="8066"/>
    <cellStyle name="Currency 4 2 4 4 3" xfId="8067"/>
    <cellStyle name="Currency 4 2 4 5" xfId="8068"/>
    <cellStyle name="Currency 4 2 4 5 2" xfId="8069"/>
    <cellStyle name="Currency 4 2 4 5 2 2" xfId="8070"/>
    <cellStyle name="Currency 4 2 4 5 3" xfId="8071"/>
    <cellStyle name="Currency 4 2 4 6" xfId="8072"/>
    <cellStyle name="Currency 4 2 4 6 2" xfId="8073"/>
    <cellStyle name="Currency 4 2 4 7" xfId="8074"/>
    <cellStyle name="Currency 4 2 5" xfId="8075"/>
    <cellStyle name="Currency 4 2 5 2" xfId="8076"/>
    <cellStyle name="Currency 4 2 5 2 2" xfId="8077"/>
    <cellStyle name="Currency 4 2 5 2 2 2" xfId="8078"/>
    <cellStyle name="Currency 4 2 5 2 3" xfId="8079"/>
    <cellStyle name="Currency 4 2 5 3" xfId="8080"/>
    <cellStyle name="Currency 4 2 5 3 2" xfId="8081"/>
    <cellStyle name="Currency 4 2 5 3 2 2" xfId="8082"/>
    <cellStyle name="Currency 4 2 5 3 3" xfId="8083"/>
    <cellStyle name="Currency 4 2 5 4" xfId="8084"/>
    <cellStyle name="Currency 4 2 5 4 2" xfId="8085"/>
    <cellStyle name="Currency 4 2 5 5" xfId="8086"/>
    <cellStyle name="Currency 4 2 6" xfId="8087"/>
    <cellStyle name="Currency 4 2 6 2" xfId="8088"/>
    <cellStyle name="Currency 4 2 6 2 2" xfId="8089"/>
    <cellStyle name="Currency 4 2 6 2 2 2" xfId="8090"/>
    <cellStyle name="Currency 4 2 6 2 3" xfId="8091"/>
    <cellStyle name="Currency 4 2 6 3" xfId="8092"/>
    <cellStyle name="Currency 4 2 6 3 2" xfId="8093"/>
    <cellStyle name="Currency 4 2 6 4" xfId="8094"/>
    <cellStyle name="Currency 4 2 7" xfId="8095"/>
    <cellStyle name="Currency 4 2 7 2" xfId="8096"/>
    <cellStyle name="Currency 4 2 7 2 2" xfId="8097"/>
    <cellStyle name="Currency 4 2 7 3" xfId="8098"/>
    <cellStyle name="Currency 4 2 8" xfId="8099"/>
    <cellStyle name="Currency 4 2 8 2" xfId="8100"/>
    <cellStyle name="Currency 4 2 8 2 2" xfId="8101"/>
    <cellStyle name="Currency 4 2 8 3" xfId="8102"/>
    <cellStyle name="Currency 4 2 9" xfId="8103"/>
    <cellStyle name="Currency 4 2 9 2" xfId="8104"/>
    <cellStyle name="Currency 4 3" xfId="8105"/>
    <cellStyle name="Currency 4 3 10" xfId="8106"/>
    <cellStyle name="Currency 4 3 2" xfId="8107"/>
    <cellStyle name="Currency 4 3 2 2" xfId="8108"/>
    <cellStyle name="Currency 4 3 2 2 2" xfId="8109"/>
    <cellStyle name="Currency 4 3 2 2 2 2" xfId="8110"/>
    <cellStyle name="Currency 4 3 2 2 2 2 2" xfId="8111"/>
    <cellStyle name="Currency 4 3 2 2 2 3" xfId="8112"/>
    <cellStyle name="Currency 4 3 2 2 3" xfId="8113"/>
    <cellStyle name="Currency 4 3 2 2 3 2" xfId="8114"/>
    <cellStyle name="Currency 4 3 2 2 3 2 2" xfId="8115"/>
    <cellStyle name="Currency 4 3 2 2 3 3" xfId="8116"/>
    <cellStyle name="Currency 4 3 2 2 4" xfId="8117"/>
    <cellStyle name="Currency 4 3 2 2 4 2" xfId="8118"/>
    <cellStyle name="Currency 4 3 2 2 5" xfId="8119"/>
    <cellStyle name="Currency 4 3 2 3" xfId="8120"/>
    <cellStyle name="Currency 4 3 2 3 2" xfId="8121"/>
    <cellStyle name="Currency 4 3 2 3 2 2" xfId="8122"/>
    <cellStyle name="Currency 4 3 2 3 2 2 2" xfId="8123"/>
    <cellStyle name="Currency 4 3 2 3 2 3" xfId="8124"/>
    <cellStyle name="Currency 4 3 2 3 3" xfId="8125"/>
    <cellStyle name="Currency 4 3 2 3 3 2" xfId="8126"/>
    <cellStyle name="Currency 4 3 2 3 4" xfId="8127"/>
    <cellStyle name="Currency 4 3 2 4" xfId="8128"/>
    <cellStyle name="Currency 4 3 2 4 2" xfId="8129"/>
    <cellStyle name="Currency 4 3 2 4 2 2" xfId="8130"/>
    <cellStyle name="Currency 4 3 2 4 3" xfId="8131"/>
    <cellStyle name="Currency 4 3 2 5" xfId="8132"/>
    <cellStyle name="Currency 4 3 2 5 2" xfId="8133"/>
    <cellStyle name="Currency 4 3 2 5 2 2" xfId="8134"/>
    <cellStyle name="Currency 4 3 2 5 3" xfId="8135"/>
    <cellStyle name="Currency 4 3 2 6" xfId="8136"/>
    <cellStyle name="Currency 4 3 2 6 2" xfId="8137"/>
    <cellStyle name="Currency 4 3 2 7" xfId="8138"/>
    <cellStyle name="Currency 4 3 3" xfId="8139"/>
    <cellStyle name="Currency 4 3 3 2" xfId="8140"/>
    <cellStyle name="Currency 4 3 3 2 2" xfId="8141"/>
    <cellStyle name="Currency 4 3 3 2 2 2" xfId="8142"/>
    <cellStyle name="Currency 4 3 3 2 2 2 2" xfId="8143"/>
    <cellStyle name="Currency 4 3 3 2 2 3" xfId="8144"/>
    <cellStyle name="Currency 4 3 3 2 3" xfId="8145"/>
    <cellStyle name="Currency 4 3 3 2 3 2" xfId="8146"/>
    <cellStyle name="Currency 4 3 3 2 3 2 2" xfId="8147"/>
    <cellStyle name="Currency 4 3 3 2 3 3" xfId="8148"/>
    <cellStyle name="Currency 4 3 3 2 4" xfId="8149"/>
    <cellStyle name="Currency 4 3 3 2 4 2" xfId="8150"/>
    <cellStyle name="Currency 4 3 3 2 5" xfId="8151"/>
    <cellStyle name="Currency 4 3 3 3" xfId="8152"/>
    <cellStyle name="Currency 4 3 3 3 2" xfId="8153"/>
    <cellStyle name="Currency 4 3 3 3 2 2" xfId="8154"/>
    <cellStyle name="Currency 4 3 3 3 2 2 2" xfId="8155"/>
    <cellStyle name="Currency 4 3 3 3 2 3" xfId="8156"/>
    <cellStyle name="Currency 4 3 3 3 3" xfId="8157"/>
    <cellStyle name="Currency 4 3 3 3 3 2" xfId="8158"/>
    <cellStyle name="Currency 4 3 3 3 4" xfId="8159"/>
    <cellStyle name="Currency 4 3 3 4" xfId="8160"/>
    <cellStyle name="Currency 4 3 3 4 2" xfId="8161"/>
    <cellStyle name="Currency 4 3 3 4 2 2" xfId="8162"/>
    <cellStyle name="Currency 4 3 3 4 3" xfId="8163"/>
    <cellStyle name="Currency 4 3 3 5" xfId="8164"/>
    <cellStyle name="Currency 4 3 3 5 2" xfId="8165"/>
    <cellStyle name="Currency 4 3 3 5 2 2" xfId="8166"/>
    <cellStyle name="Currency 4 3 3 5 3" xfId="8167"/>
    <cellStyle name="Currency 4 3 3 6" xfId="8168"/>
    <cellStyle name="Currency 4 3 3 6 2" xfId="8169"/>
    <cellStyle name="Currency 4 3 3 7" xfId="8170"/>
    <cellStyle name="Currency 4 3 4" xfId="8171"/>
    <cellStyle name="Currency 4 3 4 2" xfId="8172"/>
    <cellStyle name="Currency 4 3 4 2 2" xfId="8173"/>
    <cellStyle name="Currency 4 3 4 2 2 2" xfId="8174"/>
    <cellStyle name="Currency 4 3 4 2 3" xfId="8175"/>
    <cellStyle name="Currency 4 3 4 3" xfId="8176"/>
    <cellStyle name="Currency 4 3 4 3 2" xfId="8177"/>
    <cellStyle name="Currency 4 3 4 3 2 2" xfId="8178"/>
    <cellStyle name="Currency 4 3 4 3 3" xfId="8179"/>
    <cellStyle name="Currency 4 3 4 4" xfId="8180"/>
    <cellStyle name="Currency 4 3 4 4 2" xfId="8181"/>
    <cellStyle name="Currency 4 3 4 5" xfId="8182"/>
    <cellStyle name="Currency 4 3 5" xfId="8183"/>
    <cellStyle name="Currency 4 3 5 2" xfId="8184"/>
    <cellStyle name="Currency 4 3 5 2 2" xfId="8185"/>
    <cellStyle name="Currency 4 3 5 2 2 2" xfId="8186"/>
    <cellStyle name="Currency 4 3 5 2 3" xfId="8187"/>
    <cellStyle name="Currency 4 3 5 3" xfId="8188"/>
    <cellStyle name="Currency 4 3 5 3 2" xfId="8189"/>
    <cellStyle name="Currency 4 3 5 4" xfId="8190"/>
    <cellStyle name="Currency 4 3 6" xfId="8191"/>
    <cellStyle name="Currency 4 3 6 2" xfId="8192"/>
    <cellStyle name="Currency 4 3 6 2 2" xfId="8193"/>
    <cellStyle name="Currency 4 3 6 3" xfId="8194"/>
    <cellStyle name="Currency 4 3 7" xfId="8195"/>
    <cellStyle name="Currency 4 3 7 2" xfId="8196"/>
    <cellStyle name="Currency 4 3 7 2 2" xfId="8197"/>
    <cellStyle name="Currency 4 3 7 3" xfId="8198"/>
    <cellStyle name="Currency 4 3 8" xfId="8199"/>
    <cellStyle name="Currency 4 3 8 2" xfId="8200"/>
    <cellStyle name="Currency 4 3 9" xfId="8201"/>
    <cellStyle name="Currency 4 4" xfId="8202"/>
    <cellStyle name="Currency 4 4 2" xfId="8203"/>
    <cellStyle name="Currency 4 4 2 2" xfId="8204"/>
    <cellStyle name="Currency 4 4 2 2 2" xfId="8205"/>
    <cellStyle name="Currency 4 4 2 2 2 2" xfId="8206"/>
    <cellStyle name="Currency 4 4 2 2 3" xfId="8207"/>
    <cellStyle name="Currency 4 4 2 3" xfId="8208"/>
    <cellStyle name="Currency 4 4 2 3 2" xfId="8209"/>
    <cellStyle name="Currency 4 4 2 3 2 2" xfId="8210"/>
    <cellStyle name="Currency 4 4 2 3 3" xfId="8211"/>
    <cellStyle name="Currency 4 4 2 4" xfId="8212"/>
    <cellStyle name="Currency 4 4 2 4 2" xfId="8213"/>
    <cellStyle name="Currency 4 4 2 5" xfId="8214"/>
    <cellStyle name="Currency 4 4 3" xfId="8215"/>
    <cellStyle name="Currency 4 4 3 2" xfId="8216"/>
    <cellStyle name="Currency 4 4 3 2 2" xfId="8217"/>
    <cellStyle name="Currency 4 4 3 2 2 2" xfId="8218"/>
    <cellStyle name="Currency 4 4 3 2 3" xfId="8219"/>
    <cellStyle name="Currency 4 4 3 3" xfId="8220"/>
    <cellStyle name="Currency 4 4 3 3 2" xfId="8221"/>
    <cellStyle name="Currency 4 4 3 4" xfId="8222"/>
    <cellStyle name="Currency 4 4 4" xfId="8223"/>
    <cellStyle name="Currency 4 4 4 2" xfId="8224"/>
    <cellStyle name="Currency 4 4 4 2 2" xfId="8225"/>
    <cellStyle name="Currency 4 4 4 3" xfId="8226"/>
    <cellStyle name="Currency 4 4 5" xfId="8227"/>
    <cellStyle name="Currency 4 4 5 2" xfId="8228"/>
    <cellStyle name="Currency 4 4 5 2 2" xfId="8229"/>
    <cellStyle name="Currency 4 4 5 3" xfId="8230"/>
    <cellStyle name="Currency 4 4 6" xfId="8231"/>
    <cellStyle name="Currency 4 4 6 2" xfId="8232"/>
    <cellStyle name="Currency 4 4 7" xfId="8233"/>
    <cellStyle name="Currency 4 5" xfId="8234"/>
    <cellStyle name="Currency 4 5 2" xfId="8235"/>
    <cellStyle name="Currency 4 5 2 2" xfId="8236"/>
    <cellStyle name="Currency 4 5 2 2 2" xfId="8237"/>
    <cellStyle name="Currency 4 5 2 2 2 2" xfId="8238"/>
    <cellStyle name="Currency 4 5 2 2 3" xfId="8239"/>
    <cellStyle name="Currency 4 5 2 3" xfId="8240"/>
    <cellStyle name="Currency 4 5 2 3 2" xfId="8241"/>
    <cellStyle name="Currency 4 5 2 3 2 2" xfId="8242"/>
    <cellStyle name="Currency 4 5 2 3 3" xfId="8243"/>
    <cellStyle name="Currency 4 5 2 4" xfId="8244"/>
    <cellStyle name="Currency 4 5 2 4 2" xfId="8245"/>
    <cellStyle name="Currency 4 5 2 5" xfId="8246"/>
    <cellStyle name="Currency 4 5 3" xfId="8247"/>
    <cellStyle name="Currency 4 5 3 2" xfId="8248"/>
    <cellStyle name="Currency 4 5 3 2 2" xfId="8249"/>
    <cellStyle name="Currency 4 5 3 2 2 2" xfId="8250"/>
    <cellStyle name="Currency 4 5 3 2 3" xfId="8251"/>
    <cellStyle name="Currency 4 5 3 3" xfId="8252"/>
    <cellStyle name="Currency 4 5 3 3 2" xfId="8253"/>
    <cellStyle name="Currency 4 5 3 4" xfId="8254"/>
    <cellStyle name="Currency 4 5 4" xfId="8255"/>
    <cellStyle name="Currency 4 5 4 2" xfId="8256"/>
    <cellStyle name="Currency 4 5 4 2 2" xfId="8257"/>
    <cellStyle name="Currency 4 5 4 3" xfId="8258"/>
    <cellStyle name="Currency 4 5 5" xfId="8259"/>
    <cellStyle name="Currency 4 5 5 2" xfId="8260"/>
    <cellStyle name="Currency 4 5 5 2 2" xfId="8261"/>
    <cellStyle name="Currency 4 5 5 3" xfId="8262"/>
    <cellStyle name="Currency 4 5 6" xfId="8263"/>
    <cellStyle name="Currency 4 5 6 2" xfId="8264"/>
    <cellStyle name="Currency 4 5 7" xfId="8265"/>
    <cellStyle name="Currency 4 6" xfId="8266"/>
    <cellStyle name="Currency 4 6 2" xfId="8267"/>
    <cellStyle name="Currency 4 6 2 2" xfId="8268"/>
    <cellStyle name="Currency 4 6 2 2 2" xfId="8269"/>
    <cellStyle name="Currency 4 6 2 3" xfId="8270"/>
    <cellStyle name="Currency 4 6 3" xfId="8271"/>
    <cellStyle name="Currency 4 6 3 2" xfId="8272"/>
    <cellStyle name="Currency 4 6 3 2 2" xfId="8273"/>
    <cellStyle name="Currency 4 6 3 3" xfId="8274"/>
    <cellStyle name="Currency 4 6 4" xfId="8275"/>
    <cellStyle name="Currency 4 6 4 2" xfId="8276"/>
    <cellStyle name="Currency 4 6 5" xfId="8277"/>
    <cellStyle name="Currency 4 7" xfId="8278"/>
    <cellStyle name="Currency 4 7 2" xfId="8279"/>
    <cellStyle name="Currency 4 7 2 2" xfId="8280"/>
    <cellStyle name="Currency 4 7 2 2 2" xfId="8281"/>
    <cellStyle name="Currency 4 7 2 3" xfId="8282"/>
    <cellStyle name="Currency 4 7 3" xfId="8283"/>
    <cellStyle name="Currency 4 7 3 2" xfId="8284"/>
    <cellStyle name="Currency 4 7 4" xfId="8285"/>
    <cellStyle name="Currency 4 8" xfId="8286"/>
    <cellStyle name="Currency 4 8 2" xfId="8287"/>
    <cellStyle name="Currency 4 8 2 2" xfId="8288"/>
    <cellStyle name="Currency 4 8 3" xfId="8289"/>
    <cellStyle name="Currency 4 9" xfId="8290"/>
    <cellStyle name="Currency 4 9 2" xfId="8291"/>
    <cellStyle name="Currency 4 9 2 2" xfId="8292"/>
    <cellStyle name="Currency 4 9 3" xfId="8293"/>
    <cellStyle name="Currency 5" xfId="8294"/>
    <cellStyle name="Currency 5 10" xfId="8295"/>
    <cellStyle name="Currency 5 11" xfId="8296"/>
    <cellStyle name="Currency 5 11 2" xfId="8297"/>
    <cellStyle name="Currency 5 12" xfId="8298"/>
    <cellStyle name="Currency 5 13" xfId="8299"/>
    <cellStyle name="Currency 5 14" xfId="8300"/>
    <cellStyle name="Currency 5 2" xfId="8301"/>
    <cellStyle name="Currency 5 2 10" xfId="8302"/>
    <cellStyle name="Currency 5 2 11" xfId="8303"/>
    <cellStyle name="Currency 5 2 2" xfId="8304"/>
    <cellStyle name="Currency 5 2 2 2" xfId="8305"/>
    <cellStyle name="Currency 5 2 2 2 2" xfId="8306"/>
    <cellStyle name="Currency 5 2 2 2 2 2" xfId="8307"/>
    <cellStyle name="Currency 5 2 2 2 2 2 2" xfId="8308"/>
    <cellStyle name="Currency 5 2 2 2 2 2 2 2" xfId="8309"/>
    <cellStyle name="Currency 5 2 2 2 2 2 3" xfId="8310"/>
    <cellStyle name="Currency 5 2 2 2 2 3" xfId="8311"/>
    <cellStyle name="Currency 5 2 2 2 2 3 2" xfId="8312"/>
    <cellStyle name="Currency 5 2 2 2 2 3 2 2" xfId="8313"/>
    <cellStyle name="Currency 5 2 2 2 2 3 3" xfId="8314"/>
    <cellStyle name="Currency 5 2 2 2 2 4" xfId="8315"/>
    <cellStyle name="Currency 5 2 2 2 2 4 2" xfId="8316"/>
    <cellStyle name="Currency 5 2 2 2 2 5" xfId="8317"/>
    <cellStyle name="Currency 5 2 2 2 3" xfId="8318"/>
    <cellStyle name="Currency 5 2 2 2 3 2" xfId="8319"/>
    <cellStyle name="Currency 5 2 2 2 3 2 2" xfId="8320"/>
    <cellStyle name="Currency 5 2 2 2 3 2 2 2" xfId="8321"/>
    <cellStyle name="Currency 5 2 2 2 3 2 3" xfId="8322"/>
    <cellStyle name="Currency 5 2 2 2 3 3" xfId="8323"/>
    <cellStyle name="Currency 5 2 2 2 3 3 2" xfId="8324"/>
    <cellStyle name="Currency 5 2 2 2 3 4" xfId="8325"/>
    <cellStyle name="Currency 5 2 2 2 4" xfId="8326"/>
    <cellStyle name="Currency 5 2 2 2 4 2" xfId="8327"/>
    <cellStyle name="Currency 5 2 2 2 4 2 2" xfId="8328"/>
    <cellStyle name="Currency 5 2 2 2 4 3" xfId="8329"/>
    <cellStyle name="Currency 5 2 2 2 5" xfId="8330"/>
    <cellStyle name="Currency 5 2 2 2 5 2" xfId="8331"/>
    <cellStyle name="Currency 5 2 2 2 5 2 2" xfId="8332"/>
    <cellStyle name="Currency 5 2 2 2 5 3" xfId="8333"/>
    <cellStyle name="Currency 5 2 2 2 6" xfId="8334"/>
    <cellStyle name="Currency 5 2 2 2 6 2" xfId="8335"/>
    <cellStyle name="Currency 5 2 2 2 7" xfId="8336"/>
    <cellStyle name="Currency 5 2 2 3" xfId="8337"/>
    <cellStyle name="Currency 5 2 2 3 2" xfId="8338"/>
    <cellStyle name="Currency 5 2 2 3 2 2" xfId="8339"/>
    <cellStyle name="Currency 5 2 2 3 2 2 2" xfId="8340"/>
    <cellStyle name="Currency 5 2 2 3 2 2 2 2" xfId="8341"/>
    <cellStyle name="Currency 5 2 2 3 2 2 3" xfId="8342"/>
    <cellStyle name="Currency 5 2 2 3 2 3" xfId="8343"/>
    <cellStyle name="Currency 5 2 2 3 2 3 2" xfId="8344"/>
    <cellStyle name="Currency 5 2 2 3 2 3 2 2" xfId="8345"/>
    <cellStyle name="Currency 5 2 2 3 2 3 3" xfId="8346"/>
    <cellStyle name="Currency 5 2 2 3 2 4" xfId="8347"/>
    <cellStyle name="Currency 5 2 2 3 2 4 2" xfId="8348"/>
    <cellStyle name="Currency 5 2 2 3 2 5" xfId="8349"/>
    <cellStyle name="Currency 5 2 2 3 3" xfId="8350"/>
    <cellStyle name="Currency 5 2 2 3 3 2" xfId="8351"/>
    <cellStyle name="Currency 5 2 2 3 3 2 2" xfId="8352"/>
    <cellStyle name="Currency 5 2 2 3 3 2 2 2" xfId="8353"/>
    <cellStyle name="Currency 5 2 2 3 3 2 3" xfId="8354"/>
    <cellStyle name="Currency 5 2 2 3 3 3" xfId="8355"/>
    <cellStyle name="Currency 5 2 2 3 3 3 2" xfId="8356"/>
    <cellStyle name="Currency 5 2 2 3 3 4" xfId="8357"/>
    <cellStyle name="Currency 5 2 2 3 4" xfId="8358"/>
    <cellStyle name="Currency 5 2 2 3 4 2" xfId="8359"/>
    <cellStyle name="Currency 5 2 2 3 4 2 2" xfId="8360"/>
    <cellStyle name="Currency 5 2 2 3 4 3" xfId="8361"/>
    <cellStyle name="Currency 5 2 2 3 5" xfId="8362"/>
    <cellStyle name="Currency 5 2 2 3 5 2" xfId="8363"/>
    <cellStyle name="Currency 5 2 2 3 5 2 2" xfId="8364"/>
    <cellStyle name="Currency 5 2 2 3 5 3" xfId="8365"/>
    <cellStyle name="Currency 5 2 2 3 6" xfId="8366"/>
    <cellStyle name="Currency 5 2 2 3 6 2" xfId="8367"/>
    <cellStyle name="Currency 5 2 2 3 7" xfId="8368"/>
    <cellStyle name="Currency 5 2 2 4" xfId="8369"/>
    <cellStyle name="Currency 5 2 2 4 2" xfId="8370"/>
    <cellStyle name="Currency 5 2 2 4 2 2" xfId="8371"/>
    <cellStyle name="Currency 5 2 2 4 2 2 2" xfId="8372"/>
    <cellStyle name="Currency 5 2 2 4 2 3" xfId="8373"/>
    <cellStyle name="Currency 5 2 2 4 3" xfId="8374"/>
    <cellStyle name="Currency 5 2 2 4 3 2" xfId="8375"/>
    <cellStyle name="Currency 5 2 2 4 3 2 2" xfId="8376"/>
    <cellStyle name="Currency 5 2 2 4 3 3" xfId="8377"/>
    <cellStyle name="Currency 5 2 2 4 4" xfId="8378"/>
    <cellStyle name="Currency 5 2 2 4 4 2" xfId="8379"/>
    <cellStyle name="Currency 5 2 2 4 5" xfId="8380"/>
    <cellStyle name="Currency 5 2 2 5" xfId="8381"/>
    <cellStyle name="Currency 5 2 2 5 2" xfId="8382"/>
    <cellStyle name="Currency 5 2 2 5 2 2" xfId="8383"/>
    <cellStyle name="Currency 5 2 2 5 2 2 2" xfId="8384"/>
    <cellStyle name="Currency 5 2 2 5 2 3" xfId="8385"/>
    <cellStyle name="Currency 5 2 2 5 3" xfId="8386"/>
    <cellStyle name="Currency 5 2 2 5 3 2" xfId="8387"/>
    <cellStyle name="Currency 5 2 2 5 4" xfId="8388"/>
    <cellStyle name="Currency 5 2 2 6" xfId="8389"/>
    <cellStyle name="Currency 5 2 2 6 2" xfId="8390"/>
    <cellStyle name="Currency 5 2 2 6 2 2" xfId="8391"/>
    <cellStyle name="Currency 5 2 2 6 3" xfId="8392"/>
    <cellStyle name="Currency 5 2 2 7" xfId="8393"/>
    <cellStyle name="Currency 5 2 2 7 2" xfId="8394"/>
    <cellStyle name="Currency 5 2 2 7 2 2" xfId="8395"/>
    <cellStyle name="Currency 5 2 2 7 3" xfId="8396"/>
    <cellStyle name="Currency 5 2 2 8" xfId="8397"/>
    <cellStyle name="Currency 5 2 2 8 2" xfId="8398"/>
    <cellStyle name="Currency 5 2 2 9" xfId="8399"/>
    <cellStyle name="Currency 5 2 3" xfId="8400"/>
    <cellStyle name="Currency 5 2 3 2" xfId="8401"/>
    <cellStyle name="Currency 5 2 3 2 2" xfId="8402"/>
    <cellStyle name="Currency 5 2 3 2 2 2" xfId="8403"/>
    <cellStyle name="Currency 5 2 3 2 2 2 2" xfId="8404"/>
    <cellStyle name="Currency 5 2 3 2 2 3" xfId="8405"/>
    <cellStyle name="Currency 5 2 3 2 3" xfId="8406"/>
    <cellStyle name="Currency 5 2 3 2 3 2" xfId="8407"/>
    <cellStyle name="Currency 5 2 3 2 3 2 2" xfId="8408"/>
    <cellStyle name="Currency 5 2 3 2 3 3" xfId="8409"/>
    <cellStyle name="Currency 5 2 3 2 4" xfId="8410"/>
    <cellStyle name="Currency 5 2 3 2 4 2" xfId="8411"/>
    <cellStyle name="Currency 5 2 3 2 5" xfId="8412"/>
    <cellStyle name="Currency 5 2 3 3" xfId="8413"/>
    <cellStyle name="Currency 5 2 3 3 2" xfId="8414"/>
    <cellStyle name="Currency 5 2 3 3 2 2" xfId="8415"/>
    <cellStyle name="Currency 5 2 3 3 2 2 2" xfId="8416"/>
    <cellStyle name="Currency 5 2 3 3 2 3" xfId="8417"/>
    <cellStyle name="Currency 5 2 3 3 3" xfId="8418"/>
    <cellStyle name="Currency 5 2 3 3 3 2" xfId="8419"/>
    <cellStyle name="Currency 5 2 3 3 4" xfId="8420"/>
    <cellStyle name="Currency 5 2 3 4" xfId="8421"/>
    <cellStyle name="Currency 5 2 3 4 2" xfId="8422"/>
    <cellStyle name="Currency 5 2 3 4 2 2" xfId="8423"/>
    <cellStyle name="Currency 5 2 3 4 3" xfId="8424"/>
    <cellStyle name="Currency 5 2 3 5" xfId="8425"/>
    <cellStyle name="Currency 5 2 3 5 2" xfId="8426"/>
    <cellStyle name="Currency 5 2 3 5 2 2" xfId="8427"/>
    <cellStyle name="Currency 5 2 3 5 3" xfId="8428"/>
    <cellStyle name="Currency 5 2 3 6" xfId="8429"/>
    <cellStyle name="Currency 5 2 3 6 2" xfId="8430"/>
    <cellStyle name="Currency 5 2 3 7" xfId="8431"/>
    <cellStyle name="Currency 5 2 4" xfId="8432"/>
    <cellStyle name="Currency 5 2 4 2" xfId="8433"/>
    <cellStyle name="Currency 5 2 4 2 2" xfId="8434"/>
    <cellStyle name="Currency 5 2 4 2 2 2" xfId="8435"/>
    <cellStyle name="Currency 5 2 4 2 2 2 2" xfId="8436"/>
    <cellStyle name="Currency 5 2 4 2 2 3" xfId="8437"/>
    <cellStyle name="Currency 5 2 4 2 3" xfId="8438"/>
    <cellStyle name="Currency 5 2 4 2 3 2" xfId="8439"/>
    <cellStyle name="Currency 5 2 4 2 3 2 2" xfId="8440"/>
    <cellStyle name="Currency 5 2 4 2 3 3" xfId="8441"/>
    <cellStyle name="Currency 5 2 4 2 4" xfId="8442"/>
    <cellStyle name="Currency 5 2 4 2 4 2" xfId="8443"/>
    <cellStyle name="Currency 5 2 4 2 5" xfId="8444"/>
    <cellStyle name="Currency 5 2 4 3" xfId="8445"/>
    <cellStyle name="Currency 5 2 4 3 2" xfId="8446"/>
    <cellStyle name="Currency 5 2 4 3 2 2" xfId="8447"/>
    <cellStyle name="Currency 5 2 4 3 2 2 2" xfId="8448"/>
    <cellStyle name="Currency 5 2 4 3 2 3" xfId="8449"/>
    <cellStyle name="Currency 5 2 4 3 3" xfId="8450"/>
    <cellStyle name="Currency 5 2 4 3 3 2" xfId="8451"/>
    <cellStyle name="Currency 5 2 4 3 4" xfId="8452"/>
    <cellStyle name="Currency 5 2 4 4" xfId="8453"/>
    <cellStyle name="Currency 5 2 4 4 2" xfId="8454"/>
    <cellStyle name="Currency 5 2 4 4 2 2" xfId="8455"/>
    <cellStyle name="Currency 5 2 4 4 3" xfId="8456"/>
    <cellStyle name="Currency 5 2 4 5" xfId="8457"/>
    <cellStyle name="Currency 5 2 4 5 2" xfId="8458"/>
    <cellStyle name="Currency 5 2 4 5 2 2" xfId="8459"/>
    <cellStyle name="Currency 5 2 4 5 3" xfId="8460"/>
    <cellStyle name="Currency 5 2 4 6" xfId="8461"/>
    <cellStyle name="Currency 5 2 4 6 2" xfId="8462"/>
    <cellStyle name="Currency 5 2 4 7" xfId="8463"/>
    <cellStyle name="Currency 5 2 5" xfId="8464"/>
    <cellStyle name="Currency 5 2 5 2" xfId="8465"/>
    <cellStyle name="Currency 5 2 5 2 2" xfId="8466"/>
    <cellStyle name="Currency 5 2 5 2 2 2" xfId="8467"/>
    <cellStyle name="Currency 5 2 5 2 3" xfId="8468"/>
    <cellStyle name="Currency 5 2 5 3" xfId="8469"/>
    <cellStyle name="Currency 5 2 5 3 2" xfId="8470"/>
    <cellStyle name="Currency 5 2 5 3 2 2" xfId="8471"/>
    <cellStyle name="Currency 5 2 5 3 3" xfId="8472"/>
    <cellStyle name="Currency 5 2 5 4" xfId="8473"/>
    <cellStyle name="Currency 5 2 5 4 2" xfId="8474"/>
    <cellStyle name="Currency 5 2 5 5" xfId="8475"/>
    <cellStyle name="Currency 5 2 6" xfId="8476"/>
    <cellStyle name="Currency 5 2 6 2" xfId="8477"/>
    <cellStyle name="Currency 5 2 6 2 2" xfId="8478"/>
    <cellStyle name="Currency 5 2 6 2 2 2" xfId="8479"/>
    <cellStyle name="Currency 5 2 6 2 3" xfId="8480"/>
    <cellStyle name="Currency 5 2 6 3" xfId="8481"/>
    <cellStyle name="Currency 5 2 6 3 2" xfId="8482"/>
    <cellStyle name="Currency 5 2 6 4" xfId="8483"/>
    <cellStyle name="Currency 5 2 7" xfId="8484"/>
    <cellStyle name="Currency 5 2 7 2" xfId="8485"/>
    <cellStyle name="Currency 5 2 7 2 2" xfId="8486"/>
    <cellStyle name="Currency 5 2 7 3" xfId="8487"/>
    <cellStyle name="Currency 5 2 8" xfId="8488"/>
    <cellStyle name="Currency 5 2 8 2" xfId="8489"/>
    <cellStyle name="Currency 5 2 8 2 2" xfId="8490"/>
    <cellStyle name="Currency 5 2 8 3" xfId="8491"/>
    <cellStyle name="Currency 5 2 9" xfId="8492"/>
    <cellStyle name="Currency 5 2 9 2" xfId="8493"/>
    <cellStyle name="Currency 5 3" xfId="8494"/>
    <cellStyle name="Currency 5 3 2" xfId="8495"/>
    <cellStyle name="Currency 5 3 2 2" xfId="8496"/>
    <cellStyle name="Currency 5 3 2 2 2" xfId="8497"/>
    <cellStyle name="Currency 5 3 2 2 2 2" xfId="8498"/>
    <cellStyle name="Currency 5 3 2 2 2 2 2" xfId="8499"/>
    <cellStyle name="Currency 5 3 2 2 2 3" xfId="8500"/>
    <cellStyle name="Currency 5 3 2 2 3" xfId="8501"/>
    <cellStyle name="Currency 5 3 2 2 3 2" xfId="8502"/>
    <cellStyle name="Currency 5 3 2 2 3 2 2" xfId="8503"/>
    <cellStyle name="Currency 5 3 2 2 3 3" xfId="8504"/>
    <cellStyle name="Currency 5 3 2 2 4" xfId="8505"/>
    <cellStyle name="Currency 5 3 2 2 4 2" xfId="8506"/>
    <cellStyle name="Currency 5 3 2 2 5" xfId="8507"/>
    <cellStyle name="Currency 5 3 2 3" xfId="8508"/>
    <cellStyle name="Currency 5 3 2 3 2" xfId="8509"/>
    <cellStyle name="Currency 5 3 2 3 2 2" xfId="8510"/>
    <cellStyle name="Currency 5 3 2 3 2 2 2" xfId="8511"/>
    <cellStyle name="Currency 5 3 2 3 2 3" xfId="8512"/>
    <cellStyle name="Currency 5 3 2 3 3" xfId="8513"/>
    <cellStyle name="Currency 5 3 2 3 3 2" xfId="8514"/>
    <cellStyle name="Currency 5 3 2 3 4" xfId="8515"/>
    <cellStyle name="Currency 5 3 2 4" xfId="8516"/>
    <cellStyle name="Currency 5 3 2 4 2" xfId="8517"/>
    <cellStyle name="Currency 5 3 2 4 2 2" xfId="8518"/>
    <cellStyle name="Currency 5 3 2 4 3" xfId="8519"/>
    <cellStyle name="Currency 5 3 2 5" xfId="8520"/>
    <cellStyle name="Currency 5 3 2 5 2" xfId="8521"/>
    <cellStyle name="Currency 5 3 2 5 2 2" xfId="8522"/>
    <cellStyle name="Currency 5 3 2 5 3" xfId="8523"/>
    <cellStyle name="Currency 5 3 2 6" xfId="8524"/>
    <cellStyle name="Currency 5 3 2 6 2" xfId="8525"/>
    <cellStyle name="Currency 5 3 2 7" xfId="8526"/>
    <cellStyle name="Currency 5 3 3" xfId="8527"/>
    <cellStyle name="Currency 5 3 3 2" xfId="8528"/>
    <cellStyle name="Currency 5 3 3 2 2" xfId="8529"/>
    <cellStyle name="Currency 5 3 3 2 2 2" xfId="8530"/>
    <cellStyle name="Currency 5 3 3 2 2 2 2" xfId="8531"/>
    <cellStyle name="Currency 5 3 3 2 2 3" xfId="8532"/>
    <cellStyle name="Currency 5 3 3 2 3" xfId="8533"/>
    <cellStyle name="Currency 5 3 3 2 3 2" xfId="8534"/>
    <cellStyle name="Currency 5 3 3 2 3 2 2" xfId="8535"/>
    <cellStyle name="Currency 5 3 3 2 3 3" xfId="8536"/>
    <cellStyle name="Currency 5 3 3 2 4" xfId="8537"/>
    <cellStyle name="Currency 5 3 3 2 4 2" xfId="8538"/>
    <cellStyle name="Currency 5 3 3 2 5" xfId="8539"/>
    <cellStyle name="Currency 5 3 3 3" xfId="8540"/>
    <cellStyle name="Currency 5 3 3 3 2" xfId="8541"/>
    <cellStyle name="Currency 5 3 3 3 2 2" xfId="8542"/>
    <cellStyle name="Currency 5 3 3 3 2 2 2" xfId="8543"/>
    <cellStyle name="Currency 5 3 3 3 2 3" xfId="8544"/>
    <cellStyle name="Currency 5 3 3 3 3" xfId="8545"/>
    <cellStyle name="Currency 5 3 3 3 3 2" xfId="8546"/>
    <cellStyle name="Currency 5 3 3 3 4" xfId="8547"/>
    <cellStyle name="Currency 5 3 3 4" xfId="8548"/>
    <cellStyle name="Currency 5 3 3 4 2" xfId="8549"/>
    <cellStyle name="Currency 5 3 3 4 2 2" xfId="8550"/>
    <cellStyle name="Currency 5 3 3 4 3" xfId="8551"/>
    <cellStyle name="Currency 5 3 3 5" xfId="8552"/>
    <cellStyle name="Currency 5 3 3 5 2" xfId="8553"/>
    <cellStyle name="Currency 5 3 3 5 2 2" xfId="8554"/>
    <cellStyle name="Currency 5 3 3 5 3" xfId="8555"/>
    <cellStyle name="Currency 5 3 3 6" xfId="8556"/>
    <cellStyle name="Currency 5 3 3 6 2" xfId="8557"/>
    <cellStyle name="Currency 5 3 3 7" xfId="8558"/>
    <cellStyle name="Currency 5 3 4" xfId="8559"/>
    <cellStyle name="Currency 5 3 4 2" xfId="8560"/>
    <cellStyle name="Currency 5 3 4 2 2" xfId="8561"/>
    <cellStyle name="Currency 5 3 4 2 2 2" xfId="8562"/>
    <cellStyle name="Currency 5 3 4 2 3" xfId="8563"/>
    <cellStyle name="Currency 5 3 4 3" xfId="8564"/>
    <cellStyle name="Currency 5 3 4 3 2" xfId="8565"/>
    <cellStyle name="Currency 5 3 4 3 2 2" xfId="8566"/>
    <cellStyle name="Currency 5 3 4 3 3" xfId="8567"/>
    <cellStyle name="Currency 5 3 4 4" xfId="8568"/>
    <cellStyle name="Currency 5 3 4 4 2" xfId="8569"/>
    <cellStyle name="Currency 5 3 4 5" xfId="8570"/>
    <cellStyle name="Currency 5 3 5" xfId="8571"/>
    <cellStyle name="Currency 5 3 5 2" xfId="8572"/>
    <cellStyle name="Currency 5 3 5 2 2" xfId="8573"/>
    <cellStyle name="Currency 5 3 5 2 2 2" xfId="8574"/>
    <cellStyle name="Currency 5 3 5 2 3" xfId="8575"/>
    <cellStyle name="Currency 5 3 5 3" xfId="8576"/>
    <cellStyle name="Currency 5 3 5 3 2" xfId="8577"/>
    <cellStyle name="Currency 5 3 5 4" xfId="8578"/>
    <cellStyle name="Currency 5 3 6" xfId="8579"/>
    <cellStyle name="Currency 5 3 6 2" xfId="8580"/>
    <cellStyle name="Currency 5 3 6 2 2" xfId="8581"/>
    <cellStyle name="Currency 5 3 6 3" xfId="8582"/>
    <cellStyle name="Currency 5 3 7" xfId="8583"/>
    <cellStyle name="Currency 5 3 7 2" xfId="8584"/>
    <cellStyle name="Currency 5 3 7 2 2" xfId="8585"/>
    <cellStyle name="Currency 5 3 7 3" xfId="8586"/>
    <cellStyle name="Currency 5 3 8" xfId="8587"/>
    <cellStyle name="Currency 5 3 8 2" xfId="8588"/>
    <cellStyle name="Currency 5 3 9" xfId="8589"/>
    <cellStyle name="Currency 5 4" xfId="8590"/>
    <cellStyle name="Currency 5 4 2" xfId="8591"/>
    <cellStyle name="Currency 5 4 2 2" xfId="8592"/>
    <cellStyle name="Currency 5 4 2 2 2" xfId="8593"/>
    <cellStyle name="Currency 5 4 2 2 2 2" xfId="8594"/>
    <cellStyle name="Currency 5 4 2 2 3" xfId="8595"/>
    <cellStyle name="Currency 5 4 2 3" xfId="8596"/>
    <cellStyle name="Currency 5 4 2 3 2" xfId="8597"/>
    <cellStyle name="Currency 5 4 2 3 2 2" xfId="8598"/>
    <cellStyle name="Currency 5 4 2 3 3" xfId="8599"/>
    <cellStyle name="Currency 5 4 2 4" xfId="8600"/>
    <cellStyle name="Currency 5 4 2 4 2" xfId="8601"/>
    <cellStyle name="Currency 5 4 2 5" xfId="8602"/>
    <cellStyle name="Currency 5 4 3" xfId="8603"/>
    <cellStyle name="Currency 5 4 3 2" xfId="8604"/>
    <cellStyle name="Currency 5 4 3 2 2" xfId="8605"/>
    <cellStyle name="Currency 5 4 3 2 2 2" xfId="8606"/>
    <cellStyle name="Currency 5 4 3 2 3" xfId="8607"/>
    <cellStyle name="Currency 5 4 3 3" xfId="8608"/>
    <cellStyle name="Currency 5 4 3 3 2" xfId="8609"/>
    <cellStyle name="Currency 5 4 3 4" xfId="8610"/>
    <cellStyle name="Currency 5 4 4" xfId="8611"/>
    <cellStyle name="Currency 5 4 4 2" xfId="8612"/>
    <cellStyle name="Currency 5 4 4 2 2" xfId="8613"/>
    <cellStyle name="Currency 5 4 4 3" xfId="8614"/>
    <cellStyle name="Currency 5 4 5" xfId="8615"/>
    <cellStyle name="Currency 5 4 5 2" xfId="8616"/>
    <cellStyle name="Currency 5 4 5 2 2" xfId="8617"/>
    <cellStyle name="Currency 5 4 5 3" xfId="8618"/>
    <cellStyle name="Currency 5 4 6" xfId="8619"/>
    <cellStyle name="Currency 5 4 6 2" xfId="8620"/>
    <cellStyle name="Currency 5 4 7" xfId="8621"/>
    <cellStyle name="Currency 5 5" xfId="8622"/>
    <cellStyle name="Currency 5 5 2" xfId="8623"/>
    <cellStyle name="Currency 5 5 2 2" xfId="8624"/>
    <cellStyle name="Currency 5 5 2 2 2" xfId="8625"/>
    <cellStyle name="Currency 5 5 2 2 2 2" xfId="8626"/>
    <cellStyle name="Currency 5 5 2 2 3" xfId="8627"/>
    <cellStyle name="Currency 5 5 2 3" xfId="8628"/>
    <cellStyle name="Currency 5 5 2 3 2" xfId="8629"/>
    <cellStyle name="Currency 5 5 2 3 2 2" xfId="8630"/>
    <cellStyle name="Currency 5 5 2 3 3" xfId="8631"/>
    <cellStyle name="Currency 5 5 2 4" xfId="8632"/>
    <cellStyle name="Currency 5 5 2 4 2" xfId="8633"/>
    <cellStyle name="Currency 5 5 2 5" xfId="8634"/>
    <cellStyle name="Currency 5 5 3" xfId="8635"/>
    <cellStyle name="Currency 5 5 3 2" xfId="8636"/>
    <cellStyle name="Currency 5 5 3 2 2" xfId="8637"/>
    <cellStyle name="Currency 5 5 3 2 2 2" xfId="8638"/>
    <cellStyle name="Currency 5 5 3 2 3" xfId="8639"/>
    <cellStyle name="Currency 5 5 3 3" xfId="8640"/>
    <cellStyle name="Currency 5 5 3 3 2" xfId="8641"/>
    <cellStyle name="Currency 5 5 3 4" xfId="8642"/>
    <cellStyle name="Currency 5 5 4" xfId="8643"/>
    <cellStyle name="Currency 5 5 4 2" xfId="8644"/>
    <cellStyle name="Currency 5 5 4 2 2" xfId="8645"/>
    <cellStyle name="Currency 5 5 4 3" xfId="8646"/>
    <cellStyle name="Currency 5 5 5" xfId="8647"/>
    <cellStyle name="Currency 5 5 5 2" xfId="8648"/>
    <cellStyle name="Currency 5 5 5 2 2" xfId="8649"/>
    <cellStyle name="Currency 5 5 5 3" xfId="8650"/>
    <cellStyle name="Currency 5 5 6" xfId="8651"/>
    <cellStyle name="Currency 5 5 6 2" xfId="8652"/>
    <cellStyle name="Currency 5 5 7" xfId="8653"/>
    <cellStyle name="Currency 5 6" xfId="8654"/>
    <cellStyle name="Currency 5 6 2" xfId="8655"/>
    <cellStyle name="Currency 5 6 2 2" xfId="8656"/>
    <cellStyle name="Currency 5 6 2 2 2" xfId="8657"/>
    <cellStyle name="Currency 5 6 2 3" xfId="8658"/>
    <cellStyle name="Currency 5 6 3" xfId="8659"/>
    <cellStyle name="Currency 5 6 3 2" xfId="8660"/>
    <cellStyle name="Currency 5 6 3 2 2" xfId="8661"/>
    <cellStyle name="Currency 5 6 3 3" xfId="8662"/>
    <cellStyle name="Currency 5 6 4" xfId="8663"/>
    <cellStyle name="Currency 5 6 4 2" xfId="8664"/>
    <cellStyle name="Currency 5 6 5" xfId="8665"/>
    <cellStyle name="Currency 5 7" xfId="8666"/>
    <cellStyle name="Currency 5 7 2" xfId="8667"/>
    <cellStyle name="Currency 5 7 2 2" xfId="8668"/>
    <cellStyle name="Currency 5 7 2 2 2" xfId="8669"/>
    <cellStyle name="Currency 5 7 2 3" xfId="8670"/>
    <cellStyle name="Currency 5 7 3" xfId="8671"/>
    <cellStyle name="Currency 5 7 3 2" xfId="8672"/>
    <cellStyle name="Currency 5 7 4" xfId="8673"/>
    <cellStyle name="Currency 5 8" xfId="8674"/>
    <cellStyle name="Currency 5 8 2" xfId="8675"/>
    <cellStyle name="Currency 5 8 2 2" xfId="8676"/>
    <cellStyle name="Currency 5 8 3" xfId="8677"/>
    <cellStyle name="Currency 5 9" xfId="8678"/>
    <cellStyle name="Currency 5 9 2" xfId="8679"/>
    <cellStyle name="Currency 5 9 2 2" xfId="8680"/>
    <cellStyle name="Currency 5 9 3" xfId="8681"/>
    <cellStyle name="Currency 6" xfId="8682"/>
    <cellStyle name="Currency 6 2" xfId="8683"/>
    <cellStyle name="Currency 6 2 2" xfId="8684"/>
    <cellStyle name="Currency 6 3" xfId="8685"/>
    <cellStyle name="Currency 7" xfId="8686"/>
    <cellStyle name="Currency 7 2" xfId="8687"/>
    <cellStyle name="Currency 7 3" xfId="8688"/>
    <cellStyle name="Currency 7 4" xfId="8689"/>
    <cellStyle name="Currency 8" xfId="8690"/>
    <cellStyle name="Currency 8 2" xfId="8691"/>
    <cellStyle name="Currency 8 3" xfId="8692"/>
    <cellStyle name="Currency 9" xfId="8693"/>
    <cellStyle name="Currency 9 2" xfId="8694"/>
    <cellStyle name="Currency 9 3" xfId="8695"/>
    <cellStyle name="Currency(000)" xfId="8696"/>
    <cellStyle name="Data" xfId="8697"/>
    <cellStyle name="Data Input" xfId="8698"/>
    <cellStyle name="Data Input 2" xfId="8699"/>
    <cellStyle name="Data Input 3" xfId="8700"/>
    <cellStyle name="Date" xfId="8701"/>
    <cellStyle name="Date 1" xfId="8702"/>
    <cellStyle name="Date 1 2" xfId="8703"/>
    <cellStyle name="Date 1 3" xfId="8704"/>
    <cellStyle name="Date 2" xfId="8705"/>
    <cellStyle name="Date 3" xfId="8706"/>
    <cellStyle name="Date U" xfId="8707"/>
    <cellStyle name="Date_110324 - Modelled Scenarios v1" xfId="8708"/>
    <cellStyle name="DateLong" xfId="8709"/>
    <cellStyle name="DateLong 2" xfId="8710"/>
    <cellStyle name="DateLong 3" xfId="8711"/>
    <cellStyle name="DateShort" xfId="8712"/>
    <cellStyle name="DateShort 2" xfId="8713"/>
    <cellStyle name="DateShort 3" xfId="8714"/>
    <cellStyle name="dd-mmm-yy" xfId="8715"/>
    <cellStyle name="dd-mmm-yy 2" xfId="8716"/>
    <cellStyle name="dd-mmm-yy 3" xfId="8717"/>
    <cellStyle name="Decimal [0]" xfId="8718"/>
    <cellStyle name="Decimal [2]" xfId="8719"/>
    <cellStyle name="Decimal [2] U" xfId="8720"/>
    <cellStyle name="Decimal [4]" xfId="8721"/>
    <cellStyle name="Decimal [4] U" xfId="8722"/>
    <cellStyle name="Deviant" xfId="8723"/>
    <cellStyle name="Deviant 2" xfId="8724"/>
    <cellStyle name="Deviant 3" xfId="8725"/>
    <cellStyle name="Dezimal [0]_BB Financial Summary Template" xfId="8726"/>
    <cellStyle name="Dezimal_BB Financial Summary Template" xfId="8727"/>
    <cellStyle name="diskette" xfId="8728"/>
    <cellStyle name="diskette 2" xfId="8729"/>
    <cellStyle name="emma" xfId="8730"/>
    <cellStyle name="Entrée" xfId="8731"/>
    <cellStyle name="Euro" xfId="8732"/>
    <cellStyle name="Euro 10" xfId="8733"/>
    <cellStyle name="Euro 10 2" xfId="8734"/>
    <cellStyle name="Euro 10 2 2" xfId="8735"/>
    <cellStyle name="Euro 10 2 3" xfId="8736"/>
    <cellStyle name="Euro 10 3" xfId="8737"/>
    <cellStyle name="Euro 11" xfId="8738"/>
    <cellStyle name="Euro 11 2" xfId="8739"/>
    <cellStyle name="Euro 11 3" xfId="8740"/>
    <cellStyle name="Euro 12" xfId="8741"/>
    <cellStyle name="Euro 12 2" xfId="8742"/>
    <cellStyle name="Euro 12 3" xfId="8743"/>
    <cellStyle name="Euro 13" xfId="8744"/>
    <cellStyle name="Euro 13 2" xfId="8745"/>
    <cellStyle name="Euro 13 3" xfId="8746"/>
    <cellStyle name="Euro 14" xfId="8747"/>
    <cellStyle name="Euro 14 2" xfId="8748"/>
    <cellStyle name="Euro 14 3" xfId="8749"/>
    <cellStyle name="Euro 2" xfId="8750"/>
    <cellStyle name="Euro 2 10" xfId="8751"/>
    <cellStyle name="Euro 2 10 2" xfId="8752"/>
    <cellStyle name="Euro 2 11" xfId="8753"/>
    <cellStyle name="Euro 2 2" xfId="8754"/>
    <cellStyle name="Euro 2 2 2" xfId="8755"/>
    <cellStyle name="Euro 2 3" xfId="8756"/>
    <cellStyle name="Euro 2 3 2" xfId="8757"/>
    <cellStyle name="Euro 2 4" xfId="8758"/>
    <cellStyle name="Euro 2 4 2" xfId="8759"/>
    <cellStyle name="Euro 2 5" xfId="8760"/>
    <cellStyle name="Euro 2 5 2" xfId="8761"/>
    <cellStyle name="Euro 2 6" xfId="8762"/>
    <cellStyle name="Euro 2 6 2" xfId="8763"/>
    <cellStyle name="Euro 2 7" xfId="8764"/>
    <cellStyle name="Euro 2 7 2" xfId="8765"/>
    <cellStyle name="Euro 2 8" xfId="8766"/>
    <cellStyle name="Euro 2 8 2" xfId="8767"/>
    <cellStyle name="Euro 2 9" xfId="8768"/>
    <cellStyle name="Euro 2 9 2" xfId="8769"/>
    <cellStyle name="Euro 3" xfId="8770"/>
    <cellStyle name="Euro 3 2" xfId="8771"/>
    <cellStyle name="Euro 3 2 2" xfId="8772"/>
    <cellStyle name="Euro 3 3" xfId="8773"/>
    <cellStyle name="Euro 3 3 2" xfId="8774"/>
    <cellStyle name="Euro 3 4" xfId="8775"/>
    <cellStyle name="Euro 3 4 2" xfId="8776"/>
    <cellStyle name="Euro 3 5" xfId="8777"/>
    <cellStyle name="Euro 3 5 2" xfId="8778"/>
    <cellStyle name="Euro 3 6" xfId="8779"/>
    <cellStyle name="Euro 4" xfId="8780"/>
    <cellStyle name="Euro 4 2" xfId="8781"/>
    <cellStyle name="Euro 4 2 2" xfId="8782"/>
    <cellStyle name="Euro 4 3" xfId="8783"/>
    <cellStyle name="Euro 4 3 2" xfId="8784"/>
    <cellStyle name="Euro 4 4" xfId="8785"/>
    <cellStyle name="Euro 4 4 2" xfId="8786"/>
    <cellStyle name="Euro 4 5" xfId="8787"/>
    <cellStyle name="Euro 4 5 2" xfId="8788"/>
    <cellStyle name="Euro 4 6" xfId="8789"/>
    <cellStyle name="Euro 5" xfId="8790"/>
    <cellStyle name="Euro 5 10" xfId="8791"/>
    <cellStyle name="Euro 5 2" xfId="8792"/>
    <cellStyle name="Euro 5 2 2" xfId="8793"/>
    <cellStyle name="Euro 5 3" xfId="8794"/>
    <cellStyle name="Euro 5 3 2" xfId="8795"/>
    <cellStyle name="Euro 5 4" xfId="8796"/>
    <cellStyle name="Euro 5 4 2" xfId="8797"/>
    <cellStyle name="Euro 5 5" xfId="8798"/>
    <cellStyle name="Euro 5 5 2" xfId="8799"/>
    <cellStyle name="Euro 5 6" xfId="8800"/>
    <cellStyle name="Euro 5 6 2" xfId="8801"/>
    <cellStyle name="Euro 5 6 3" xfId="8802"/>
    <cellStyle name="Euro 5 7" xfId="8803"/>
    <cellStyle name="Euro 5 7 2" xfId="8804"/>
    <cellStyle name="Euro 5 7 3" xfId="8805"/>
    <cellStyle name="Euro 5 8" xfId="8806"/>
    <cellStyle name="Euro 5 8 2" xfId="8807"/>
    <cellStyle name="Euro 5 8 3" xfId="8808"/>
    <cellStyle name="Euro 5 9" xfId="8809"/>
    <cellStyle name="Euro 5 9 2" xfId="8810"/>
    <cellStyle name="Euro 5 9 3" xfId="8811"/>
    <cellStyle name="Euro 6" xfId="8812"/>
    <cellStyle name="Euro 6 10" xfId="8813"/>
    <cellStyle name="Euro 6 2" xfId="8814"/>
    <cellStyle name="Euro 6 2 2" xfId="8815"/>
    <cellStyle name="Euro 6 3" xfId="8816"/>
    <cellStyle name="Euro 6 3 2" xfId="8817"/>
    <cellStyle name="Euro 6 4" xfId="8818"/>
    <cellStyle name="Euro 6 4 2" xfId="8819"/>
    <cellStyle name="Euro 6 5" xfId="8820"/>
    <cellStyle name="Euro 6 5 2" xfId="8821"/>
    <cellStyle name="Euro 6 6" xfId="8822"/>
    <cellStyle name="Euro 6 6 2" xfId="8823"/>
    <cellStyle name="Euro 6 6 3" xfId="8824"/>
    <cellStyle name="Euro 6 7" xfId="8825"/>
    <cellStyle name="Euro 6 7 2" xfId="8826"/>
    <cellStyle name="Euro 6 7 3" xfId="8827"/>
    <cellStyle name="Euro 6 8" xfId="8828"/>
    <cellStyle name="Euro 6 8 2" xfId="8829"/>
    <cellStyle name="Euro 6 8 3" xfId="8830"/>
    <cellStyle name="Euro 6 9" xfId="8831"/>
    <cellStyle name="Euro 6 9 2" xfId="8832"/>
    <cellStyle name="Euro 6 9 3" xfId="8833"/>
    <cellStyle name="Euro 7" xfId="8834"/>
    <cellStyle name="Euro 7 2" xfId="8835"/>
    <cellStyle name="Euro 8" xfId="8836"/>
    <cellStyle name="Euro 8 2" xfId="8837"/>
    <cellStyle name="Euro 9" xfId="8838"/>
    <cellStyle name="Euro 9 2" xfId="8839"/>
    <cellStyle name="Euro 9 2 2" xfId="8840"/>
    <cellStyle name="Euro 9 2 3" xfId="8841"/>
    <cellStyle name="Euro 9 3" xfId="8842"/>
    <cellStyle name="Exception" xfId="8843"/>
    <cellStyle name="Exception - Light" xfId="8844"/>
    <cellStyle name="Explanatory Text 10" xfId="8845"/>
    <cellStyle name="Explanatory Text 11" xfId="8846"/>
    <cellStyle name="Explanatory Text 12" xfId="8847"/>
    <cellStyle name="Explanatory Text 13" xfId="8848"/>
    <cellStyle name="Explanatory Text 2" xfId="8849"/>
    <cellStyle name="Explanatory Text 2 2" xfId="8850"/>
    <cellStyle name="Explanatory Text 2 2 2" xfId="8851"/>
    <cellStyle name="Explanatory Text 2 3" xfId="8852"/>
    <cellStyle name="Explanatory Text 2 4" xfId="8853"/>
    <cellStyle name="Explanatory Text 2 5" xfId="8854"/>
    <cellStyle name="Explanatory Text 3" xfId="8855"/>
    <cellStyle name="Explanatory Text 3 2" xfId="8856"/>
    <cellStyle name="Explanatory Text 3 3" xfId="8857"/>
    <cellStyle name="Explanatory Text 4" xfId="8858"/>
    <cellStyle name="Explanatory Text 4 2" xfId="8859"/>
    <cellStyle name="Explanatory Text 5" xfId="8860"/>
    <cellStyle name="Explanatory Text 6" xfId="8861"/>
    <cellStyle name="Explanatory Text 7" xfId="8862"/>
    <cellStyle name="Explanatory Text 8" xfId="8863"/>
    <cellStyle name="Explanatory Text 9" xfId="8864"/>
    <cellStyle name="External" xfId="8865"/>
    <cellStyle name="External Links" xfId="8866"/>
    <cellStyle name="External Links 2" xfId="8867"/>
    <cellStyle name="External Links 3" xfId="8868"/>
    <cellStyle name="External_110324 - Modelled Scenarios v1" xfId="8869"/>
    <cellStyle name="Extra Large" xfId="8870"/>
    <cellStyle name="EY House" xfId="8871"/>
    <cellStyle name="EY0dp" xfId="8872"/>
    <cellStyle name="EYBlocked" xfId="8873"/>
    <cellStyle name="EYCallUp" xfId="8874"/>
    <cellStyle name="EYCheck" xfId="8875"/>
    <cellStyle name="EYDate" xfId="8876"/>
    <cellStyle name="EYDeviant" xfId="8877"/>
    <cellStyle name="EYFlag" xfId="8878"/>
    <cellStyle name="EYHeader1" xfId="8879"/>
    <cellStyle name="EYHeader2" xfId="8880"/>
    <cellStyle name="EYHeader3" xfId="8881"/>
    <cellStyle name="EYInputDate" xfId="8882"/>
    <cellStyle name="EYInputPercent" xfId="8883"/>
    <cellStyle name="EYInputValue" xfId="8884"/>
    <cellStyle name="EYNormal" xfId="8885"/>
    <cellStyle name="EYnumber" xfId="8886"/>
    <cellStyle name="EYnumber 2" xfId="8887"/>
    <cellStyle name="EYPercent" xfId="8888"/>
    <cellStyle name="EYPercentCapped" xfId="8889"/>
    <cellStyle name="EYSubTotal" xfId="8890"/>
    <cellStyle name="EYtext" xfId="8891"/>
    <cellStyle name="EYTotal" xfId="8892"/>
    <cellStyle name="EYWIP" xfId="8893"/>
    <cellStyle name="Factor" xfId="8894"/>
    <cellStyle name="Factor 2" xfId="8895"/>
    <cellStyle name="Factor 3" xfId="8896"/>
    <cellStyle name="Feeder Field" xfId="8897"/>
    <cellStyle name="Feeder Field - Light" xfId="8898"/>
    <cellStyle name="Feeder Field Light" xfId="8899"/>
    <cellStyle name="Fine" xfId="8900"/>
    <cellStyle name="Fleet" xfId="8901"/>
    <cellStyle name="Flex" xfId="8902"/>
    <cellStyle name="Followed Hyperlink 2" xfId="8903"/>
    <cellStyle name="Forecast" xfId="8904"/>
    <cellStyle name="Forecast (%)" xfId="8905"/>
    <cellStyle name="Forecast (%) 10" xfId="8906"/>
    <cellStyle name="Forecast (%) 11" xfId="8907"/>
    <cellStyle name="Forecast (%) 12" xfId="8908"/>
    <cellStyle name="Forecast (%) 13" xfId="8909"/>
    <cellStyle name="Forecast (%) 14" xfId="8910"/>
    <cellStyle name="Forecast (%) 15" xfId="8911"/>
    <cellStyle name="Forecast (%) 16" xfId="8912"/>
    <cellStyle name="Forecast (%) 17" xfId="8913"/>
    <cellStyle name="Forecast (%) 18" xfId="8914"/>
    <cellStyle name="Forecast (%) 19" xfId="8915"/>
    <cellStyle name="Forecast (%) 2" xfId="8916"/>
    <cellStyle name="Forecast (%) 2 10" xfId="8917"/>
    <cellStyle name="Forecast (%) 2 10 2" xfId="8918"/>
    <cellStyle name="Forecast (%) 2 11" xfId="8919"/>
    <cellStyle name="Forecast (%) 2 11 2" xfId="8920"/>
    <cellStyle name="Forecast (%) 2 12" xfId="8921"/>
    <cellStyle name="Forecast (%) 2 12 2" xfId="8922"/>
    <cellStyle name="Forecast (%) 2 13" xfId="8923"/>
    <cellStyle name="Forecast (%) 2 13 2" xfId="8924"/>
    <cellStyle name="Forecast (%) 2 14" xfId="8925"/>
    <cellStyle name="Forecast (%) 2 14 2" xfId="8926"/>
    <cellStyle name="Forecast (%) 2 15" xfId="8927"/>
    <cellStyle name="Forecast (%) 2 15 2" xfId="8928"/>
    <cellStyle name="Forecast (%) 2 16" xfId="8929"/>
    <cellStyle name="Forecast (%) 2 16 2" xfId="8930"/>
    <cellStyle name="Forecast (%) 2 17" xfId="8931"/>
    <cellStyle name="Forecast (%) 2 17 2" xfId="8932"/>
    <cellStyle name="Forecast (%) 2 18" xfId="8933"/>
    <cellStyle name="Forecast (%) 2 18 2" xfId="8934"/>
    <cellStyle name="Forecast (%) 2 19" xfId="8935"/>
    <cellStyle name="Forecast (%) 2 2" xfId="8936"/>
    <cellStyle name="Forecast (%) 2 2 2" xfId="8937"/>
    <cellStyle name="Forecast (%) 2 2 3" xfId="8938"/>
    <cellStyle name="Forecast (%) 2 20" xfId="8939"/>
    <cellStyle name="Forecast (%) 2 21" xfId="8940"/>
    <cellStyle name="Forecast (%) 2 22" xfId="8941"/>
    <cellStyle name="Forecast (%) 2 23" xfId="8942"/>
    <cellStyle name="Forecast (%) 2 24" xfId="8943"/>
    <cellStyle name="Forecast (%) 2 25" xfId="8944"/>
    <cellStyle name="Forecast (%) 2 26" xfId="8945"/>
    <cellStyle name="Forecast (%) 2 27" xfId="8946"/>
    <cellStyle name="Forecast (%) 2 28" xfId="8947"/>
    <cellStyle name="Forecast (%) 2 29" xfId="8948"/>
    <cellStyle name="Forecast (%) 2 3" xfId="8949"/>
    <cellStyle name="Forecast (%) 2 3 2" xfId="8950"/>
    <cellStyle name="Forecast (%) 2 30" xfId="8951"/>
    <cellStyle name="Forecast (%) 2 31" xfId="8952"/>
    <cellStyle name="Forecast (%) 2 32" xfId="8953"/>
    <cellStyle name="Forecast (%) 2 33" xfId="8954"/>
    <cellStyle name="Forecast (%) 2 34" xfId="8955"/>
    <cellStyle name="Forecast (%) 2 35" xfId="8956"/>
    <cellStyle name="Forecast (%) 2 36" xfId="8957"/>
    <cellStyle name="Forecast (%) 2 37" xfId="8958"/>
    <cellStyle name="Forecast (%) 2 38" xfId="8959"/>
    <cellStyle name="Forecast (%) 2 39" xfId="8960"/>
    <cellStyle name="Forecast (%) 2 4" xfId="8961"/>
    <cellStyle name="Forecast (%) 2 4 2" xfId="8962"/>
    <cellStyle name="Forecast (%) 2 40" xfId="8963"/>
    <cellStyle name="Forecast (%) 2 41" xfId="8964"/>
    <cellStyle name="Forecast (%) 2 42" xfId="8965"/>
    <cellStyle name="Forecast (%) 2 43" xfId="8966"/>
    <cellStyle name="Forecast (%) 2 44" xfId="8967"/>
    <cellStyle name="Forecast (%) 2 45" xfId="8968"/>
    <cellStyle name="Forecast (%) 2 46" xfId="8969"/>
    <cellStyle name="Forecast (%) 2 47" xfId="8970"/>
    <cellStyle name="Forecast (%) 2 48" xfId="8971"/>
    <cellStyle name="Forecast (%) 2 49" xfId="8972"/>
    <cellStyle name="Forecast (%) 2 5" xfId="8973"/>
    <cellStyle name="Forecast (%) 2 5 2" xfId="8974"/>
    <cellStyle name="Forecast (%) 2 50" xfId="8975"/>
    <cellStyle name="Forecast (%) 2 51" xfId="8976"/>
    <cellStyle name="Forecast (%) 2 52" xfId="8977"/>
    <cellStyle name="Forecast (%) 2 53" xfId="8978"/>
    <cellStyle name="Forecast (%) 2 54" xfId="8979"/>
    <cellStyle name="Forecast (%) 2 55" xfId="8980"/>
    <cellStyle name="Forecast (%) 2 56" xfId="8981"/>
    <cellStyle name="Forecast (%) 2 57" xfId="8982"/>
    <cellStyle name="Forecast (%) 2 58" xfId="8983"/>
    <cellStyle name="Forecast (%) 2 59" xfId="8984"/>
    <cellStyle name="Forecast (%) 2 6" xfId="8985"/>
    <cellStyle name="Forecast (%) 2 6 2" xfId="8986"/>
    <cellStyle name="Forecast (%) 2 60" xfId="8987"/>
    <cellStyle name="Forecast (%) 2 61" xfId="8988"/>
    <cellStyle name="Forecast (%) 2 62" xfId="8989"/>
    <cellStyle name="Forecast (%) 2 63" xfId="8990"/>
    <cellStyle name="Forecast (%) 2 64" xfId="8991"/>
    <cellStyle name="Forecast (%) 2 65" xfId="8992"/>
    <cellStyle name="Forecast (%) 2 66" xfId="8993"/>
    <cellStyle name="Forecast (%) 2 67" xfId="8994"/>
    <cellStyle name="Forecast (%) 2 68" xfId="8995"/>
    <cellStyle name="Forecast (%) 2 69" xfId="8996"/>
    <cellStyle name="Forecast (%) 2 7" xfId="8997"/>
    <cellStyle name="Forecast (%) 2 7 2" xfId="8998"/>
    <cellStyle name="Forecast (%) 2 70" xfId="8999"/>
    <cellStyle name="Forecast (%) 2 71" xfId="9000"/>
    <cellStyle name="Forecast (%) 2 72" xfId="9001"/>
    <cellStyle name="Forecast (%) 2 73" xfId="9002"/>
    <cellStyle name="Forecast (%) 2 74" xfId="9003"/>
    <cellStyle name="Forecast (%) 2 75" xfId="9004"/>
    <cellStyle name="Forecast (%) 2 76" xfId="9005"/>
    <cellStyle name="Forecast (%) 2 77" xfId="9006"/>
    <cellStyle name="Forecast (%) 2 78" xfId="9007"/>
    <cellStyle name="Forecast (%) 2 79" xfId="9008"/>
    <cellStyle name="Forecast (%) 2 8" xfId="9009"/>
    <cellStyle name="Forecast (%) 2 8 2" xfId="9010"/>
    <cellStyle name="Forecast (%) 2 80" xfId="9011"/>
    <cellStyle name="Forecast (%) 2 81" xfId="9012"/>
    <cellStyle name="Forecast (%) 2 82" xfId="9013"/>
    <cellStyle name="Forecast (%) 2 83" xfId="9014"/>
    <cellStyle name="Forecast (%) 2 84" xfId="9015"/>
    <cellStyle name="Forecast (%) 2 9" xfId="9016"/>
    <cellStyle name="Forecast (%) 2 9 2" xfId="9017"/>
    <cellStyle name="Forecast (%) 20" xfId="9018"/>
    <cellStyle name="Forecast (%) 21" xfId="9019"/>
    <cellStyle name="Forecast (%) 22" xfId="9020"/>
    <cellStyle name="Forecast (%) 23" xfId="9021"/>
    <cellStyle name="Forecast (%) 24" xfId="9022"/>
    <cellStyle name="Forecast (%) 25" xfId="9023"/>
    <cellStyle name="Forecast (%) 26" xfId="9024"/>
    <cellStyle name="Forecast (%) 27" xfId="9025"/>
    <cellStyle name="Forecast (%) 28" xfId="9026"/>
    <cellStyle name="Forecast (%) 29" xfId="9027"/>
    <cellStyle name="Forecast (%) 3" xfId="9028"/>
    <cellStyle name="Forecast (%) 3 10" xfId="9029"/>
    <cellStyle name="Forecast (%) 3 11" xfId="9030"/>
    <cellStyle name="Forecast (%) 3 12" xfId="9031"/>
    <cellStyle name="Forecast (%) 3 13" xfId="9032"/>
    <cellStyle name="Forecast (%) 3 14" xfId="9033"/>
    <cellStyle name="Forecast (%) 3 15" xfId="9034"/>
    <cellStyle name="Forecast (%) 3 16" xfId="9035"/>
    <cellStyle name="Forecast (%) 3 17" xfId="9036"/>
    <cellStyle name="Forecast (%) 3 18" xfId="9037"/>
    <cellStyle name="Forecast (%) 3 19" xfId="9038"/>
    <cellStyle name="Forecast (%) 3 2" xfId="9039"/>
    <cellStyle name="Forecast (%) 3 20" xfId="9040"/>
    <cellStyle name="Forecast (%) 3 3" xfId="9041"/>
    <cellStyle name="Forecast (%) 3 4" xfId="9042"/>
    <cellStyle name="Forecast (%) 3 5" xfId="9043"/>
    <cellStyle name="Forecast (%) 3 6" xfId="9044"/>
    <cellStyle name="Forecast (%) 3 7" xfId="9045"/>
    <cellStyle name="Forecast (%) 3 8" xfId="9046"/>
    <cellStyle name="Forecast (%) 3 9" xfId="9047"/>
    <cellStyle name="Forecast (%) 30" xfId="9048"/>
    <cellStyle name="Forecast (%) 31" xfId="9049"/>
    <cellStyle name="Forecast (%) 32" xfId="9050"/>
    <cellStyle name="Forecast (%) 33" xfId="9051"/>
    <cellStyle name="Forecast (%) 34" xfId="9052"/>
    <cellStyle name="Forecast (%) 35" xfId="9053"/>
    <cellStyle name="Forecast (%) 36" xfId="9054"/>
    <cellStyle name="Forecast (%) 37" xfId="9055"/>
    <cellStyle name="Forecast (%) 38" xfId="9056"/>
    <cellStyle name="Forecast (%) 39" xfId="9057"/>
    <cellStyle name="Forecast (%) 4" xfId="9058"/>
    <cellStyle name="Forecast (%) 4 10" xfId="9059"/>
    <cellStyle name="Forecast (%) 4 11" xfId="9060"/>
    <cellStyle name="Forecast (%) 4 12" xfId="9061"/>
    <cellStyle name="Forecast (%) 4 13" xfId="9062"/>
    <cellStyle name="Forecast (%) 4 14" xfId="9063"/>
    <cellStyle name="Forecast (%) 4 15" xfId="9064"/>
    <cellStyle name="Forecast (%) 4 16" xfId="9065"/>
    <cellStyle name="Forecast (%) 4 17" xfId="9066"/>
    <cellStyle name="Forecast (%) 4 18" xfId="9067"/>
    <cellStyle name="Forecast (%) 4 19" xfId="9068"/>
    <cellStyle name="Forecast (%) 4 2" xfId="9069"/>
    <cellStyle name="Forecast (%) 4 20" xfId="9070"/>
    <cellStyle name="Forecast (%) 4 3" xfId="9071"/>
    <cellStyle name="Forecast (%) 4 4" xfId="9072"/>
    <cellStyle name="Forecast (%) 4 5" xfId="9073"/>
    <cellStyle name="Forecast (%) 4 6" xfId="9074"/>
    <cellStyle name="Forecast (%) 4 7" xfId="9075"/>
    <cellStyle name="Forecast (%) 4 8" xfId="9076"/>
    <cellStyle name="Forecast (%) 4 9" xfId="9077"/>
    <cellStyle name="Forecast (%) 40" xfId="9078"/>
    <cellStyle name="Forecast (%) 41" xfId="9079"/>
    <cellStyle name="Forecast (%) 42" xfId="9080"/>
    <cellStyle name="Forecast (%) 43" xfId="9081"/>
    <cellStyle name="Forecast (%) 44" xfId="9082"/>
    <cellStyle name="Forecast (%) 45" xfId="9083"/>
    <cellStyle name="Forecast (%) 46" xfId="9084"/>
    <cellStyle name="Forecast (%) 47" xfId="9085"/>
    <cellStyle name="Forecast (%) 48" xfId="9086"/>
    <cellStyle name="Forecast (%) 49" xfId="9087"/>
    <cellStyle name="Forecast (%) 5" xfId="9088"/>
    <cellStyle name="Forecast (%) 50" xfId="9089"/>
    <cellStyle name="Forecast (%) 51" xfId="9090"/>
    <cellStyle name="Forecast (%) 52" xfId="9091"/>
    <cellStyle name="Forecast (%) 53" xfId="9092"/>
    <cellStyle name="Forecast (%) 54" xfId="9093"/>
    <cellStyle name="Forecast (%) 55" xfId="9094"/>
    <cellStyle name="Forecast (%) 56" xfId="9095"/>
    <cellStyle name="Forecast (%) 57" xfId="9096"/>
    <cellStyle name="Forecast (%) 58" xfId="9097"/>
    <cellStyle name="Forecast (%) 59" xfId="9098"/>
    <cellStyle name="Forecast (%) 6" xfId="9099"/>
    <cellStyle name="Forecast (%) 60" xfId="9100"/>
    <cellStyle name="Forecast (%) 61" xfId="9101"/>
    <cellStyle name="Forecast (%) 62" xfId="9102"/>
    <cellStyle name="Forecast (%) 63" xfId="9103"/>
    <cellStyle name="Forecast (%) 64" xfId="9104"/>
    <cellStyle name="Forecast (%) 65" xfId="9105"/>
    <cellStyle name="Forecast (%) 66" xfId="9106"/>
    <cellStyle name="Forecast (%) 67" xfId="9107"/>
    <cellStyle name="Forecast (%) 68" xfId="9108"/>
    <cellStyle name="Forecast (%) 69" xfId="9109"/>
    <cellStyle name="Forecast (%) 7" xfId="9110"/>
    <cellStyle name="Forecast (%) 70" xfId="9111"/>
    <cellStyle name="Forecast (%) 71" xfId="9112"/>
    <cellStyle name="Forecast (%) 72" xfId="9113"/>
    <cellStyle name="Forecast (%) 73" xfId="9114"/>
    <cellStyle name="Forecast (%) 74" xfId="9115"/>
    <cellStyle name="Forecast (%) 75" xfId="9116"/>
    <cellStyle name="Forecast (%) 76" xfId="9117"/>
    <cellStyle name="Forecast (%) 77" xfId="9118"/>
    <cellStyle name="Forecast (%) 78" xfId="9119"/>
    <cellStyle name="Forecast (%) 79" xfId="9120"/>
    <cellStyle name="Forecast (%) 8" xfId="9121"/>
    <cellStyle name="Forecast (%) 80" xfId="9122"/>
    <cellStyle name="Forecast (%) 81" xfId="9123"/>
    <cellStyle name="Forecast (%) 82" xfId="9124"/>
    <cellStyle name="Forecast (%) 83" xfId="9125"/>
    <cellStyle name="Forecast (%) 84" xfId="9126"/>
    <cellStyle name="Forecast (%) 85" xfId="9127"/>
    <cellStyle name="Forecast (%) 9" xfId="9128"/>
    <cellStyle name="Forecast (%)_4 July 2012 Decomp" xfId="9129"/>
    <cellStyle name="Forecast 10" xfId="9130"/>
    <cellStyle name="Forecast 100" xfId="9131"/>
    <cellStyle name="Forecast 101" xfId="9132"/>
    <cellStyle name="Forecast 102" xfId="9133"/>
    <cellStyle name="Forecast 103" xfId="9134"/>
    <cellStyle name="Forecast 104" xfId="9135"/>
    <cellStyle name="Forecast 105" xfId="9136"/>
    <cellStyle name="Forecast 106" xfId="9137"/>
    <cellStyle name="Forecast 107" xfId="9138"/>
    <cellStyle name="Forecast 108" xfId="9139"/>
    <cellStyle name="Forecast 109" xfId="9140"/>
    <cellStyle name="Forecast 11" xfId="9141"/>
    <cellStyle name="Forecast 110" xfId="9142"/>
    <cellStyle name="Forecast 111" xfId="9143"/>
    <cellStyle name="Forecast 112" xfId="9144"/>
    <cellStyle name="Forecast 113" xfId="9145"/>
    <cellStyle name="Forecast 114" xfId="9146"/>
    <cellStyle name="Forecast 115" xfId="9147"/>
    <cellStyle name="Forecast 116" xfId="9148"/>
    <cellStyle name="Forecast 117" xfId="9149"/>
    <cellStyle name="Forecast 118" xfId="9150"/>
    <cellStyle name="Forecast 119" xfId="9151"/>
    <cellStyle name="Forecast 12" xfId="9152"/>
    <cellStyle name="Forecast 120" xfId="9153"/>
    <cellStyle name="Forecast 121" xfId="9154"/>
    <cellStyle name="Forecast 122" xfId="9155"/>
    <cellStyle name="Forecast 123" xfId="9156"/>
    <cellStyle name="Forecast 124" xfId="9157"/>
    <cellStyle name="Forecast 125" xfId="9158"/>
    <cellStyle name="Forecast 126" xfId="9159"/>
    <cellStyle name="Forecast 127" xfId="9160"/>
    <cellStyle name="Forecast 128" xfId="9161"/>
    <cellStyle name="Forecast 129" xfId="9162"/>
    <cellStyle name="Forecast 13" xfId="9163"/>
    <cellStyle name="Forecast 130" xfId="9164"/>
    <cellStyle name="Forecast 131" xfId="9165"/>
    <cellStyle name="Forecast 132" xfId="9166"/>
    <cellStyle name="Forecast 133" xfId="9167"/>
    <cellStyle name="Forecast 134" xfId="9168"/>
    <cellStyle name="Forecast 135" xfId="9169"/>
    <cellStyle name="Forecast 136" xfId="9170"/>
    <cellStyle name="Forecast 137" xfId="9171"/>
    <cellStyle name="Forecast 138" xfId="9172"/>
    <cellStyle name="Forecast 139" xfId="9173"/>
    <cellStyle name="Forecast 14" xfId="9174"/>
    <cellStyle name="Forecast 140" xfId="9175"/>
    <cellStyle name="Forecast 141" xfId="9176"/>
    <cellStyle name="Forecast 142" xfId="9177"/>
    <cellStyle name="Forecast 143" xfId="9178"/>
    <cellStyle name="Forecast 144" xfId="9179"/>
    <cellStyle name="Forecast 145" xfId="9180"/>
    <cellStyle name="Forecast 146" xfId="9181"/>
    <cellStyle name="Forecast 147" xfId="9182"/>
    <cellStyle name="Forecast 148" xfId="9183"/>
    <cellStyle name="Forecast 149" xfId="9184"/>
    <cellStyle name="Forecast 15" xfId="9185"/>
    <cellStyle name="Forecast 150" xfId="9186"/>
    <cellStyle name="Forecast 151" xfId="9187"/>
    <cellStyle name="Forecast 152" xfId="9188"/>
    <cellStyle name="Forecast 153" xfId="9189"/>
    <cellStyle name="Forecast 154" xfId="9190"/>
    <cellStyle name="Forecast 155" xfId="9191"/>
    <cellStyle name="Forecast 156" xfId="9192"/>
    <cellStyle name="Forecast 157" xfId="9193"/>
    <cellStyle name="Forecast 158" xfId="9194"/>
    <cellStyle name="Forecast 159" xfId="9195"/>
    <cellStyle name="Forecast 16" xfId="9196"/>
    <cellStyle name="Forecast 160" xfId="9197"/>
    <cellStyle name="Forecast 161" xfId="9198"/>
    <cellStyle name="Forecast 162" xfId="9199"/>
    <cellStyle name="Forecast 163" xfId="9200"/>
    <cellStyle name="Forecast 164" xfId="9201"/>
    <cellStyle name="Forecast 165" xfId="9202"/>
    <cellStyle name="Forecast 166" xfId="9203"/>
    <cellStyle name="Forecast 167" xfId="9204"/>
    <cellStyle name="Forecast 168" xfId="9205"/>
    <cellStyle name="Forecast 169" xfId="9206"/>
    <cellStyle name="Forecast 17" xfId="9207"/>
    <cellStyle name="Forecast 170" xfId="9208"/>
    <cellStyle name="Forecast 171" xfId="9209"/>
    <cellStyle name="Forecast 172" xfId="9210"/>
    <cellStyle name="Forecast 173" xfId="9211"/>
    <cellStyle name="Forecast 174" xfId="9212"/>
    <cellStyle name="Forecast 175" xfId="9213"/>
    <cellStyle name="Forecast 176" xfId="9214"/>
    <cellStyle name="Forecast 177" xfId="9215"/>
    <cellStyle name="Forecast 178" xfId="9216"/>
    <cellStyle name="Forecast 179" xfId="9217"/>
    <cellStyle name="Forecast 18" xfId="9218"/>
    <cellStyle name="Forecast 180" xfId="9219"/>
    <cellStyle name="Forecast 181" xfId="9220"/>
    <cellStyle name="Forecast 182" xfId="9221"/>
    <cellStyle name="Forecast 183" xfId="9222"/>
    <cellStyle name="Forecast 184" xfId="9223"/>
    <cellStyle name="Forecast 185" xfId="9224"/>
    <cellStyle name="Forecast 186" xfId="9225"/>
    <cellStyle name="Forecast 187" xfId="9226"/>
    <cellStyle name="Forecast 188" xfId="9227"/>
    <cellStyle name="Forecast 189" xfId="9228"/>
    <cellStyle name="Forecast 19" xfId="9229"/>
    <cellStyle name="Forecast 190" xfId="9230"/>
    <cellStyle name="Forecast 191" xfId="9231"/>
    <cellStyle name="Forecast 192" xfId="9232"/>
    <cellStyle name="Forecast 193" xfId="9233"/>
    <cellStyle name="Forecast 194" xfId="9234"/>
    <cellStyle name="Forecast 195" xfId="9235"/>
    <cellStyle name="Forecast 196" xfId="9236"/>
    <cellStyle name="Forecast 197" xfId="9237"/>
    <cellStyle name="Forecast 198" xfId="9238"/>
    <cellStyle name="Forecast 199" xfId="9239"/>
    <cellStyle name="Forecast 2" xfId="9240"/>
    <cellStyle name="Forecast 2 10" xfId="9241"/>
    <cellStyle name="Forecast 2 10 2" xfId="9242"/>
    <cellStyle name="Forecast 2 11" xfId="9243"/>
    <cellStyle name="Forecast 2 11 2" xfId="9244"/>
    <cellStyle name="Forecast 2 12" xfId="9245"/>
    <cellStyle name="Forecast 2 12 2" xfId="9246"/>
    <cellStyle name="Forecast 2 13" xfId="9247"/>
    <cellStyle name="Forecast 2 13 2" xfId="9248"/>
    <cellStyle name="Forecast 2 14" xfId="9249"/>
    <cellStyle name="Forecast 2 14 2" xfId="9250"/>
    <cellStyle name="Forecast 2 15" xfId="9251"/>
    <cellStyle name="Forecast 2 15 2" xfId="9252"/>
    <cellStyle name="Forecast 2 16" xfId="9253"/>
    <cellStyle name="Forecast 2 16 2" xfId="9254"/>
    <cellStyle name="Forecast 2 17" xfId="9255"/>
    <cellStyle name="Forecast 2 17 2" xfId="9256"/>
    <cellStyle name="Forecast 2 18" xfId="9257"/>
    <cellStyle name="Forecast 2 18 2" xfId="9258"/>
    <cellStyle name="Forecast 2 19" xfId="9259"/>
    <cellStyle name="Forecast 2 2" xfId="9260"/>
    <cellStyle name="Forecast 2 2 2" xfId="9261"/>
    <cellStyle name="Forecast 2 2 3" xfId="9262"/>
    <cellStyle name="Forecast 2 20" xfId="9263"/>
    <cellStyle name="Forecast 2 21" xfId="9264"/>
    <cellStyle name="Forecast 2 22" xfId="9265"/>
    <cellStyle name="Forecast 2 23" xfId="9266"/>
    <cellStyle name="Forecast 2 24" xfId="9267"/>
    <cellStyle name="Forecast 2 25" xfId="9268"/>
    <cellStyle name="Forecast 2 26" xfId="9269"/>
    <cellStyle name="Forecast 2 27" xfId="9270"/>
    <cellStyle name="Forecast 2 28" xfId="9271"/>
    <cellStyle name="Forecast 2 29" xfId="9272"/>
    <cellStyle name="Forecast 2 3" xfId="9273"/>
    <cellStyle name="Forecast 2 3 2" xfId="9274"/>
    <cellStyle name="Forecast 2 30" xfId="9275"/>
    <cellStyle name="Forecast 2 31" xfId="9276"/>
    <cellStyle name="Forecast 2 32" xfId="9277"/>
    <cellStyle name="Forecast 2 33" xfId="9278"/>
    <cellStyle name="Forecast 2 34" xfId="9279"/>
    <cellStyle name="Forecast 2 35" xfId="9280"/>
    <cellStyle name="Forecast 2 36" xfId="9281"/>
    <cellStyle name="Forecast 2 37" xfId="9282"/>
    <cellStyle name="Forecast 2 38" xfId="9283"/>
    <cellStyle name="Forecast 2 39" xfId="9284"/>
    <cellStyle name="Forecast 2 4" xfId="9285"/>
    <cellStyle name="Forecast 2 4 2" xfId="9286"/>
    <cellStyle name="Forecast 2 40" xfId="9287"/>
    <cellStyle name="Forecast 2 41" xfId="9288"/>
    <cellStyle name="Forecast 2 42" xfId="9289"/>
    <cellStyle name="Forecast 2 43" xfId="9290"/>
    <cellStyle name="Forecast 2 44" xfId="9291"/>
    <cellStyle name="Forecast 2 45" xfId="9292"/>
    <cellStyle name="Forecast 2 46" xfId="9293"/>
    <cellStyle name="Forecast 2 47" xfId="9294"/>
    <cellStyle name="Forecast 2 48" xfId="9295"/>
    <cellStyle name="Forecast 2 49" xfId="9296"/>
    <cellStyle name="Forecast 2 5" xfId="9297"/>
    <cellStyle name="Forecast 2 5 2" xfId="9298"/>
    <cellStyle name="Forecast 2 50" xfId="9299"/>
    <cellStyle name="Forecast 2 51" xfId="9300"/>
    <cellStyle name="Forecast 2 52" xfId="9301"/>
    <cellStyle name="Forecast 2 53" xfId="9302"/>
    <cellStyle name="Forecast 2 54" xfId="9303"/>
    <cellStyle name="Forecast 2 55" xfId="9304"/>
    <cellStyle name="Forecast 2 56" xfId="9305"/>
    <cellStyle name="Forecast 2 57" xfId="9306"/>
    <cellStyle name="Forecast 2 58" xfId="9307"/>
    <cellStyle name="Forecast 2 59" xfId="9308"/>
    <cellStyle name="Forecast 2 6" xfId="9309"/>
    <cellStyle name="Forecast 2 6 2" xfId="9310"/>
    <cellStyle name="Forecast 2 60" xfId="9311"/>
    <cellStyle name="Forecast 2 61" xfId="9312"/>
    <cellStyle name="Forecast 2 62" xfId="9313"/>
    <cellStyle name="Forecast 2 63" xfId="9314"/>
    <cellStyle name="Forecast 2 64" xfId="9315"/>
    <cellStyle name="Forecast 2 65" xfId="9316"/>
    <cellStyle name="Forecast 2 66" xfId="9317"/>
    <cellStyle name="Forecast 2 67" xfId="9318"/>
    <cellStyle name="Forecast 2 68" xfId="9319"/>
    <cellStyle name="Forecast 2 69" xfId="9320"/>
    <cellStyle name="Forecast 2 7" xfId="9321"/>
    <cellStyle name="Forecast 2 7 2" xfId="9322"/>
    <cellStyle name="Forecast 2 70" xfId="9323"/>
    <cellStyle name="Forecast 2 71" xfId="9324"/>
    <cellStyle name="Forecast 2 72" xfId="9325"/>
    <cellStyle name="Forecast 2 73" xfId="9326"/>
    <cellStyle name="Forecast 2 74" xfId="9327"/>
    <cellStyle name="Forecast 2 75" xfId="9328"/>
    <cellStyle name="Forecast 2 76" xfId="9329"/>
    <cellStyle name="Forecast 2 77" xfId="9330"/>
    <cellStyle name="Forecast 2 78" xfId="9331"/>
    <cellStyle name="Forecast 2 79" xfId="9332"/>
    <cellStyle name="Forecast 2 8" xfId="9333"/>
    <cellStyle name="Forecast 2 8 2" xfId="9334"/>
    <cellStyle name="Forecast 2 80" xfId="9335"/>
    <cellStyle name="Forecast 2 81" xfId="9336"/>
    <cellStyle name="Forecast 2 82" xfId="9337"/>
    <cellStyle name="Forecast 2 83" xfId="9338"/>
    <cellStyle name="Forecast 2 84" xfId="9339"/>
    <cellStyle name="Forecast 2 9" xfId="9340"/>
    <cellStyle name="Forecast 2 9 2" xfId="9341"/>
    <cellStyle name="Forecast 20" xfId="9342"/>
    <cellStyle name="Forecast 200" xfId="9343"/>
    <cellStyle name="Forecast 201" xfId="9344"/>
    <cellStyle name="Forecast 202" xfId="9345"/>
    <cellStyle name="Forecast 203" xfId="9346"/>
    <cellStyle name="Forecast 204" xfId="9347"/>
    <cellStyle name="Forecast 205" xfId="9348"/>
    <cellStyle name="Forecast 206" xfId="9349"/>
    <cellStyle name="Forecast 207" xfId="9350"/>
    <cellStyle name="Forecast 208" xfId="9351"/>
    <cellStyle name="Forecast 209" xfId="9352"/>
    <cellStyle name="Forecast 21" xfId="9353"/>
    <cellStyle name="Forecast 210" xfId="9354"/>
    <cellStyle name="Forecast 211" xfId="9355"/>
    <cellStyle name="Forecast 212" xfId="9356"/>
    <cellStyle name="Forecast 213" xfId="9357"/>
    <cellStyle name="Forecast 214" xfId="9358"/>
    <cellStyle name="Forecast 215" xfId="9359"/>
    <cellStyle name="Forecast 216" xfId="9360"/>
    <cellStyle name="Forecast 217" xfId="9361"/>
    <cellStyle name="Forecast 218" xfId="9362"/>
    <cellStyle name="Forecast 219" xfId="9363"/>
    <cellStyle name="Forecast 22" xfId="9364"/>
    <cellStyle name="Forecast 220" xfId="9365"/>
    <cellStyle name="Forecast 221" xfId="9366"/>
    <cellStyle name="Forecast 222" xfId="9367"/>
    <cellStyle name="Forecast 223" xfId="9368"/>
    <cellStyle name="Forecast 224" xfId="9369"/>
    <cellStyle name="Forecast 225" xfId="9370"/>
    <cellStyle name="Forecast 226" xfId="9371"/>
    <cellStyle name="Forecast 227" xfId="9372"/>
    <cellStyle name="Forecast 228" xfId="9373"/>
    <cellStyle name="Forecast 229" xfId="9374"/>
    <cellStyle name="Forecast 23" xfId="9375"/>
    <cellStyle name="Forecast 230" xfId="9376"/>
    <cellStyle name="Forecast 231" xfId="9377"/>
    <cellStyle name="Forecast 232" xfId="9378"/>
    <cellStyle name="Forecast 233" xfId="9379"/>
    <cellStyle name="Forecast 234" xfId="9380"/>
    <cellStyle name="Forecast 235" xfId="9381"/>
    <cellStyle name="Forecast 236" xfId="9382"/>
    <cellStyle name="Forecast 237" xfId="9383"/>
    <cellStyle name="Forecast 238" xfId="9384"/>
    <cellStyle name="Forecast 239" xfId="9385"/>
    <cellStyle name="Forecast 24" xfId="9386"/>
    <cellStyle name="Forecast 240" xfId="9387"/>
    <cellStyle name="Forecast 241" xfId="9388"/>
    <cellStyle name="Forecast 242" xfId="9389"/>
    <cellStyle name="Forecast 243" xfId="9390"/>
    <cellStyle name="Forecast 244" xfId="9391"/>
    <cellStyle name="Forecast 245" xfId="9392"/>
    <cellStyle name="Forecast 246" xfId="9393"/>
    <cellStyle name="Forecast 247" xfId="9394"/>
    <cellStyle name="Forecast 248" xfId="9395"/>
    <cellStyle name="Forecast 249" xfId="9396"/>
    <cellStyle name="Forecast 25" xfId="9397"/>
    <cellStyle name="Forecast 250" xfId="9398"/>
    <cellStyle name="Forecast 251" xfId="9399"/>
    <cellStyle name="Forecast 252" xfId="9400"/>
    <cellStyle name="Forecast 253" xfId="9401"/>
    <cellStyle name="Forecast 254" xfId="9402"/>
    <cellStyle name="Forecast 255" xfId="9403"/>
    <cellStyle name="Forecast 256" xfId="9404"/>
    <cellStyle name="Forecast 257" xfId="9405"/>
    <cellStyle name="Forecast 258" xfId="9406"/>
    <cellStyle name="Forecast 259" xfId="9407"/>
    <cellStyle name="Forecast 26" xfId="9408"/>
    <cellStyle name="Forecast 260" xfId="9409"/>
    <cellStyle name="Forecast 261" xfId="9410"/>
    <cellStyle name="Forecast 262" xfId="9411"/>
    <cellStyle name="Forecast 263" xfId="9412"/>
    <cellStyle name="Forecast 264" xfId="9413"/>
    <cellStyle name="Forecast 265" xfId="9414"/>
    <cellStyle name="Forecast 266" xfId="9415"/>
    <cellStyle name="Forecast 267" xfId="9416"/>
    <cellStyle name="Forecast 268" xfId="9417"/>
    <cellStyle name="Forecast 269" xfId="9418"/>
    <cellStyle name="Forecast 27" xfId="9419"/>
    <cellStyle name="Forecast 270" xfId="9420"/>
    <cellStyle name="Forecast 271" xfId="9421"/>
    <cellStyle name="Forecast 272" xfId="9422"/>
    <cellStyle name="Forecast 273" xfId="9423"/>
    <cellStyle name="Forecast 274" xfId="9424"/>
    <cellStyle name="Forecast 275" xfId="9425"/>
    <cellStyle name="Forecast 276" xfId="9426"/>
    <cellStyle name="Forecast 277" xfId="9427"/>
    <cellStyle name="Forecast 278" xfId="9428"/>
    <cellStyle name="Forecast 279" xfId="9429"/>
    <cellStyle name="Forecast 28" xfId="9430"/>
    <cellStyle name="Forecast 280" xfId="9431"/>
    <cellStyle name="Forecast 281" xfId="9432"/>
    <cellStyle name="Forecast 282" xfId="9433"/>
    <cellStyle name="Forecast 283" xfId="9434"/>
    <cellStyle name="Forecast 284" xfId="9435"/>
    <cellStyle name="Forecast 285" xfId="9436"/>
    <cellStyle name="Forecast 286" xfId="9437"/>
    <cellStyle name="Forecast 287" xfId="9438"/>
    <cellStyle name="Forecast 288" xfId="9439"/>
    <cellStyle name="Forecast 289" xfId="9440"/>
    <cellStyle name="Forecast 29" xfId="9441"/>
    <cellStyle name="Forecast 290" xfId="9442"/>
    <cellStyle name="Forecast 291" xfId="9443"/>
    <cellStyle name="Forecast 292" xfId="9444"/>
    <cellStyle name="Forecast 293" xfId="9445"/>
    <cellStyle name="Forecast 294" xfId="9446"/>
    <cellStyle name="Forecast 295" xfId="9447"/>
    <cellStyle name="Forecast 296" xfId="9448"/>
    <cellStyle name="Forecast 297" xfId="9449"/>
    <cellStyle name="Forecast 298" xfId="9450"/>
    <cellStyle name="Forecast 299" xfId="9451"/>
    <cellStyle name="Forecast 3" xfId="9452"/>
    <cellStyle name="Forecast 3 10" xfId="9453"/>
    <cellStyle name="Forecast 3 11" xfId="9454"/>
    <cellStyle name="Forecast 3 12" xfId="9455"/>
    <cellStyle name="Forecast 3 13" xfId="9456"/>
    <cellStyle name="Forecast 3 14" xfId="9457"/>
    <cellStyle name="Forecast 3 15" xfId="9458"/>
    <cellStyle name="Forecast 3 16" xfId="9459"/>
    <cellStyle name="Forecast 3 17" xfId="9460"/>
    <cellStyle name="Forecast 3 18" xfId="9461"/>
    <cellStyle name="Forecast 3 19" xfId="9462"/>
    <cellStyle name="Forecast 3 2" xfId="9463"/>
    <cellStyle name="Forecast 3 20" xfId="9464"/>
    <cellStyle name="Forecast 3 3" xfId="9465"/>
    <cellStyle name="Forecast 3 4" xfId="9466"/>
    <cellStyle name="Forecast 3 5" xfId="9467"/>
    <cellStyle name="Forecast 3 6" xfId="9468"/>
    <cellStyle name="Forecast 3 7" xfId="9469"/>
    <cellStyle name="Forecast 3 8" xfId="9470"/>
    <cellStyle name="Forecast 3 9" xfId="9471"/>
    <cellStyle name="Forecast 30" xfId="9472"/>
    <cellStyle name="Forecast 300" xfId="9473"/>
    <cellStyle name="Forecast 301" xfId="9474"/>
    <cellStyle name="Forecast 302" xfId="9475"/>
    <cellStyle name="Forecast 303" xfId="9476"/>
    <cellStyle name="Forecast 304" xfId="9477"/>
    <cellStyle name="Forecast 305" xfId="9478"/>
    <cellStyle name="Forecast 306" xfId="9479"/>
    <cellStyle name="Forecast 307" xfId="9480"/>
    <cellStyle name="Forecast 308" xfId="9481"/>
    <cellStyle name="Forecast 309" xfId="9482"/>
    <cellStyle name="Forecast 31" xfId="9483"/>
    <cellStyle name="Forecast 310" xfId="9484"/>
    <cellStyle name="Forecast 311" xfId="9485"/>
    <cellStyle name="Forecast 312" xfId="9486"/>
    <cellStyle name="Forecast 313" xfId="9487"/>
    <cellStyle name="Forecast 314" xfId="9488"/>
    <cellStyle name="Forecast 315" xfId="9489"/>
    <cellStyle name="Forecast 316" xfId="9490"/>
    <cellStyle name="Forecast 317" xfId="9491"/>
    <cellStyle name="Forecast 318" xfId="9492"/>
    <cellStyle name="Forecast 319" xfId="9493"/>
    <cellStyle name="Forecast 32" xfId="9494"/>
    <cellStyle name="Forecast 320" xfId="9495"/>
    <cellStyle name="Forecast 321" xfId="9496"/>
    <cellStyle name="Forecast 322" xfId="9497"/>
    <cellStyle name="Forecast 323" xfId="9498"/>
    <cellStyle name="Forecast 324" xfId="9499"/>
    <cellStyle name="Forecast 325" xfId="9500"/>
    <cellStyle name="Forecast 326" xfId="9501"/>
    <cellStyle name="Forecast 327" xfId="9502"/>
    <cellStyle name="Forecast 328" xfId="9503"/>
    <cellStyle name="Forecast 329" xfId="9504"/>
    <cellStyle name="Forecast 33" xfId="9505"/>
    <cellStyle name="Forecast 330" xfId="9506"/>
    <cellStyle name="Forecast 331" xfId="9507"/>
    <cellStyle name="Forecast 332" xfId="9508"/>
    <cellStyle name="Forecast 333" xfId="9509"/>
    <cellStyle name="Forecast 334" xfId="9510"/>
    <cellStyle name="Forecast 335" xfId="9511"/>
    <cellStyle name="Forecast 34" xfId="9512"/>
    <cellStyle name="Forecast 35" xfId="9513"/>
    <cellStyle name="Forecast 36" xfId="9514"/>
    <cellStyle name="Forecast 37" xfId="9515"/>
    <cellStyle name="Forecast 38" xfId="9516"/>
    <cellStyle name="Forecast 39" xfId="9517"/>
    <cellStyle name="Forecast 4" xfId="9518"/>
    <cellStyle name="Forecast 4 10" xfId="9519"/>
    <cellStyle name="Forecast 4 11" xfId="9520"/>
    <cellStyle name="Forecast 4 12" xfId="9521"/>
    <cellStyle name="Forecast 4 13" xfId="9522"/>
    <cellStyle name="Forecast 4 14" xfId="9523"/>
    <cellStyle name="Forecast 4 15" xfId="9524"/>
    <cellStyle name="Forecast 4 16" xfId="9525"/>
    <cellStyle name="Forecast 4 17" xfId="9526"/>
    <cellStyle name="Forecast 4 18" xfId="9527"/>
    <cellStyle name="Forecast 4 19" xfId="9528"/>
    <cellStyle name="Forecast 4 2" xfId="9529"/>
    <cellStyle name="Forecast 4 20" xfId="9530"/>
    <cellStyle name="Forecast 4 3" xfId="9531"/>
    <cellStyle name="Forecast 4 4" xfId="9532"/>
    <cellStyle name="Forecast 4 5" xfId="9533"/>
    <cellStyle name="Forecast 4 6" xfId="9534"/>
    <cellStyle name="Forecast 4 7" xfId="9535"/>
    <cellStyle name="Forecast 4 8" xfId="9536"/>
    <cellStyle name="Forecast 4 9" xfId="9537"/>
    <cellStyle name="Forecast 40" xfId="9538"/>
    <cellStyle name="Forecast 41" xfId="9539"/>
    <cellStyle name="Forecast 42" xfId="9540"/>
    <cellStyle name="Forecast 43" xfId="9541"/>
    <cellStyle name="Forecast 44" xfId="9542"/>
    <cellStyle name="Forecast 45" xfId="9543"/>
    <cellStyle name="Forecast 46" xfId="9544"/>
    <cellStyle name="Forecast 47" xfId="9545"/>
    <cellStyle name="Forecast 48" xfId="9546"/>
    <cellStyle name="Forecast 49" xfId="9547"/>
    <cellStyle name="Forecast 5" xfId="9548"/>
    <cellStyle name="Forecast 50" xfId="9549"/>
    <cellStyle name="Forecast 51" xfId="9550"/>
    <cellStyle name="Forecast 52" xfId="9551"/>
    <cellStyle name="Forecast 53" xfId="9552"/>
    <cellStyle name="Forecast 54" xfId="9553"/>
    <cellStyle name="Forecast 55" xfId="9554"/>
    <cellStyle name="Forecast 56" xfId="9555"/>
    <cellStyle name="Forecast 57" xfId="9556"/>
    <cellStyle name="Forecast 58" xfId="9557"/>
    <cellStyle name="Forecast 59" xfId="9558"/>
    <cellStyle name="Forecast 6" xfId="9559"/>
    <cellStyle name="Forecast 60" xfId="9560"/>
    <cellStyle name="Forecast 61" xfId="9561"/>
    <cellStyle name="Forecast 62" xfId="9562"/>
    <cellStyle name="Forecast 63" xfId="9563"/>
    <cellStyle name="Forecast 64" xfId="9564"/>
    <cellStyle name="Forecast 65" xfId="9565"/>
    <cellStyle name="Forecast 66" xfId="9566"/>
    <cellStyle name="Forecast 67" xfId="9567"/>
    <cellStyle name="Forecast 68" xfId="9568"/>
    <cellStyle name="Forecast 69" xfId="9569"/>
    <cellStyle name="Forecast 7" xfId="9570"/>
    <cellStyle name="Forecast 70" xfId="9571"/>
    <cellStyle name="Forecast 71" xfId="9572"/>
    <cellStyle name="Forecast 72" xfId="9573"/>
    <cellStyle name="Forecast 73" xfId="9574"/>
    <cellStyle name="Forecast 74" xfId="9575"/>
    <cellStyle name="Forecast 75" xfId="9576"/>
    <cellStyle name="Forecast 76" xfId="9577"/>
    <cellStyle name="Forecast 77" xfId="9578"/>
    <cellStyle name="Forecast 78" xfId="9579"/>
    <cellStyle name="Forecast 79" xfId="9580"/>
    <cellStyle name="Forecast 8" xfId="9581"/>
    <cellStyle name="Forecast 80" xfId="9582"/>
    <cellStyle name="Forecast 81" xfId="9583"/>
    <cellStyle name="Forecast 82" xfId="9584"/>
    <cellStyle name="Forecast 83" xfId="9585"/>
    <cellStyle name="Forecast 84" xfId="9586"/>
    <cellStyle name="Forecast 85" xfId="9587"/>
    <cellStyle name="Forecast 86" xfId="9588"/>
    <cellStyle name="Forecast 87" xfId="9589"/>
    <cellStyle name="Forecast 88" xfId="9590"/>
    <cellStyle name="Forecast 89" xfId="9591"/>
    <cellStyle name="Forecast 9" xfId="9592"/>
    <cellStyle name="Forecast 90" xfId="9593"/>
    <cellStyle name="Forecast 91" xfId="9594"/>
    <cellStyle name="Forecast 92" xfId="9595"/>
    <cellStyle name="Forecast 93" xfId="9596"/>
    <cellStyle name="Forecast 94" xfId="9597"/>
    <cellStyle name="Forecast 95" xfId="9598"/>
    <cellStyle name="Forecast 96" xfId="9599"/>
    <cellStyle name="Forecast 97" xfId="9600"/>
    <cellStyle name="Forecast 98" xfId="9601"/>
    <cellStyle name="Forecast 99" xfId="9602"/>
    <cellStyle name="Forecast_4 April 2012 Decomp" xfId="9603"/>
    <cellStyle name="Formula" xfId="9604"/>
    <cellStyle name="Formula (%)" xfId="9605"/>
    <cellStyle name="Formula (%) 10" xfId="9606"/>
    <cellStyle name="Formula (%) 10 2" xfId="9607"/>
    <cellStyle name="Formula (%) 11" xfId="9608"/>
    <cellStyle name="Formula (%) 11 2" xfId="9609"/>
    <cellStyle name="Formula (%) 12" xfId="9610"/>
    <cellStyle name="Formula (%) 12 2" xfId="9611"/>
    <cellStyle name="Formula (%) 13" xfId="9612"/>
    <cellStyle name="Formula (%) 13 2" xfId="9613"/>
    <cellStyle name="Formula (%) 14" xfId="9614"/>
    <cellStyle name="Formula (%) 14 2" xfId="9615"/>
    <cellStyle name="Formula (%) 15" xfId="9616"/>
    <cellStyle name="Formula (%) 15 2" xfId="9617"/>
    <cellStyle name="Formula (%) 16" xfId="9618"/>
    <cellStyle name="Formula (%) 16 2" xfId="9619"/>
    <cellStyle name="Formula (%) 17" xfId="9620"/>
    <cellStyle name="Formula (%) 17 2" xfId="9621"/>
    <cellStyle name="Formula (%) 18" xfId="9622"/>
    <cellStyle name="Formula (%) 18 2" xfId="9623"/>
    <cellStyle name="Formula (%) 19" xfId="9624"/>
    <cellStyle name="Formula (%) 19 2" xfId="9625"/>
    <cellStyle name="Formula (%) 2" xfId="9626"/>
    <cellStyle name="Formula (%) 2 10" xfId="9627"/>
    <cellStyle name="Formula (%) 2 11" xfId="9628"/>
    <cellStyle name="Formula (%) 2 12" xfId="9629"/>
    <cellStyle name="Formula (%) 2 13" xfId="9630"/>
    <cellStyle name="Formula (%) 2 14" xfId="9631"/>
    <cellStyle name="Formula (%) 2 15" xfId="9632"/>
    <cellStyle name="Formula (%) 2 16" xfId="9633"/>
    <cellStyle name="Formula (%) 2 17" xfId="9634"/>
    <cellStyle name="Formula (%) 2 18" xfId="9635"/>
    <cellStyle name="Formula (%) 2 19" xfId="9636"/>
    <cellStyle name="Formula (%) 2 2" xfId="9637"/>
    <cellStyle name="Formula (%) 2 2 2" xfId="9638"/>
    <cellStyle name="Formula (%) 2 2 2 2" xfId="9639"/>
    <cellStyle name="Formula (%) 2 2 3" xfId="9640"/>
    <cellStyle name="Formula (%) 2 2 4" xfId="9641"/>
    <cellStyle name="Formula (%) 2 2 5" xfId="9642"/>
    <cellStyle name="Formula (%) 2 20" xfId="9643"/>
    <cellStyle name="Formula (%) 2 21" xfId="9644"/>
    <cellStyle name="Formula (%) 2 22" xfId="9645"/>
    <cellStyle name="Formula (%) 2 23" xfId="9646"/>
    <cellStyle name="Formula (%) 2 24" xfId="9647"/>
    <cellStyle name="Formula (%) 2 25" xfId="9648"/>
    <cellStyle name="Formula (%) 2 26" xfId="9649"/>
    <cellStyle name="Formula (%) 2 27" xfId="9650"/>
    <cellStyle name="Formula (%) 2 28" xfId="9651"/>
    <cellStyle name="Formula (%) 2 29" xfId="9652"/>
    <cellStyle name="Formula (%) 2 3" xfId="9653"/>
    <cellStyle name="Formula (%) 2 3 2" xfId="9654"/>
    <cellStyle name="Formula (%) 2 3 2 2" xfId="9655"/>
    <cellStyle name="Formula (%) 2 3 3" xfId="9656"/>
    <cellStyle name="Formula (%) 2 3 4" xfId="9657"/>
    <cellStyle name="Formula (%) 2 3 5" xfId="9658"/>
    <cellStyle name="Formula (%) 2 30" xfId="9659"/>
    <cellStyle name="Formula (%) 2 31" xfId="9660"/>
    <cellStyle name="Formula (%) 2 32" xfId="9661"/>
    <cellStyle name="Formula (%) 2 33" xfId="9662"/>
    <cellStyle name="Formula (%) 2 34" xfId="9663"/>
    <cellStyle name="Formula (%) 2 35" xfId="9664"/>
    <cellStyle name="Formula (%) 2 36" xfId="9665"/>
    <cellStyle name="Formula (%) 2 37" xfId="9666"/>
    <cellStyle name="Formula (%) 2 38" xfId="9667"/>
    <cellStyle name="Formula (%) 2 39" xfId="9668"/>
    <cellStyle name="Formula (%) 2 4" xfId="9669"/>
    <cellStyle name="Formula (%) 2 4 10" xfId="9670"/>
    <cellStyle name="Formula (%) 2 4 11" xfId="9671"/>
    <cellStyle name="Formula (%) 2 4 12" xfId="9672"/>
    <cellStyle name="Formula (%) 2 4 13" xfId="9673"/>
    <cellStyle name="Formula (%) 2 4 14" xfId="9674"/>
    <cellStyle name="Formula (%) 2 4 15" xfId="9675"/>
    <cellStyle name="Formula (%) 2 4 16" xfId="9676"/>
    <cellStyle name="Formula (%) 2 4 17" xfId="9677"/>
    <cellStyle name="Formula (%) 2 4 18" xfId="9678"/>
    <cellStyle name="Formula (%) 2 4 19" xfId="9679"/>
    <cellStyle name="Formula (%) 2 4 2" xfId="9680"/>
    <cellStyle name="Formula (%) 2 4 2 2" xfId="9681"/>
    <cellStyle name="Formula (%) 2 4 2 2 2" xfId="9682"/>
    <cellStyle name="Formula (%) 2 4 2 3" xfId="9683"/>
    <cellStyle name="Formula (%) 2 4 20" xfId="9684"/>
    <cellStyle name="Formula (%) 2 4 21" xfId="9685"/>
    <cellStyle name="Formula (%) 2 4 22" xfId="9686"/>
    <cellStyle name="Formula (%) 2 4 3" xfId="9687"/>
    <cellStyle name="Formula (%) 2 4 3 2" xfId="9688"/>
    <cellStyle name="Formula (%) 2 4 4" xfId="9689"/>
    <cellStyle name="Formula (%) 2 4 5" xfId="9690"/>
    <cellStyle name="Formula (%) 2 4 6" xfId="9691"/>
    <cellStyle name="Formula (%) 2 4 7" xfId="9692"/>
    <cellStyle name="Formula (%) 2 4 8" xfId="9693"/>
    <cellStyle name="Formula (%) 2 4 9" xfId="9694"/>
    <cellStyle name="Formula (%) 2 40" xfId="9695"/>
    <cellStyle name="Formula (%) 2 41" xfId="9696"/>
    <cellStyle name="Formula (%) 2 42" xfId="9697"/>
    <cellStyle name="Formula (%) 2 43" xfId="9698"/>
    <cellStyle name="Formula (%) 2 44" xfId="9699"/>
    <cellStyle name="Formula (%) 2 45" xfId="9700"/>
    <cellStyle name="Formula (%) 2 46" xfId="9701"/>
    <cellStyle name="Formula (%) 2 47" xfId="9702"/>
    <cellStyle name="Formula (%) 2 48" xfId="9703"/>
    <cellStyle name="Formula (%) 2 49" xfId="9704"/>
    <cellStyle name="Formula (%) 2 5" xfId="9705"/>
    <cellStyle name="Formula (%) 2 5 10" xfId="9706"/>
    <cellStyle name="Formula (%) 2 5 11" xfId="9707"/>
    <cellStyle name="Formula (%) 2 5 12" xfId="9708"/>
    <cellStyle name="Formula (%) 2 5 13" xfId="9709"/>
    <cellStyle name="Formula (%) 2 5 14" xfId="9710"/>
    <cellStyle name="Formula (%) 2 5 15" xfId="9711"/>
    <cellStyle name="Formula (%) 2 5 16" xfId="9712"/>
    <cellStyle name="Formula (%) 2 5 17" xfId="9713"/>
    <cellStyle name="Formula (%) 2 5 18" xfId="9714"/>
    <cellStyle name="Formula (%) 2 5 19" xfId="9715"/>
    <cellStyle name="Formula (%) 2 5 2" xfId="9716"/>
    <cellStyle name="Formula (%) 2 5 2 2" xfId="9717"/>
    <cellStyle name="Formula (%) 2 5 20" xfId="9718"/>
    <cellStyle name="Formula (%) 2 5 21" xfId="9719"/>
    <cellStyle name="Formula (%) 2 5 3" xfId="9720"/>
    <cellStyle name="Formula (%) 2 5 4" xfId="9721"/>
    <cellStyle name="Formula (%) 2 5 5" xfId="9722"/>
    <cellStyle name="Formula (%) 2 5 6" xfId="9723"/>
    <cellStyle name="Formula (%) 2 5 7" xfId="9724"/>
    <cellStyle name="Formula (%) 2 5 8" xfId="9725"/>
    <cellStyle name="Formula (%) 2 5 9" xfId="9726"/>
    <cellStyle name="Formula (%) 2 50" xfId="9727"/>
    <cellStyle name="Formula (%) 2 51" xfId="9728"/>
    <cellStyle name="Formula (%) 2 52" xfId="9729"/>
    <cellStyle name="Formula (%) 2 53" xfId="9730"/>
    <cellStyle name="Formula (%) 2 54" xfId="9731"/>
    <cellStyle name="Formula (%) 2 55" xfId="9732"/>
    <cellStyle name="Formula (%) 2 56" xfId="9733"/>
    <cellStyle name="Formula (%) 2 57" xfId="9734"/>
    <cellStyle name="Formula (%) 2 58" xfId="9735"/>
    <cellStyle name="Formula (%) 2 59" xfId="9736"/>
    <cellStyle name="Formula (%) 2 6" xfId="9737"/>
    <cellStyle name="Formula (%) 2 6 2" xfId="9738"/>
    <cellStyle name="Formula (%) 2 6 3" xfId="9739"/>
    <cellStyle name="Formula (%) 2 60" xfId="9740"/>
    <cellStyle name="Formula (%) 2 61" xfId="9741"/>
    <cellStyle name="Formula (%) 2 62" xfId="9742"/>
    <cellStyle name="Formula (%) 2 63" xfId="9743"/>
    <cellStyle name="Formula (%) 2 64" xfId="9744"/>
    <cellStyle name="Formula (%) 2 65" xfId="9745"/>
    <cellStyle name="Formula (%) 2 66" xfId="9746"/>
    <cellStyle name="Formula (%) 2 67" xfId="9747"/>
    <cellStyle name="Formula (%) 2 68" xfId="9748"/>
    <cellStyle name="Formula (%) 2 69" xfId="9749"/>
    <cellStyle name="Formula (%) 2 7" xfId="9750"/>
    <cellStyle name="Formula (%) 2 70" xfId="9751"/>
    <cellStyle name="Formula (%) 2 71" xfId="9752"/>
    <cellStyle name="Formula (%) 2 72" xfId="9753"/>
    <cellStyle name="Formula (%) 2 73" xfId="9754"/>
    <cellStyle name="Formula (%) 2 74" xfId="9755"/>
    <cellStyle name="Formula (%) 2 75" xfId="9756"/>
    <cellStyle name="Formula (%) 2 76" xfId="9757"/>
    <cellStyle name="Formula (%) 2 77" xfId="9758"/>
    <cellStyle name="Formula (%) 2 78" xfId="9759"/>
    <cellStyle name="Formula (%) 2 79" xfId="9760"/>
    <cellStyle name="Formula (%) 2 8" xfId="9761"/>
    <cellStyle name="Formula (%) 2 80" xfId="9762"/>
    <cellStyle name="Formula (%) 2 81" xfId="9763"/>
    <cellStyle name="Formula (%) 2 82" xfId="9764"/>
    <cellStyle name="Formula (%) 2 83" xfId="9765"/>
    <cellStyle name="Formula (%) 2 84" xfId="9766"/>
    <cellStyle name="Formula (%) 2 9" xfId="9767"/>
    <cellStyle name="Formula (%) 20" xfId="9768"/>
    <cellStyle name="Formula (%) 20 2" xfId="9769"/>
    <cellStyle name="Formula (%) 21" xfId="9770"/>
    <cellStyle name="Formula (%) 21 2" xfId="9771"/>
    <cellStyle name="Formula (%) 22" xfId="9772"/>
    <cellStyle name="Formula (%) 22 2" xfId="9773"/>
    <cellStyle name="Formula (%) 23" xfId="9774"/>
    <cellStyle name="Formula (%) 23 2" xfId="9775"/>
    <cellStyle name="Formula (%) 24" xfId="9776"/>
    <cellStyle name="Formula (%) 24 2" xfId="9777"/>
    <cellStyle name="Formula (%) 25" xfId="9778"/>
    <cellStyle name="Formula (%) 25 2" xfId="9779"/>
    <cellStyle name="Formula (%) 26" xfId="9780"/>
    <cellStyle name="Formula (%) 26 2" xfId="9781"/>
    <cellStyle name="Formula (%) 27" xfId="9782"/>
    <cellStyle name="Formula (%) 28" xfId="9783"/>
    <cellStyle name="Formula (%) 29" xfId="9784"/>
    <cellStyle name="Formula (%) 3" xfId="9785"/>
    <cellStyle name="Formula (%) 3 2" xfId="9786"/>
    <cellStyle name="Formula (%) 3 2 2" xfId="9787"/>
    <cellStyle name="Formula (%) 3 3" xfId="9788"/>
    <cellStyle name="Formula (%) 3 4" xfId="9789"/>
    <cellStyle name="Formula (%) 3 5" xfId="9790"/>
    <cellStyle name="Formula (%) 30" xfId="9791"/>
    <cellStyle name="Formula (%) 31" xfId="9792"/>
    <cellStyle name="Formula (%) 32" xfId="9793"/>
    <cellStyle name="Formula (%) 33" xfId="9794"/>
    <cellStyle name="Formula (%) 34" xfId="9795"/>
    <cellStyle name="Formula (%) 35" xfId="9796"/>
    <cellStyle name="Formula (%) 36" xfId="9797"/>
    <cellStyle name="Formula (%) 37" xfId="9798"/>
    <cellStyle name="Formula (%) 38" xfId="9799"/>
    <cellStyle name="Formula (%) 39" xfId="9800"/>
    <cellStyle name="Formula (%) 4" xfId="9801"/>
    <cellStyle name="Formula (%) 4 2" xfId="9802"/>
    <cellStyle name="Formula (%) 4 2 2" xfId="9803"/>
    <cellStyle name="Formula (%) 4 3" xfId="9804"/>
    <cellStyle name="Formula (%) 4 4" xfId="9805"/>
    <cellStyle name="Formula (%) 4 5" xfId="9806"/>
    <cellStyle name="Formula (%) 40" xfId="9807"/>
    <cellStyle name="Formula (%) 41" xfId="9808"/>
    <cellStyle name="Formula (%) 42" xfId="9809"/>
    <cellStyle name="Formula (%) 43" xfId="9810"/>
    <cellStyle name="Formula (%) 44" xfId="9811"/>
    <cellStyle name="Formula (%) 45" xfId="9812"/>
    <cellStyle name="Formula (%) 46" xfId="9813"/>
    <cellStyle name="Formula (%) 47" xfId="9814"/>
    <cellStyle name="Formula (%) 48" xfId="9815"/>
    <cellStyle name="Formula (%) 49" xfId="9816"/>
    <cellStyle name="Formula (%) 5" xfId="9817"/>
    <cellStyle name="Formula (%) 5 10" xfId="9818"/>
    <cellStyle name="Formula (%) 5 11" xfId="9819"/>
    <cellStyle name="Formula (%) 5 12" xfId="9820"/>
    <cellStyle name="Formula (%) 5 13" xfId="9821"/>
    <cellStyle name="Formula (%) 5 14" xfId="9822"/>
    <cellStyle name="Formula (%) 5 15" xfId="9823"/>
    <cellStyle name="Formula (%) 5 16" xfId="9824"/>
    <cellStyle name="Formula (%) 5 17" xfId="9825"/>
    <cellStyle name="Formula (%) 5 18" xfId="9826"/>
    <cellStyle name="Formula (%) 5 19" xfId="9827"/>
    <cellStyle name="Formula (%) 5 2" xfId="9828"/>
    <cellStyle name="Formula (%) 5 2 2" xfId="9829"/>
    <cellStyle name="Formula (%) 5 2 2 2" xfId="9830"/>
    <cellStyle name="Formula (%) 5 2 3" xfId="9831"/>
    <cellStyle name="Formula (%) 5 2 3 10" xfId="9832"/>
    <cellStyle name="Formula (%) 5 2 3 11" xfId="9833"/>
    <cellStyle name="Formula (%) 5 2 3 12" xfId="9834"/>
    <cellStyle name="Formula (%) 5 2 3 13" xfId="9835"/>
    <cellStyle name="Formula (%) 5 2 3 14" xfId="9836"/>
    <cellStyle name="Formula (%) 5 2 3 15" xfId="9837"/>
    <cellStyle name="Formula (%) 5 2 3 16" xfId="9838"/>
    <cellStyle name="Formula (%) 5 2 3 17" xfId="9839"/>
    <cellStyle name="Formula (%) 5 2 3 18" xfId="9840"/>
    <cellStyle name="Formula (%) 5 2 3 19" xfId="9841"/>
    <cellStyle name="Formula (%) 5 2 3 2" xfId="9842"/>
    <cellStyle name="Formula (%) 5 2 3 2 2" xfId="9843"/>
    <cellStyle name="Formula (%) 5 2 3 3" xfId="9844"/>
    <cellStyle name="Formula (%) 5 2 3 4" xfId="9845"/>
    <cellStyle name="Formula (%) 5 2 3 5" xfId="9846"/>
    <cellStyle name="Formula (%) 5 2 3 6" xfId="9847"/>
    <cellStyle name="Formula (%) 5 2 3 7" xfId="9848"/>
    <cellStyle name="Formula (%) 5 2 3 8" xfId="9849"/>
    <cellStyle name="Formula (%) 5 2 3 9" xfId="9850"/>
    <cellStyle name="Formula (%) 5 2 4" xfId="9851"/>
    <cellStyle name="Formula (%) 5 20" xfId="9852"/>
    <cellStyle name="Formula (%) 5 21" xfId="9853"/>
    <cellStyle name="Formula (%) 5 22" xfId="9854"/>
    <cellStyle name="Formula (%) 5 23" xfId="9855"/>
    <cellStyle name="Formula (%) 5 3" xfId="9856"/>
    <cellStyle name="Formula (%) 5 3 2" xfId="9857"/>
    <cellStyle name="Formula (%) 5 4" xfId="9858"/>
    <cellStyle name="Formula (%) 5 4 10" xfId="9859"/>
    <cellStyle name="Formula (%) 5 4 11" xfId="9860"/>
    <cellStyle name="Formula (%) 5 4 12" xfId="9861"/>
    <cellStyle name="Formula (%) 5 4 13" xfId="9862"/>
    <cellStyle name="Formula (%) 5 4 14" xfId="9863"/>
    <cellStyle name="Formula (%) 5 4 15" xfId="9864"/>
    <cellStyle name="Formula (%) 5 4 16" xfId="9865"/>
    <cellStyle name="Formula (%) 5 4 17" xfId="9866"/>
    <cellStyle name="Formula (%) 5 4 18" xfId="9867"/>
    <cellStyle name="Formula (%) 5 4 19" xfId="9868"/>
    <cellStyle name="Formula (%) 5 4 2" xfId="9869"/>
    <cellStyle name="Formula (%) 5 4 2 2" xfId="9870"/>
    <cellStyle name="Formula (%) 5 4 3" xfId="9871"/>
    <cellStyle name="Formula (%) 5 4 4" xfId="9872"/>
    <cellStyle name="Formula (%) 5 4 5" xfId="9873"/>
    <cellStyle name="Formula (%) 5 4 6" xfId="9874"/>
    <cellStyle name="Formula (%) 5 4 7" xfId="9875"/>
    <cellStyle name="Formula (%) 5 4 8" xfId="9876"/>
    <cellStyle name="Formula (%) 5 4 9" xfId="9877"/>
    <cellStyle name="Formula (%) 5 5" xfId="9878"/>
    <cellStyle name="Formula (%) 5 5 2" xfId="9879"/>
    <cellStyle name="Formula (%) 5 6" xfId="9880"/>
    <cellStyle name="Formula (%) 5 7" xfId="9881"/>
    <cellStyle name="Formula (%) 5 8" xfId="9882"/>
    <cellStyle name="Formula (%) 5 9" xfId="9883"/>
    <cellStyle name="Formula (%) 50" xfId="9884"/>
    <cellStyle name="Formula (%) 51" xfId="9885"/>
    <cellStyle name="Formula (%) 52" xfId="9886"/>
    <cellStyle name="Formula (%) 53" xfId="9887"/>
    <cellStyle name="Formula (%) 54" xfId="9888"/>
    <cellStyle name="Formula (%) 55" xfId="9889"/>
    <cellStyle name="Formula (%) 56" xfId="9890"/>
    <cellStyle name="Formula (%) 57" xfId="9891"/>
    <cellStyle name="Formula (%) 58" xfId="9892"/>
    <cellStyle name="Formula (%) 59" xfId="9893"/>
    <cellStyle name="Formula (%) 6" xfId="9894"/>
    <cellStyle name="Formula (%) 6 10" xfId="9895"/>
    <cellStyle name="Formula (%) 6 11" xfId="9896"/>
    <cellStyle name="Formula (%) 6 12" xfId="9897"/>
    <cellStyle name="Formula (%) 6 13" xfId="9898"/>
    <cellStyle name="Formula (%) 6 14" xfId="9899"/>
    <cellStyle name="Formula (%) 6 15" xfId="9900"/>
    <cellStyle name="Formula (%) 6 16" xfId="9901"/>
    <cellStyle name="Formula (%) 6 17" xfId="9902"/>
    <cellStyle name="Formula (%) 6 18" xfId="9903"/>
    <cellStyle name="Formula (%) 6 19" xfId="9904"/>
    <cellStyle name="Formula (%) 6 2" xfId="9905"/>
    <cellStyle name="Formula (%) 6 2 2" xfId="9906"/>
    <cellStyle name="Formula (%) 6 2 2 2" xfId="9907"/>
    <cellStyle name="Formula (%) 6 2 3" xfId="9908"/>
    <cellStyle name="Formula (%) 6 20" xfId="9909"/>
    <cellStyle name="Formula (%) 6 21" xfId="9910"/>
    <cellStyle name="Formula (%) 6 22" xfId="9911"/>
    <cellStyle name="Formula (%) 6 3" xfId="9912"/>
    <cellStyle name="Formula (%) 6 3 2" xfId="9913"/>
    <cellStyle name="Formula (%) 6 4" xfId="9914"/>
    <cellStyle name="Formula (%) 6 5" xfId="9915"/>
    <cellStyle name="Formula (%) 6 6" xfId="9916"/>
    <cellStyle name="Formula (%) 6 7" xfId="9917"/>
    <cellStyle name="Formula (%) 6 8" xfId="9918"/>
    <cellStyle name="Formula (%) 6 9" xfId="9919"/>
    <cellStyle name="Formula (%) 60" xfId="9920"/>
    <cellStyle name="Formula (%) 61" xfId="9921"/>
    <cellStyle name="Formula (%) 62" xfId="9922"/>
    <cellStyle name="Formula (%) 63" xfId="9923"/>
    <cellStyle name="Formula (%) 64" xfId="9924"/>
    <cellStyle name="Formula (%) 65" xfId="9925"/>
    <cellStyle name="Formula (%) 66" xfId="9926"/>
    <cellStyle name="Formula (%) 67" xfId="9927"/>
    <cellStyle name="Formula (%) 68" xfId="9928"/>
    <cellStyle name="Formula (%) 69" xfId="9929"/>
    <cellStyle name="Formula (%) 7" xfId="9930"/>
    <cellStyle name="Formula (%) 7 2" xfId="9931"/>
    <cellStyle name="Formula (%) 7 2 2" xfId="9932"/>
    <cellStyle name="Formula (%) 7 3" xfId="9933"/>
    <cellStyle name="Formula (%) 7 4" xfId="9934"/>
    <cellStyle name="Formula (%) 7 5" xfId="9935"/>
    <cellStyle name="Formula (%) 70" xfId="9936"/>
    <cellStyle name="Formula (%) 71" xfId="9937"/>
    <cellStyle name="Formula (%) 72" xfId="9938"/>
    <cellStyle name="Formula (%) 73" xfId="9939"/>
    <cellStyle name="Formula (%) 74" xfId="9940"/>
    <cellStyle name="Formula (%) 75" xfId="9941"/>
    <cellStyle name="Formula (%) 76" xfId="9942"/>
    <cellStyle name="Formula (%) 77" xfId="9943"/>
    <cellStyle name="Formula (%) 78" xfId="9944"/>
    <cellStyle name="Formula (%) 79" xfId="9945"/>
    <cellStyle name="Formula (%) 8" xfId="9946"/>
    <cellStyle name="Formula (%) 8 2" xfId="9947"/>
    <cellStyle name="Formula (%) 80" xfId="9948"/>
    <cellStyle name="Formula (%) 81" xfId="9949"/>
    <cellStyle name="Formula (%) 82" xfId="9950"/>
    <cellStyle name="Formula (%) 83" xfId="9951"/>
    <cellStyle name="Formula (%) 84" xfId="9952"/>
    <cellStyle name="Formula (%) 85" xfId="9953"/>
    <cellStyle name="Formula (%) 9" xfId="9954"/>
    <cellStyle name="Formula (%) 9 2" xfId="9955"/>
    <cellStyle name="Formula (%)_4 July 2012 Decomp" xfId="9956"/>
    <cellStyle name="Formula 10" xfId="9957"/>
    <cellStyle name="Formula 10 10" xfId="9958"/>
    <cellStyle name="Formula 10 11" xfId="9959"/>
    <cellStyle name="Formula 10 12" xfId="9960"/>
    <cellStyle name="Formula 10 13" xfId="9961"/>
    <cellStyle name="Formula 10 14" xfId="9962"/>
    <cellStyle name="Formula 10 15" xfId="9963"/>
    <cellStyle name="Formula 10 16" xfId="9964"/>
    <cellStyle name="Formula 10 17" xfId="9965"/>
    <cellStyle name="Formula 10 18" xfId="9966"/>
    <cellStyle name="Formula 10 19" xfId="9967"/>
    <cellStyle name="Formula 10 2" xfId="9968"/>
    <cellStyle name="Formula 10 2 2" xfId="9969"/>
    <cellStyle name="Formula 10 20" xfId="9970"/>
    <cellStyle name="Formula 10 21" xfId="9971"/>
    <cellStyle name="Formula 10 22" xfId="9972"/>
    <cellStyle name="Formula 10 3" xfId="9973"/>
    <cellStyle name="Formula 10 3 2" xfId="9974"/>
    <cellStyle name="Formula 10 4" xfId="9975"/>
    <cellStyle name="Formula 10 5" xfId="9976"/>
    <cellStyle name="Formula 10 6" xfId="9977"/>
    <cellStyle name="Formula 10 7" xfId="9978"/>
    <cellStyle name="Formula 10 8" xfId="9979"/>
    <cellStyle name="Formula 10 9" xfId="9980"/>
    <cellStyle name="Formula 100" xfId="9981"/>
    <cellStyle name="Formula 101" xfId="9982"/>
    <cellStyle name="Formula 102" xfId="9983"/>
    <cellStyle name="Formula 103" xfId="9984"/>
    <cellStyle name="Formula 104" xfId="9985"/>
    <cellStyle name="Formula 105" xfId="9986"/>
    <cellStyle name="Formula 106" xfId="9987"/>
    <cellStyle name="Formula 107" xfId="9988"/>
    <cellStyle name="Formula 108" xfId="9989"/>
    <cellStyle name="Formula 109" xfId="9990"/>
    <cellStyle name="Formula 11" xfId="9991"/>
    <cellStyle name="Formula 11 10" xfId="9992"/>
    <cellStyle name="Formula 11 11" xfId="9993"/>
    <cellStyle name="Formula 11 12" xfId="9994"/>
    <cellStyle name="Formula 11 13" xfId="9995"/>
    <cellStyle name="Formula 11 14" xfId="9996"/>
    <cellStyle name="Formula 11 15" xfId="9997"/>
    <cellStyle name="Formula 11 16" xfId="9998"/>
    <cellStyle name="Formula 11 17" xfId="9999"/>
    <cellStyle name="Formula 11 18" xfId="10000"/>
    <cellStyle name="Formula 11 19" xfId="10001"/>
    <cellStyle name="Formula 11 2" xfId="10002"/>
    <cellStyle name="Formula 11 2 2" xfId="10003"/>
    <cellStyle name="Formula 11 20" xfId="10004"/>
    <cellStyle name="Formula 11 21" xfId="10005"/>
    <cellStyle name="Formula 11 22" xfId="10006"/>
    <cellStyle name="Formula 11 23" xfId="10007"/>
    <cellStyle name="Formula 11 3" xfId="10008"/>
    <cellStyle name="Formula 11 3 10" xfId="10009"/>
    <cellStyle name="Formula 11 3 11" xfId="10010"/>
    <cellStyle name="Formula 11 3 12" xfId="10011"/>
    <cellStyle name="Formula 11 3 13" xfId="10012"/>
    <cellStyle name="Formula 11 3 14" xfId="10013"/>
    <cellStyle name="Formula 11 3 15" xfId="10014"/>
    <cellStyle name="Formula 11 3 16" xfId="10015"/>
    <cellStyle name="Formula 11 3 17" xfId="10016"/>
    <cellStyle name="Formula 11 3 18" xfId="10017"/>
    <cellStyle name="Formula 11 3 19" xfId="10018"/>
    <cellStyle name="Formula 11 3 2" xfId="10019"/>
    <cellStyle name="Formula 11 3 2 2" xfId="10020"/>
    <cellStyle name="Formula 11 3 3" xfId="10021"/>
    <cellStyle name="Formula 11 3 4" xfId="10022"/>
    <cellStyle name="Formula 11 3 5" xfId="10023"/>
    <cellStyle name="Formula 11 3 6" xfId="10024"/>
    <cellStyle name="Formula 11 3 7" xfId="10025"/>
    <cellStyle name="Formula 11 3 8" xfId="10026"/>
    <cellStyle name="Formula 11 3 9" xfId="10027"/>
    <cellStyle name="Formula 11 4" xfId="10028"/>
    <cellStyle name="Formula 11 4 2" xfId="10029"/>
    <cellStyle name="Formula 11 5" xfId="10030"/>
    <cellStyle name="Formula 11 6" xfId="10031"/>
    <cellStyle name="Formula 11 7" xfId="10032"/>
    <cellStyle name="Formula 11 8" xfId="10033"/>
    <cellStyle name="Formula 11 9" xfId="10034"/>
    <cellStyle name="Formula 110" xfId="10035"/>
    <cellStyle name="Formula 111" xfId="10036"/>
    <cellStyle name="Formula 112" xfId="10037"/>
    <cellStyle name="Formula 113" xfId="10038"/>
    <cellStyle name="Formula 114" xfId="10039"/>
    <cellStyle name="Formula 115" xfId="10040"/>
    <cellStyle name="Formula 116" xfId="10041"/>
    <cellStyle name="Formula 117" xfId="10042"/>
    <cellStyle name="Formula 118" xfId="10043"/>
    <cellStyle name="Formula 119" xfId="10044"/>
    <cellStyle name="Formula 12" xfId="10045"/>
    <cellStyle name="Formula 12 10" xfId="10046"/>
    <cellStyle name="Formula 12 11" xfId="10047"/>
    <cellStyle name="Formula 12 12" xfId="10048"/>
    <cellStyle name="Formula 12 13" xfId="10049"/>
    <cellStyle name="Formula 12 14" xfId="10050"/>
    <cellStyle name="Formula 12 15" xfId="10051"/>
    <cellStyle name="Formula 12 16" xfId="10052"/>
    <cellStyle name="Formula 12 17" xfId="10053"/>
    <cellStyle name="Formula 12 18" xfId="10054"/>
    <cellStyle name="Formula 12 19" xfId="10055"/>
    <cellStyle name="Formula 12 2" xfId="10056"/>
    <cellStyle name="Formula 12 2 2" xfId="10057"/>
    <cellStyle name="Formula 12 20" xfId="10058"/>
    <cellStyle name="Formula 12 21" xfId="10059"/>
    <cellStyle name="Formula 12 22" xfId="10060"/>
    <cellStyle name="Formula 12 23" xfId="10061"/>
    <cellStyle name="Formula 12 3" xfId="10062"/>
    <cellStyle name="Formula 12 3 10" xfId="10063"/>
    <cellStyle name="Formula 12 3 11" xfId="10064"/>
    <cellStyle name="Formula 12 3 12" xfId="10065"/>
    <cellStyle name="Formula 12 3 13" xfId="10066"/>
    <cellStyle name="Formula 12 3 14" xfId="10067"/>
    <cellStyle name="Formula 12 3 15" xfId="10068"/>
    <cellStyle name="Formula 12 3 16" xfId="10069"/>
    <cellStyle name="Formula 12 3 17" xfId="10070"/>
    <cellStyle name="Formula 12 3 18" xfId="10071"/>
    <cellStyle name="Formula 12 3 19" xfId="10072"/>
    <cellStyle name="Formula 12 3 2" xfId="10073"/>
    <cellStyle name="Formula 12 3 2 2" xfId="10074"/>
    <cellStyle name="Formula 12 3 3" xfId="10075"/>
    <cellStyle name="Formula 12 3 4" xfId="10076"/>
    <cellStyle name="Formula 12 3 5" xfId="10077"/>
    <cellStyle name="Formula 12 3 6" xfId="10078"/>
    <cellStyle name="Formula 12 3 7" xfId="10079"/>
    <cellStyle name="Formula 12 3 8" xfId="10080"/>
    <cellStyle name="Formula 12 3 9" xfId="10081"/>
    <cellStyle name="Formula 12 4" xfId="10082"/>
    <cellStyle name="Formula 12 4 2" xfId="10083"/>
    <cellStyle name="Formula 12 5" xfId="10084"/>
    <cellStyle name="Formula 12 6" xfId="10085"/>
    <cellStyle name="Formula 12 7" xfId="10086"/>
    <cellStyle name="Formula 12 8" xfId="10087"/>
    <cellStyle name="Formula 12 9" xfId="10088"/>
    <cellStyle name="Formula 120" xfId="10089"/>
    <cellStyle name="Formula 121" xfId="10090"/>
    <cellStyle name="Formula 122" xfId="10091"/>
    <cellStyle name="Formula 123" xfId="10092"/>
    <cellStyle name="Formula 124" xfId="10093"/>
    <cellStyle name="Formula 125" xfId="10094"/>
    <cellStyle name="Formula 126" xfId="10095"/>
    <cellStyle name="Formula 127" xfId="10096"/>
    <cellStyle name="Formula 128" xfId="10097"/>
    <cellStyle name="Formula 129" xfId="10098"/>
    <cellStyle name="Formula 13" xfId="10099"/>
    <cellStyle name="Formula 13 10" xfId="10100"/>
    <cellStyle name="Formula 13 11" xfId="10101"/>
    <cellStyle name="Formula 13 12" xfId="10102"/>
    <cellStyle name="Formula 13 13" xfId="10103"/>
    <cellStyle name="Formula 13 14" xfId="10104"/>
    <cellStyle name="Formula 13 15" xfId="10105"/>
    <cellStyle name="Formula 13 16" xfId="10106"/>
    <cellStyle name="Formula 13 17" xfId="10107"/>
    <cellStyle name="Formula 13 18" xfId="10108"/>
    <cellStyle name="Formula 13 19" xfId="10109"/>
    <cellStyle name="Formula 13 2" xfId="10110"/>
    <cellStyle name="Formula 13 2 2" xfId="10111"/>
    <cellStyle name="Formula 13 20" xfId="10112"/>
    <cellStyle name="Formula 13 21" xfId="10113"/>
    <cellStyle name="Formula 13 22" xfId="10114"/>
    <cellStyle name="Formula 13 23" xfId="10115"/>
    <cellStyle name="Formula 13 3" xfId="10116"/>
    <cellStyle name="Formula 13 3 10" xfId="10117"/>
    <cellStyle name="Formula 13 3 11" xfId="10118"/>
    <cellStyle name="Formula 13 3 12" xfId="10119"/>
    <cellStyle name="Formula 13 3 13" xfId="10120"/>
    <cellStyle name="Formula 13 3 14" xfId="10121"/>
    <cellStyle name="Formula 13 3 15" xfId="10122"/>
    <cellStyle name="Formula 13 3 16" xfId="10123"/>
    <cellStyle name="Formula 13 3 17" xfId="10124"/>
    <cellStyle name="Formula 13 3 18" xfId="10125"/>
    <cellStyle name="Formula 13 3 19" xfId="10126"/>
    <cellStyle name="Formula 13 3 2" xfId="10127"/>
    <cellStyle name="Formula 13 3 2 2" xfId="10128"/>
    <cellStyle name="Formula 13 3 3" xfId="10129"/>
    <cellStyle name="Formula 13 3 4" xfId="10130"/>
    <cellStyle name="Formula 13 3 5" xfId="10131"/>
    <cellStyle name="Formula 13 3 6" xfId="10132"/>
    <cellStyle name="Formula 13 3 7" xfId="10133"/>
    <cellStyle name="Formula 13 3 8" xfId="10134"/>
    <cellStyle name="Formula 13 3 9" xfId="10135"/>
    <cellStyle name="Formula 13 4" xfId="10136"/>
    <cellStyle name="Formula 13 4 2" xfId="10137"/>
    <cellStyle name="Formula 13 5" xfId="10138"/>
    <cellStyle name="Formula 13 6" xfId="10139"/>
    <cellStyle name="Formula 13 7" xfId="10140"/>
    <cellStyle name="Formula 13 8" xfId="10141"/>
    <cellStyle name="Formula 13 9" xfId="10142"/>
    <cellStyle name="Formula 130" xfId="10143"/>
    <cellStyle name="Formula 131" xfId="10144"/>
    <cellStyle name="Formula 132" xfId="10145"/>
    <cellStyle name="Formula 133" xfId="10146"/>
    <cellStyle name="Formula 134" xfId="10147"/>
    <cellStyle name="Formula 135" xfId="10148"/>
    <cellStyle name="Formula 136" xfId="10149"/>
    <cellStyle name="Formula 137" xfId="10150"/>
    <cellStyle name="Formula 138" xfId="10151"/>
    <cellStyle name="Formula 139" xfId="10152"/>
    <cellStyle name="Formula 14" xfId="10153"/>
    <cellStyle name="Formula 14 10" xfId="10154"/>
    <cellStyle name="Formula 14 11" xfId="10155"/>
    <cellStyle name="Formula 14 12" xfId="10156"/>
    <cellStyle name="Formula 14 13" xfId="10157"/>
    <cellStyle name="Formula 14 14" xfId="10158"/>
    <cellStyle name="Formula 14 15" xfId="10159"/>
    <cellStyle name="Formula 14 16" xfId="10160"/>
    <cellStyle name="Formula 14 17" xfId="10161"/>
    <cellStyle name="Formula 14 18" xfId="10162"/>
    <cellStyle name="Formula 14 19" xfId="10163"/>
    <cellStyle name="Formula 14 2" xfId="10164"/>
    <cellStyle name="Formula 14 2 2" xfId="10165"/>
    <cellStyle name="Formula 14 20" xfId="10166"/>
    <cellStyle name="Formula 14 21" xfId="10167"/>
    <cellStyle name="Formula 14 22" xfId="10168"/>
    <cellStyle name="Formula 14 23" xfId="10169"/>
    <cellStyle name="Formula 14 3" xfId="10170"/>
    <cellStyle name="Formula 14 3 10" xfId="10171"/>
    <cellStyle name="Formula 14 3 11" xfId="10172"/>
    <cellStyle name="Formula 14 3 12" xfId="10173"/>
    <cellStyle name="Formula 14 3 13" xfId="10174"/>
    <cellStyle name="Formula 14 3 14" xfId="10175"/>
    <cellStyle name="Formula 14 3 15" xfId="10176"/>
    <cellStyle name="Formula 14 3 16" xfId="10177"/>
    <cellStyle name="Formula 14 3 17" xfId="10178"/>
    <cellStyle name="Formula 14 3 18" xfId="10179"/>
    <cellStyle name="Formula 14 3 19" xfId="10180"/>
    <cellStyle name="Formula 14 3 2" xfId="10181"/>
    <cellStyle name="Formula 14 3 2 2" xfId="10182"/>
    <cellStyle name="Formula 14 3 3" xfId="10183"/>
    <cellStyle name="Formula 14 3 4" xfId="10184"/>
    <cellStyle name="Formula 14 3 5" xfId="10185"/>
    <cellStyle name="Formula 14 3 6" xfId="10186"/>
    <cellStyle name="Formula 14 3 7" xfId="10187"/>
    <cellStyle name="Formula 14 3 8" xfId="10188"/>
    <cellStyle name="Formula 14 3 9" xfId="10189"/>
    <cellStyle name="Formula 14 4" xfId="10190"/>
    <cellStyle name="Formula 14 4 2" xfId="10191"/>
    <cellStyle name="Formula 14 5" xfId="10192"/>
    <cellStyle name="Formula 14 6" xfId="10193"/>
    <cellStyle name="Formula 14 7" xfId="10194"/>
    <cellStyle name="Formula 14 8" xfId="10195"/>
    <cellStyle name="Formula 14 9" xfId="10196"/>
    <cellStyle name="Formula 140" xfId="10197"/>
    <cellStyle name="Formula 141" xfId="10198"/>
    <cellStyle name="Formula 142" xfId="10199"/>
    <cellStyle name="Formula 143" xfId="10200"/>
    <cellStyle name="Formula 144" xfId="10201"/>
    <cellStyle name="Formula 145" xfId="10202"/>
    <cellStyle name="Formula 146" xfId="10203"/>
    <cellStyle name="Formula 147" xfId="10204"/>
    <cellStyle name="Formula 148" xfId="10205"/>
    <cellStyle name="Formula 149" xfId="10206"/>
    <cellStyle name="Formula 15" xfId="10207"/>
    <cellStyle name="Formula 15 10" xfId="10208"/>
    <cellStyle name="Formula 15 11" xfId="10209"/>
    <cellStyle name="Formula 15 12" xfId="10210"/>
    <cellStyle name="Formula 15 13" xfId="10211"/>
    <cellStyle name="Formula 15 14" xfId="10212"/>
    <cellStyle name="Formula 15 15" xfId="10213"/>
    <cellStyle name="Formula 15 16" xfId="10214"/>
    <cellStyle name="Formula 15 17" xfId="10215"/>
    <cellStyle name="Formula 15 18" xfId="10216"/>
    <cellStyle name="Formula 15 19" xfId="10217"/>
    <cellStyle name="Formula 15 2" xfId="10218"/>
    <cellStyle name="Formula 15 2 2" xfId="10219"/>
    <cellStyle name="Formula 15 20" xfId="10220"/>
    <cellStyle name="Formula 15 21" xfId="10221"/>
    <cellStyle name="Formula 15 22" xfId="10222"/>
    <cellStyle name="Formula 15 23" xfId="10223"/>
    <cellStyle name="Formula 15 3" xfId="10224"/>
    <cellStyle name="Formula 15 3 10" xfId="10225"/>
    <cellStyle name="Formula 15 3 11" xfId="10226"/>
    <cellStyle name="Formula 15 3 12" xfId="10227"/>
    <cellStyle name="Formula 15 3 13" xfId="10228"/>
    <cellStyle name="Formula 15 3 14" xfId="10229"/>
    <cellStyle name="Formula 15 3 15" xfId="10230"/>
    <cellStyle name="Formula 15 3 16" xfId="10231"/>
    <cellStyle name="Formula 15 3 17" xfId="10232"/>
    <cellStyle name="Formula 15 3 18" xfId="10233"/>
    <cellStyle name="Formula 15 3 19" xfId="10234"/>
    <cellStyle name="Formula 15 3 2" xfId="10235"/>
    <cellStyle name="Formula 15 3 2 2" xfId="10236"/>
    <cellStyle name="Formula 15 3 3" xfId="10237"/>
    <cellStyle name="Formula 15 3 4" xfId="10238"/>
    <cellStyle name="Formula 15 3 5" xfId="10239"/>
    <cellStyle name="Formula 15 3 6" xfId="10240"/>
    <cellStyle name="Formula 15 3 7" xfId="10241"/>
    <cellStyle name="Formula 15 3 8" xfId="10242"/>
    <cellStyle name="Formula 15 3 9" xfId="10243"/>
    <cellStyle name="Formula 15 4" xfId="10244"/>
    <cellStyle name="Formula 15 4 2" xfId="10245"/>
    <cellStyle name="Formula 15 5" xfId="10246"/>
    <cellStyle name="Formula 15 6" xfId="10247"/>
    <cellStyle name="Formula 15 7" xfId="10248"/>
    <cellStyle name="Formula 15 8" xfId="10249"/>
    <cellStyle name="Formula 15 9" xfId="10250"/>
    <cellStyle name="Formula 150" xfId="10251"/>
    <cellStyle name="Formula 151" xfId="10252"/>
    <cellStyle name="Formula 152" xfId="10253"/>
    <cellStyle name="Formula 153" xfId="10254"/>
    <cellStyle name="Formula 154" xfId="10255"/>
    <cellStyle name="Formula 155" xfId="10256"/>
    <cellStyle name="Formula 156" xfId="10257"/>
    <cellStyle name="Formula 157" xfId="10258"/>
    <cellStyle name="Formula 158" xfId="10259"/>
    <cellStyle name="Formula 159" xfId="10260"/>
    <cellStyle name="Formula 16" xfId="10261"/>
    <cellStyle name="Formula 16 10" xfId="10262"/>
    <cellStyle name="Formula 16 11" xfId="10263"/>
    <cellStyle name="Formula 16 12" xfId="10264"/>
    <cellStyle name="Formula 16 13" xfId="10265"/>
    <cellStyle name="Formula 16 14" xfId="10266"/>
    <cellStyle name="Formula 16 15" xfId="10267"/>
    <cellStyle name="Formula 16 16" xfId="10268"/>
    <cellStyle name="Formula 16 17" xfId="10269"/>
    <cellStyle name="Formula 16 18" xfId="10270"/>
    <cellStyle name="Formula 16 19" xfId="10271"/>
    <cellStyle name="Formula 16 2" xfId="10272"/>
    <cellStyle name="Formula 16 2 2" xfId="10273"/>
    <cellStyle name="Formula 16 20" xfId="10274"/>
    <cellStyle name="Formula 16 21" xfId="10275"/>
    <cellStyle name="Formula 16 22" xfId="10276"/>
    <cellStyle name="Formula 16 23" xfId="10277"/>
    <cellStyle name="Formula 16 3" xfId="10278"/>
    <cellStyle name="Formula 16 3 10" xfId="10279"/>
    <cellStyle name="Formula 16 3 11" xfId="10280"/>
    <cellStyle name="Formula 16 3 12" xfId="10281"/>
    <cellStyle name="Formula 16 3 13" xfId="10282"/>
    <cellStyle name="Formula 16 3 14" xfId="10283"/>
    <cellStyle name="Formula 16 3 15" xfId="10284"/>
    <cellStyle name="Formula 16 3 16" xfId="10285"/>
    <cellStyle name="Formula 16 3 17" xfId="10286"/>
    <cellStyle name="Formula 16 3 18" xfId="10287"/>
    <cellStyle name="Formula 16 3 19" xfId="10288"/>
    <cellStyle name="Formula 16 3 2" xfId="10289"/>
    <cellStyle name="Formula 16 3 2 2" xfId="10290"/>
    <cellStyle name="Formula 16 3 3" xfId="10291"/>
    <cellStyle name="Formula 16 3 4" xfId="10292"/>
    <cellStyle name="Formula 16 3 5" xfId="10293"/>
    <cellStyle name="Formula 16 3 6" xfId="10294"/>
    <cellStyle name="Formula 16 3 7" xfId="10295"/>
    <cellStyle name="Formula 16 3 8" xfId="10296"/>
    <cellStyle name="Formula 16 3 9" xfId="10297"/>
    <cellStyle name="Formula 16 4" xfId="10298"/>
    <cellStyle name="Formula 16 4 2" xfId="10299"/>
    <cellStyle name="Formula 16 5" xfId="10300"/>
    <cellStyle name="Formula 16 6" xfId="10301"/>
    <cellStyle name="Formula 16 7" xfId="10302"/>
    <cellStyle name="Formula 16 8" xfId="10303"/>
    <cellStyle name="Formula 16 9" xfId="10304"/>
    <cellStyle name="Formula 160" xfId="10305"/>
    <cellStyle name="Formula 161" xfId="10306"/>
    <cellStyle name="Formula 162" xfId="10307"/>
    <cellStyle name="Formula 163" xfId="10308"/>
    <cellStyle name="Formula 164" xfId="10309"/>
    <cellStyle name="Formula 165" xfId="10310"/>
    <cellStyle name="Formula 166" xfId="10311"/>
    <cellStyle name="Formula 167" xfId="10312"/>
    <cellStyle name="Formula 168" xfId="10313"/>
    <cellStyle name="Formula 169" xfId="10314"/>
    <cellStyle name="Formula 17" xfId="10315"/>
    <cellStyle name="Formula 17 10" xfId="10316"/>
    <cellStyle name="Formula 17 11" xfId="10317"/>
    <cellStyle name="Formula 17 12" xfId="10318"/>
    <cellStyle name="Formula 17 13" xfId="10319"/>
    <cellStyle name="Formula 17 14" xfId="10320"/>
    <cellStyle name="Formula 17 15" xfId="10321"/>
    <cellStyle name="Formula 17 16" xfId="10322"/>
    <cellStyle name="Formula 17 17" xfId="10323"/>
    <cellStyle name="Formula 17 18" xfId="10324"/>
    <cellStyle name="Formula 17 19" xfId="10325"/>
    <cellStyle name="Formula 17 2" xfId="10326"/>
    <cellStyle name="Formula 17 2 2" xfId="10327"/>
    <cellStyle name="Formula 17 20" xfId="10328"/>
    <cellStyle name="Formula 17 21" xfId="10329"/>
    <cellStyle name="Formula 17 22" xfId="10330"/>
    <cellStyle name="Formula 17 23" xfId="10331"/>
    <cellStyle name="Formula 17 3" xfId="10332"/>
    <cellStyle name="Formula 17 3 10" xfId="10333"/>
    <cellStyle name="Formula 17 3 11" xfId="10334"/>
    <cellStyle name="Formula 17 3 12" xfId="10335"/>
    <cellStyle name="Formula 17 3 13" xfId="10336"/>
    <cellStyle name="Formula 17 3 14" xfId="10337"/>
    <cellStyle name="Formula 17 3 15" xfId="10338"/>
    <cellStyle name="Formula 17 3 16" xfId="10339"/>
    <cellStyle name="Formula 17 3 17" xfId="10340"/>
    <cellStyle name="Formula 17 3 18" xfId="10341"/>
    <cellStyle name="Formula 17 3 19" xfId="10342"/>
    <cellStyle name="Formula 17 3 2" xfId="10343"/>
    <cellStyle name="Formula 17 3 2 2" xfId="10344"/>
    <cellStyle name="Formula 17 3 3" xfId="10345"/>
    <cellStyle name="Formula 17 3 4" xfId="10346"/>
    <cellStyle name="Formula 17 3 5" xfId="10347"/>
    <cellStyle name="Formula 17 3 6" xfId="10348"/>
    <cellStyle name="Formula 17 3 7" xfId="10349"/>
    <cellStyle name="Formula 17 3 8" xfId="10350"/>
    <cellStyle name="Formula 17 3 9" xfId="10351"/>
    <cellStyle name="Formula 17 4" xfId="10352"/>
    <cellStyle name="Formula 17 4 2" xfId="10353"/>
    <cellStyle name="Formula 17 5" xfId="10354"/>
    <cellStyle name="Formula 17 6" xfId="10355"/>
    <cellStyle name="Formula 17 7" xfId="10356"/>
    <cellStyle name="Formula 17 8" xfId="10357"/>
    <cellStyle name="Formula 17 9" xfId="10358"/>
    <cellStyle name="Formula 170" xfId="10359"/>
    <cellStyle name="Formula 171" xfId="10360"/>
    <cellStyle name="Formula 172" xfId="10361"/>
    <cellStyle name="Formula 173" xfId="10362"/>
    <cellStyle name="Formula 174" xfId="10363"/>
    <cellStyle name="Formula 175" xfId="10364"/>
    <cellStyle name="Formula 176" xfId="10365"/>
    <cellStyle name="Formula 177" xfId="10366"/>
    <cellStyle name="Formula 178" xfId="10367"/>
    <cellStyle name="Formula 179" xfId="10368"/>
    <cellStyle name="Formula 18" xfId="10369"/>
    <cellStyle name="Formula 18 10" xfId="10370"/>
    <cellStyle name="Formula 18 11" xfId="10371"/>
    <cellStyle name="Formula 18 12" xfId="10372"/>
    <cellStyle name="Formula 18 13" xfId="10373"/>
    <cellStyle name="Formula 18 14" xfId="10374"/>
    <cellStyle name="Formula 18 15" xfId="10375"/>
    <cellStyle name="Formula 18 16" xfId="10376"/>
    <cellStyle name="Formula 18 17" xfId="10377"/>
    <cellStyle name="Formula 18 18" xfId="10378"/>
    <cellStyle name="Formula 18 19" xfId="10379"/>
    <cellStyle name="Formula 18 2" xfId="10380"/>
    <cellStyle name="Formula 18 2 2" xfId="10381"/>
    <cellStyle name="Formula 18 2 2 2" xfId="10382"/>
    <cellStyle name="Formula 18 2 3" xfId="10383"/>
    <cellStyle name="Formula 18 20" xfId="10384"/>
    <cellStyle name="Formula 18 21" xfId="10385"/>
    <cellStyle name="Formula 18 22" xfId="10386"/>
    <cellStyle name="Formula 18 3" xfId="10387"/>
    <cellStyle name="Formula 18 3 2" xfId="10388"/>
    <cellStyle name="Formula 18 4" xfId="10389"/>
    <cellStyle name="Formula 18 5" xfId="10390"/>
    <cellStyle name="Formula 18 6" xfId="10391"/>
    <cellStyle name="Formula 18 7" xfId="10392"/>
    <cellStyle name="Formula 18 8" xfId="10393"/>
    <cellStyle name="Formula 18 9" xfId="10394"/>
    <cellStyle name="Formula 180" xfId="10395"/>
    <cellStyle name="Formula 181" xfId="10396"/>
    <cellStyle name="Formula 182" xfId="10397"/>
    <cellStyle name="Formula 183" xfId="10398"/>
    <cellStyle name="Formula 184" xfId="10399"/>
    <cellStyle name="Formula 185" xfId="10400"/>
    <cellStyle name="Formula 186" xfId="10401"/>
    <cellStyle name="Formula 187" xfId="10402"/>
    <cellStyle name="Formula 188" xfId="10403"/>
    <cellStyle name="Formula 189" xfId="10404"/>
    <cellStyle name="Formula 19" xfId="10405"/>
    <cellStyle name="Formula 19 10" xfId="10406"/>
    <cellStyle name="Formula 19 11" xfId="10407"/>
    <cellStyle name="Formula 19 12" xfId="10408"/>
    <cellStyle name="Formula 19 13" xfId="10409"/>
    <cellStyle name="Formula 19 14" xfId="10410"/>
    <cellStyle name="Formula 19 15" xfId="10411"/>
    <cellStyle name="Formula 19 16" xfId="10412"/>
    <cellStyle name="Formula 19 17" xfId="10413"/>
    <cellStyle name="Formula 19 18" xfId="10414"/>
    <cellStyle name="Formula 19 19" xfId="10415"/>
    <cellStyle name="Formula 19 2" xfId="10416"/>
    <cellStyle name="Formula 19 2 2" xfId="10417"/>
    <cellStyle name="Formula 19 2 2 2" xfId="10418"/>
    <cellStyle name="Formula 19 2 3" xfId="10419"/>
    <cellStyle name="Formula 19 20" xfId="10420"/>
    <cellStyle name="Formula 19 21" xfId="10421"/>
    <cellStyle name="Formula 19 22" xfId="10422"/>
    <cellStyle name="Formula 19 3" xfId="10423"/>
    <cellStyle name="Formula 19 3 2" xfId="10424"/>
    <cellStyle name="Formula 19 4" xfId="10425"/>
    <cellStyle name="Formula 19 5" xfId="10426"/>
    <cellStyle name="Formula 19 6" xfId="10427"/>
    <cellStyle name="Formula 19 7" xfId="10428"/>
    <cellStyle name="Formula 19 8" xfId="10429"/>
    <cellStyle name="Formula 19 9" xfId="10430"/>
    <cellStyle name="Formula 190" xfId="10431"/>
    <cellStyle name="Formula 191" xfId="10432"/>
    <cellStyle name="Formula 192" xfId="10433"/>
    <cellStyle name="Formula 193" xfId="10434"/>
    <cellStyle name="Formula 194" xfId="10435"/>
    <cellStyle name="Formula 195" xfId="10436"/>
    <cellStyle name="Formula 196" xfId="10437"/>
    <cellStyle name="Formula 197" xfId="10438"/>
    <cellStyle name="Formula 198" xfId="10439"/>
    <cellStyle name="Formula 199" xfId="10440"/>
    <cellStyle name="Formula 2" xfId="10441"/>
    <cellStyle name="Formula 2 10" xfId="10442"/>
    <cellStyle name="Formula 2 11" xfId="10443"/>
    <cellStyle name="Formula 2 12" xfId="10444"/>
    <cellStyle name="Formula 2 13" xfId="10445"/>
    <cellStyle name="Formula 2 14" xfId="10446"/>
    <cellStyle name="Formula 2 15" xfId="10447"/>
    <cellStyle name="Formula 2 16" xfId="10448"/>
    <cellStyle name="Formula 2 17" xfId="10449"/>
    <cellStyle name="Formula 2 18" xfId="10450"/>
    <cellStyle name="Formula 2 19" xfId="10451"/>
    <cellStyle name="Formula 2 2" xfId="10452"/>
    <cellStyle name="Formula 2 2 2" xfId="10453"/>
    <cellStyle name="Formula 2 2 2 2" xfId="10454"/>
    <cellStyle name="Formula 2 2 3" xfId="10455"/>
    <cellStyle name="Formula 2 2 4" xfId="10456"/>
    <cellStyle name="Formula 2 2 5" xfId="10457"/>
    <cellStyle name="Formula 2 20" xfId="10458"/>
    <cellStyle name="Formula 2 21" xfId="10459"/>
    <cellStyle name="Formula 2 22" xfId="10460"/>
    <cellStyle name="Formula 2 23" xfId="10461"/>
    <cellStyle name="Formula 2 24" xfId="10462"/>
    <cellStyle name="Formula 2 25" xfId="10463"/>
    <cellStyle name="Formula 2 26" xfId="10464"/>
    <cellStyle name="Formula 2 27" xfId="10465"/>
    <cellStyle name="Formula 2 28" xfId="10466"/>
    <cellStyle name="Formula 2 29" xfId="10467"/>
    <cellStyle name="Formula 2 3" xfId="10468"/>
    <cellStyle name="Formula 2 3 2" xfId="10469"/>
    <cellStyle name="Formula 2 3 2 2" xfId="10470"/>
    <cellStyle name="Formula 2 3 3" xfId="10471"/>
    <cellStyle name="Formula 2 3 4" xfId="10472"/>
    <cellStyle name="Formula 2 3 5" xfId="10473"/>
    <cellStyle name="Formula 2 30" xfId="10474"/>
    <cellStyle name="Formula 2 31" xfId="10475"/>
    <cellStyle name="Formula 2 32" xfId="10476"/>
    <cellStyle name="Formula 2 33" xfId="10477"/>
    <cellStyle name="Formula 2 34" xfId="10478"/>
    <cellStyle name="Formula 2 35" xfId="10479"/>
    <cellStyle name="Formula 2 36" xfId="10480"/>
    <cellStyle name="Formula 2 37" xfId="10481"/>
    <cellStyle name="Formula 2 38" xfId="10482"/>
    <cellStyle name="Formula 2 39" xfId="10483"/>
    <cellStyle name="Formula 2 4" xfId="10484"/>
    <cellStyle name="Formula 2 4 10" xfId="10485"/>
    <cellStyle name="Formula 2 4 11" xfId="10486"/>
    <cellStyle name="Formula 2 4 12" xfId="10487"/>
    <cellStyle name="Formula 2 4 13" xfId="10488"/>
    <cellStyle name="Formula 2 4 14" xfId="10489"/>
    <cellStyle name="Formula 2 4 15" xfId="10490"/>
    <cellStyle name="Formula 2 4 16" xfId="10491"/>
    <cellStyle name="Formula 2 4 17" xfId="10492"/>
    <cellStyle name="Formula 2 4 18" xfId="10493"/>
    <cellStyle name="Formula 2 4 19" xfId="10494"/>
    <cellStyle name="Formula 2 4 2" xfId="10495"/>
    <cellStyle name="Formula 2 4 2 2" xfId="10496"/>
    <cellStyle name="Formula 2 4 2 2 2" xfId="10497"/>
    <cellStyle name="Formula 2 4 2 3" xfId="10498"/>
    <cellStyle name="Formula 2 4 20" xfId="10499"/>
    <cellStyle name="Formula 2 4 21" xfId="10500"/>
    <cellStyle name="Formula 2 4 22" xfId="10501"/>
    <cellStyle name="Formula 2 4 3" xfId="10502"/>
    <cellStyle name="Formula 2 4 3 2" xfId="10503"/>
    <cellStyle name="Formula 2 4 4" xfId="10504"/>
    <cellStyle name="Formula 2 4 5" xfId="10505"/>
    <cellStyle name="Formula 2 4 6" xfId="10506"/>
    <cellStyle name="Formula 2 4 7" xfId="10507"/>
    <cellStyle name="Formula 2 4 8" xfId="10508"/>
    <cellStyle name="Formula 2 4 9" xfId="10509"/>
    <cellStyle name="Formula 2 40" xfId="10510"/>
    <cellStyle name="Formula 2 41" xfId="10511"/>
    <cellStyle name="Formula 2 42" xfId="10512"/>
    <cellStyle name="Formula 2 43" xfId="10513"/>
    <cellStyle name="Formula 2 44" xfId="10514"/>
    <cellStyle name="Formula 2 45" xfId="10515"/>
    <cellStyle name="Formula 2 46" xfId="10516"/>
    <cellStyle name="Formula 2 47" xfId="10517"/>
    <cellStyle name="Formula 2 48" xfId="10518"/>
    <cellStyle name="Formula 2 49" xfId="10519"/>
    <cellStyle name="Formula 2 5" xfId="10520"/>
    <cellStyle name="Formula 2 5 10" xfId="10521"/>
    <cellStyle name="Formula 2 5 11" xfId="10522"/>
    <cellStyle name="Formula 2 5 12" xfId="10523"/>
    <cellStyle name="Formula 2 5 13" xfId="10524"/>
    <cellStyle name="Formula 2 5 14" xfId="10525"/>
    <cellStyle name="Formula 2 5 15" xfId="10526"/>
    <cellStyle name="Formula 2 5 16" xfId="10527"/>
    <cellStyle name="Formula 2 5 17" xfId="10528"/>
    <cellStyle name="Formula 2 5 18" xfId="10529"/>
    <cellStyle name="Formula 2 5 19" xfId="10530"/>
    <cellStyle name="Formula 2 5 2" xfId="10531"/>
    <cellStyle name="Formula 2 5 2 2" xfId="10532"/>
    <cellStyle name="Formula 2 5 20" xfId="10533"/>
    <cellStyle name="Formula 2 5 21" xfId="10534"/>
    <cellStyle name="Formula 2 5 3" xfId="10535"/>
    <cellStyle name="Formula 2 5 4" xfId="10536"/>
    <cellStyle name="Formula 2 5 5" xfId="10537"/>
    <cellStyle name="Formula 2 5 6" xfId="10538"/>
    <cellStyle name="Formula 2 5 7" xfId="10539"/>
    <cellStyle name="Formula 2 5 8" xfId="10540"/>
    <cellStyle name="Formula 2 5 9" xfId="10541"/>
    <cellStyle name="Formula 2 50" xfId="10542"/>
    <cellStyle name="Formula 2 51" xfId="10543"/>
    <cellStyle name="Formula 2 52" xfId="10544"/>
    <cellStyle name="Formula 2 53" xfId="10545"/>
    <cellStyle name="Formula 2 54" xfId="10546"/>
    <cellStyle name="Formula 2 55" xfId="10547"/>
    <cellStyle name="Formula 2 56" xfId="10548"/>
    <cellStyle name="Formula 2 57" xfId="10549"/>
    <cellStyle name="Formula 2 58" xfId="10550"/>
    <cellStyle name="Formula 2 59" xfId="10551"/>
    <cellStyle name="Formula 2 6" xfId="10552"/>
    <cellStyle name="Formula 2 6 2" xfId="10553"/>
    <cellStyle name="Formula 2 6 3" xfId="10554"/>
    <cellStyle name="Formula 2 60" xfId="10555"/>
    <cellStyle name="Formula 2 61" xfId="10556"/>
    <cellStyle name="Formula 2 62" xfId="10557"/>
    <cellStyle name="Formula 2 63" xfId="10558"/>
    <cellStyle name="Formula 2 64" xfId="10559"/>
    <cellStyle name="Formula 2 65" xfId="10560"/>
    <cellStyle name="Formula 2 66" xfId="10561"/>
    <cellStyle name="Formula 2 67" xfId="10562"/>
    <cellStyle name="Formula 2 68" xfId="10563"/>
    <cellStyle name="Formula 2 69" xfId="10564"/>
    <cellStyle name="Formula 2 7" xfId="10565"/>
    <cellStyle name="Formula 2 70" xfId="10566"/>
    <cellStyle name="Formula 2 71" xfId="10567"/>
    <cellStyle name="Formula 2 72" xfId="10568"/>
    <cellStyle name="Formula 2 73" xfId="10569"/>
    <cellStyle name="Formula 2 74" xfId="10570"/>
    <cellStyle name="Formula 2 75" xfId="10571"/>
    <cellStyle name="Formula 2 76" xfId="10572"/>
    <cellStyle name="Formula 2 77" xfId="10573"/>
    <cellStyle name="Formula 2 78" xfId="10574"/>
    <cellStyle name="Formula 2 79" xfId="10575"/>
    <cellStyle name="Formula 2 8" xfId="10576"/>
    <cellStyle name="Formula 2 80" xfId="10577"/>
    <cellStyle name="Formula 2 81" xfId="10578"/>
    <cellStyle name="Formula 2 82" xfId="10579"/>
    <cellStyle name="Formula 2 83" xfId="10580"/>
    <cellStyle name="Formula 2 84" xfId="10581"/>
    <cellStyle name="Formula 2 9" xfId="10582"/>
    <cellStyle name="Formula 20" xfId="10583"/>
    <cellStyle name="Formula 20 10" xfId="10584"/>
    <cellStyle name="Formula 20 11" xfId="10585"/>
    <cellStyle name="Formula 20 12" xfId="10586"/>
    <cellStyle name="Formula 20 13" xfId="10587"/>
    <cellStyle name="Formula 20 14" xfId="10588"/>
    <cellStyle name="Formula 20 15" xfId="10589"/>
    <cellStyle name="Formula 20 16" xfId="10590"/>
    <cellStyle name="Formula 20 17" xfId="10591"/>
    <cellStyle name="Formula 20 18" xfId="10592"/>
    <cellStyle name="Formula 20 19" xfId="10593"/>
    <cellStyle name="Formula 20 2" xfId="10594"/>
    <cellStyle name="Formula 20 2 2" xfId="10595"/>
    <cellStyle name="Formula 20 2 2 2" xfId="10596"/>
    <cellStyle name="Formula 20 2 3" xfId="10597"/>
    <cellStyle name="Formula 20 20" xfId="10598"/>
    <cellStyle name="Formula 20 21" xfId="10599"/>
    <cellStyle name="Formula 20 22" xfId="10600"/>
    <cellStyle name="Formula 20 3" xfId="10601"/>
    <cellStyle name="Formula 20 3 2" xfId="10602"/>
    <cellStyle name="Formula 20 4" xfId="10603"/>
    <cellStyle name="Formula 20 5" xfId="10604"/>
    <cellStyle name="Formula 20 6" xfId="10605"/>
    <cellStyle name="Formula 20 7" xfId="10606"/>
    <cellStyle name="Formula 20 8" xfId="10607"/>
    <cellStyle name="Formula 20 9" xfId="10608"/>
    <cellStyle name="Formula 200" xfId="10609"/>
    <cellStyle name="Formula 201" xfId="10610"/>
    <cellStyle name="Formula 202" xfId="10611"/>
    <cellStyle name="Formula 203" xfId="10612"/>
    <cellStyle name="Formula 204" xfId="10613"/>
    <cellStyle name="Formula 205" xfId="10614"/>
    <cellStyle name="Formula 206" xfId="10615"/>
    <cellStyle name="Formula 207" xfId="10616"/>
    <cellStyle name="Formula 208" xfId="10617"/>
    <cellStyle name="Formula 209" xfId="10618"/>
    <cellStyle name="Formula 21" xfId="10619"/>
    <cellStyle name="Formula 21 10" xfId="10620"/>
    <cellStyle name="Formula 21 11" xfId="10621"/>
    <cellStyle name="Formula 21 12" xfId="10622"/>
    <cellStyle name="Formula 21 13" xfId="10623"/>
    <cellStyle name="Formula 21 14" xfId="10624"/>
    <cellStyle name="Formula 21 15" xfId="10625"/>
    <cellStyle name="Formula 21 16" xfId="10626"/>
    <cellStyle name="Formula 21 17" xfId="10627"/>
    <cellStyle name="Formula 21 18" xfId="10628"/>
    <cellStyle name="Formula 21 19" xfId="10629"/>
    <cellStyle name="Formula 21 2" xfId="10630"/>
    <cellStyle name="Formula 21 2 2" xfId="10631"/>
    <cellStyle name="Formula 21 2 2 2" xfId="10632"/>
    <cellStyle name="Formula 21 2 3" xfId="10633"/>
    <cellStyle name="Formula 21 20" xfId="10634"/>
    <cellStyle name="Formula 21 21" xfId="10635"/>
    <cellStyle name="Formula 21 22" xfId="10636"/>
    <cellStyle name="Formula 21 3" xfId="10637"/>
    <cellStyle name="Formula 21 3 2" xfId="10638"/>
    <cellStyle name="Formula 21 4" xfId="10639"/>
    <cellStyle name="Formula 21 5" xfId="10640"/>
    <cellStyle name="Formula 21 6" xfId="10641"/>
    <cellStyle name="Formula 21 7" xfId="10642"/>
    <cellStyle name="Formula 21 8" xfId="10643"/>
    <cellStyle name="Formula 21 9" xfId="10644"/>
    <cellStyle name="Formula 210" xfId="10645"/>
    <cellStyle name="Formula 211" xfId="10646"/>
    <cellStyle name="Formula 212" xfId="10647"/>
    <cellStyle name="Formula 213" xfId="10648"/>
    <cellStyle name="Formula 214" xfId="10649"/>
    <cellStyle name="Formula 215" xfId="10650"/>
    <cellStyle name="Formula 216" xfId="10651"/>
    <cellStyle name="Formula 217" xfId="10652"/>
    <cellStyle name="Formula 218" xfId="10653"/>
    <cellStyle name="Formula 219" xfId="10654"/>
    <cellStyle name="Formula 22" xfId="10655"/>
    <cellStyle name="Formula 22 10" xfId="10656"/>
    <cellStyle name="Formula 22 11" xfId="10657"/>
    <cellStyle name="Formula 22 12" xfId="10658"/>
    <cellStyle name="Formula 22 13" xfId="10659"/>
    <cellStyle name="Formula 22 14" xfId="10660"/>
    <cellStyle name="Formula 22 15" xfId="10661"/>
    <cellStyle name="Formula 22 16" xfId="10662"/>
    <cellStyle name="Formula 22 17" xfId="10663"/>
    <cellStyle name="Formula 22 18" xfId="10664"/>
    <cellStyle name="Formula 22 19" xfId="10665"/>
    <cellStyle name="Formula 22 2" xfId="10666"/>
    <cellStyle name="Formula 22 2 2" xfId="10667"/>
    <cellStyle name="Formula 22 2 2 2" xfId="10668"/>
    <cellStyle name="Formula 22 2 3" xfId="10669"/>
    <cellStyle name="Formula 22 20" xfId="10670"/>
    <cellStyle name="Formula 22 21" xfId="10671"/>
    <cellStyle name="Formula 22 22" xfId="10672"/>
    <cellStyle name="Formula 22 3" xfId="10673"/>
    <cellStyle name="Formula 22 3 2" xfId="10674"/>
    <cellStyle name="Formula 22 4" xfId="10675"/>
    <cellStyle name="Formula 22 5" xfId="10676"/>
    <cellStyle name="Formula 22 6" xfId="10677"/>
    <cellStyle name="Formula 22 7" xfId="10678"/>
    <cellStyle name="Formula 22 8" xfId="10679"/>
    <cellStyle name="Formula 22 9" xfId="10680"/>
    <cellStyle name="Formula 220" xfId="10681"/>
    <cellStyle name="Formula 221" xfId="10682"/>
    <cellStyle name="Formula 222" xfId="10683"/>
    <cellStyle name="Formula 223" xfId="10684"/>
    <cellStyle name="Formula 224" xfId="10685"/>
    <cellStyle name="Formula 225" xfId="10686"/>
    <cellStyle name="Formula 226" xfId="10687"/>
    <cellStyle name="Formula 227" xfId="10688"/>
    <cellStyle name="Formula 228" xfId="10689"/>
    <cellStyle name="Formula 229" xfId="10690"/>
    <cellStyle name="Formula 23" xfId="10691"/>
    <cellStyle name="Formula 23 10" xfId="10692"/>
    <cellStyle name="Formula 23 11" xfId="10693"/>
    <cellStyle name="Formula 23 12" xfId="10694"/>
    <cellStyle name="Formula 23 13" xfId="10695"/>
    <cellStyle name="Formula 23 14" xfId="10696"/>
    <cellStyle name="Formula 23 15" xfId="10697"/>
    <cellStyle name="Formula 23 16" xfId="10698"/>
    <cellStyle name="Formula 23 17" xfId="10699"/>
    <cellStyle name="Formula 23 18" xfId="10700"/>
    <cellStyle name="Formula 23 19" xfId="10701"/>
    <cellStyle name="Formula 23 2" xfId="10702"/>
    <cellStyle name="Formula 23 2 2" xfId="10703"/>
    <cellStyle name="Formula 23 2 2 2" xfId="10704"/>
    <cellStyle name="Formula 23 2 3" xfId="10705"/>
    <cellStyle name="Formula 23 20" xfId="10706"/>
    <cellStyle name="Formula 23 21" xfId="10707"/>
    <cellStyle name="Formula 23 22" xfId="10708"/>
    <cellStyle name="Formula 23 3" xfId="10709"/>
    <cellStyle name="Formula 23 3 2" xfId="10710"/>
    <cellStyle name="Formula 23 4" xfId="10711"/>
    <cellStyle name="Formula 23 5" xfId="10712"/>
    <cellStyle name="Formula 23 6" xfId="10713"/>
    <cellStyle name="Formula 23 7" xfId="10714"/>
    <cellStyle name="Formula 23 8" xfId="10715"/>
    <cellStyle name="Formula 23 9" xfId="10716"/>
    <cellStyle name="Formula 230" xfId="10717"/>
    <cellStyle name="Formula 231" xfId="10718"/>
    <cellStyle name="Formula 232" xfId="10719"/>
    <cellStyle name="Formula 233" xfId="10720"/>
    <cellStyle name="Formula 234" xfId="10721"/>
    <cellStyle name="Formula 235" xfId="10722"/>
    <cellStyle name="Formula 236" xfId="10723"/>
    <cellStyle name="Formula 237" xfId="10724"/>
    <cellStyle name="Formula 238" xfId="10725"/>
    <cellStyle name="Formula 239" xfId="10726"/>
    <cellStyle name="Formula 24" xfId="10727"/>
    <cellStyle name="Formula 24 10" xfId="10728"/>
    <cellStyle name="Formula 24 11" xfId="10729"/>
    <cellStyle name="Formula 24 12" xfId="10730"/>
    <cellStyle name="Formula 24 13" xfId="10731"/>
    <cellStyle name="Formula 24 14" xfId="10732"/>
    <cellStyle name="Formula 24 15" xfId="10733"/>
    <cellStyle name="Formula 24 16" xfId="10734"/>
    <cellStyle name="Formula 24 17" xfId="10735"/>
    <cellStyle name="Formula 24 18" xfId="10736"/>
    <cellStyle name="Formula 24 19" xfId="10737"/>
    <cellStyle name="Formula 24 2" xfId="10738"/>
    <cellStyle name="Formula 24 2 2" xfId="10739"/>
    <cellStyle name="Formula 24 2 2 2" xfId="10740"/>
    <cellStyle name="Formula 24 2 3" xfId="10741"/>
    <cellStyle name="Formula 24 20" xfId="10742"/>
    <cellStyle name="Formula 24 21" xfId="10743"/>
    <cellStyle name="Formula 24 22" xfId="10744"/>
    <cellStyle name="Formula 24 3" xfId="10745"/>
    <cellStyle name="Formula 24 3 2" xfId="10746"/>
    <cellStyle name="Formula 24 4" xfId="10747"/>
    <cellStyle name="Formula 24 5" xfId="10748"/>
    <cellStyle name="Formula 24 6" xfId="10749"/>
    <cellStyle name="Formula 24 7" xfId="10750"/>
    <cellStyle name="Formula 24 8" xfId="10751"/>
    <cellStyle name="Formula 24 9" xfId="10752"/>
    <cellStyle name="Formula 240" xfId="10753"/>
    <cellStyle name="Formula 241" xfId="10754"/>
    <cellStyle name="Formula 242" xfId="10755"/>
    <cellStyle name="Formula 243" xfId="10756"/>
    <cellStyle name="Formula 244" xfId="10757"/>
    <cellStyle name="Formula 245" xfId="10758"/>
    <cellStyle name="Formula 246" xfId="10759"/>
    <cellStyle name="Formula 247" xfId="10760"/>
    <cellStyle name="Formula 248" xfId="10761"/>
    <cellStyle name="Formula 249" xfId="10762"/>
    <cellStyle name="Formula 25" xfId="10763"/>
    <cellStyle name="Formula 25 10" xfId="10764"/>
    <cellStyle name="Formula 25 11" xfId="10765"/>
    <cellStyle name="Formula 25 12" xfId="10766"/>
    <cellStyle name="Formula 25 13" xfId="10767"/>
    <cellStyle name="Formula 25 14" xfId="10768"/>
    <cellStyle name="Formula 25 15" xfId="10769"/>
    <cellStyle name="Formula 25 16" xfId="10770"/>
    <cellStyle name="Formula 25 17" xfId="10771"/>
    <cellStyle name="Formula 25 18" xfId="10772"/>
    <cellStyle name="Formula 25 19" xfId="10773"/>
    <cellStyle name="Formula 25 2" xfId="10774"/>
    <cellStyle name="Formula 25 2 2" xfId="10775"/>
    <cellStyle name="Formula 25 2 2 2" xfId="10776"/>
    <cellStyle name="Formula 25 2 3" xfId="10777"/>
    <cellStyle name="Formula 25 20" xfId="10778"/>
    <cellStyle name="Formula 25 21" xfId="10779"/>
    <cellStyle name="Formula 25 22" xfId="10780"/>
    <cellStyle name="Formula 25 3" xfId="10781"/>
    <cellStyle name="Formula 25 3 2" xfId="10782"/>
    <cellStyle name="Formula 25 4" xfId="10783"/>
    <cellStyle name="Formula 25 5" xfId="10784"/>
    <cellStyle name="Formula 25 6" xfId="10785"/>
    <cellStyle name="Formula 25 7" xfId="10786"/>
    <cellStyle name="Formula 25 8" xfId="10787"/>
    <cellStyle name="Formula 25 9" xfId="10788"/>
    <cellStyle name="Formula 250" xfId="10789"/>
    <cellStyle name="Formula 251" xfId="10790"/>
    <cellStyle name="Formula 252" xfId="10791"/>
    <cellStyle name="Formula 253" xfId="10792"/>
    <cellStyle name="Formula 254" xfId="10793"/>
    <cellStyle name="Formula 255" xfId="10794"/>
    <cellStyle name="Formula 256" xfId="10795"/>
    <cellStyle name="Formula 257" xfId="10796"/>
    <cellStyle name="Formula 258" xfId="10797"/>
    <cellStyle name="Formula 259" xfId="10798"/>
    <cellStyle name="Formula 26" xfId="10799"/>
    <cellStyle name="Formula 26 10" xfId="10800"/>
    <cellStyle name="Formula 26 11" xfId="10801"/>
    <cellStyle name="Formula 26 12" xfId="10802"/>
    <cellStyle name="Formula 26 13" xfId="10803"/>
    <cellStyle name="Formula 26 14" xfId="10804"/>
    <cellStyle name="Formula 26 15" xfId="10805"/>
    <cellStyle name="Formula 26 16" xfId="10806"/>
    <cellStyle name="Formula 26 17" xfId="10807"/>
    <cellStyle name="Formula 26 18" xfId="10808"/>
    <cellStyle name="Formula 26 19" xfId="10809"/>
    <cellStyle name="Formula 26 2" xfId="10810"/>
    <cellStyle name="Formula 26 2 2" xfId="10811"/>
    <cellStyle name="Formula 26 2 2 2" xfId="10812"/>
    <cellStyle name="Formula 26 2 3" xfId="10813"/>
    <cellStyle name="Formula 26 20" xfId="10814"/>
    <cellStyle name="Formula 26 21" xfId="10815"/>
    <cellStyle name="Formula 26 22" xfId="10816"/>
    <cellStyle name="Formula 26 3" xfId="10817"/>
    <cellStyle name="Formula 26 3 2" xfId="10818"/>
    <cellStyle name="Formula 26 4" xfId="10819"/>
    <cellStyle name="Formula 26 5" xfId="10820"/>
    <cellStyle name="Formula 26 6" xfId="10821"/>
    <cellStyle name="Formula 26 7" xfId="10822"/>
    <cellStyle name="Formula 26 8" xfId="10823"/>
    <cellStyle name="Formula 26 9" xfId="10824"/>
    <cellStyle name="Formula 260" xfId="10825"/>
    <cellStyle name="Formula 261" xfId="10826"/>
    <cellStyle name="Formula 262" xfId="10827"/>
    <cellStyle name="Formula 263" xfId="10828"/>
    <cellStyle name="Formula 264" xfId="10829"/>
    <cellStyle name="Formula 265" xfId="10830"/>
    <cellStyle name="Formula 266" xfId="10831"/>
    <cellStyle name="Formula 267" xfId="10832"/>
    <cellStyle name="Formula 268" xfId="10833"/>
    <cellStyle name="Formula 269" xfId="10834"/>
    <cellStyle name="Formula 27" xfId="10835"/>
    <cellStyle name="Formula 27 10" xfId="10836"/>
    <cellStyle name="Formula 27 11" xfId="10837"/>
    <cellStyle name="Formula 27 12" xfId="10838"/>
    <cellStyle name="Formula 27 13" xfId="10839"/>
    <cellStyle name="Formula 27 14" xfId="10840"/>
    <cellStyle name="Formula 27 15" xfId="10841"/>
    <cellStyle name="Formula 27 16" xfId="10842"/>
    <cellStyle name="Formula 27 17" xfId="10843"/>
    <cellStyle name="Formula 27 18" xfId="10844"/>
    <cellStyle name="Formula 27 19" xfId="10845"/>
    <cellStyle name="Formula 27 2" xfId="10846"/>
    <cellStyle name="Formula 27 2 2" xfId="10847"/>
    <cellStyle name="Formula 27 2 2 2" xfId="10848"/>
    <cellStyle name="Formula 27 2 3" xfId="10849"/>
    <cellStyle name="Formula 27 20" xfId="10850"/>
    <cellStyle name="Formula 27 21" xfId="10851"/>
    <cellStyle name="Formula 27 22" xfId="10852"/>
    <cellStyle name="Formula 27 3" xfId="10853"/>
    <cellStyle name="Formula 27 3 2" xfId="10854"/>
    <cellStyle name="Formula 27 4" xfId="10855"/>
    <cellStyle name="Formula 27 5" xfId="10856"/>
    <cellStyle name="Formula 27 6" xfId="10857"/>
    <cellStyle name="Formula 27 7" xfId="10858"/>
    <cellStyle name="Formula 27 8" xfId="10859"/>
    <cellStyle name="Formula 27 9" xfId="10860"/>
    <cellStyle name="Formula 270" xfId="10861"/>
    <cellStyle name="Formula 271" xfId="10862"/>
    <cellStyle name="Formula 272" xfId="10863"/>
    <cellStyle name="Formula 273" xfId="10864"/>
    <cellStyle name="Formula 274" xfId="10865"/>
    <cellStyle name="Formula 275" xfId="10866"/>
    <cellStyle name="Formula 276" xfId="10867"/>
    <cellStyle name="Formula 277" xfId="10868"/>
    <cellStyle name="Formula 278" xfId="10869"/>
    <cellStyle name="Formula 279" xfId="10870"/>
    <cellStyle name="Formula 28" xfId="10871"/>
    <cellStyle name="Formula 28 10" xfId="10872"/>
    <cellStyle name="Formula 28 11" xfId="10873"/>
    <cellStyle name="Formula 28 12" xfId="10874"/>
    <cellStyle name="Formula 28 13" xfId="10875"/>
    <cellStyle name="Formula 28 14" xfId="10876"/>
    <cellStyle name="Formula 28 15" xfId="10877"/>
    <cellStyle name="Formula 28 16" xfId="10878"/>
    <cellStyle name="Formula 28 17" xfId="10879"/>
    <cellStyle name="Formula 28 18" xfId="10880"/>
    <cellStyle name="Formula 28 19" xfId="10881"/>
    <cellStyle name="Formula 28 2" xfId="10882"/>
    <cellStyle name="Formula 28 2 2" xfId="10883"/>
    <cellStyle name="Formula 28 2 2 2" xfId="10884"/>
    <cellStyle name="Formula 28 2 3" xfId="10885"/>
    <cellStyle name="Formula 28 20" xfId="10886"/>
    <cellStyle name="Formula 28 21" xfId="10887"/>
    <cellStyle name="Formula 28 22" xfId="10888"/>
    <cellStyle name="Formula 28 3" xfId="10889"/>
    <cellStyle name="Formula 28 3 2" xfId="10890"/>
    <cellStyle name="Formula 28 4" xfId="10891"/>
    <cellStyle name="Formula 28 5" xfId="10892"/>
    <cellStyle name="Formula 28 6" xfId="10893"/>
    <cellStyle name="Formula 28 7" xfId="10894"/>
    <cellStyle name="Formula 28 8" xfId="10895"/>
    <cellStyle name="Formula 28 9" xfId="10896"/>
    <cellStyle name="Formula 280" xfId="10897"/>
    <cellStyle name="Formula 281" xfId="10898"/>
    <cellStyle name="Formula 282" xfId="10899"/>
    <cellStyle name="Formula 283" xfId="10900"/>
    <cellStyle name="Formula 284" xfId="10901"/>
    <cellStyle name="Formula 285" xfId="10902"/>
    <cellStyle name="Formula 286" xfId="10903"/>
    <cellStyle name="Formula 287" xfId="10904"/>
    <cellStyle name="Formula 288" xfId="10905"/>
    <cellStyle name="Formula 289" xfId="10906"/>
    <cellStyle name="Formula 29" xfId="10907"/>
    <cellStyle name="Formula 29 10" xfId="10908"/>
    <cellStyle name="Formula 29 11" xfId="10909"/>
    <cellStyle name="Formula 29 12" xfId="10910"/>
    <cellStyle name="Formula 29 13" xfId="10911"/>
    <cellStyle name="Formula 29 14" xfId="10912"/>
    <cellStyle name="Formula 29 15" xfId="10913"/>
    <cellStyle name="Formula 29 16" xfId="10914"/>
    <cellStyle name="Formula 29 17" xfId="10915"/>
    <cellStyle name="Formula 29 18" xfId="10916"/>
    <cellStyle name="Formula 29 19" xfId="10917"/>
    <cellStyle name="Formula 29 2" xfId="10918"/>
    <cellStyle name="Formula 29 2 2" xfId="10919"/>
    <cellStyle name="Formula 29 2 2 2" xfId="10920"/>
    <cellStyle name="Formula 29 2 3" xfId="10921"/>
    <cellStyle name="Formula 29 20" xfId="10922"/>
    <cellStyle name="Formula 29 21" xfId="10923"/>
    <cellStyle name="Formula 29 22" xfId="10924"/>
    <cellStyle name="Formula 29 3" xfId="10925"/>
    <cellStyle name="Formula 29 3 2" xfId="10926"/>
    <cellStyle name="Formula 29 4" xfId="10927"/>
    <cellStyle name="Formula 29 5" xfId="10928"/>
    <cellStyle name="Formula 29 6" xfId="10929"/>
    <cellStyle name="Formula 29 7" xfId="10930"/>
    <cellStyle name="Formula 29 8" xfId="10931"/>
    <cellStyle name="Formula 29 9" xfId="10932"/>
    <cellStyle name="Formula 290" xfId="10933"/>
    <cellStyle name="Formula 291" xfId="10934"/>
    <cellStyle name="Formula 292" xfId="10935"/>
    <cellStyle name="Formula 293" xfId="10936"/>
    <cellStyle name="Formula 294" xfId="10937"/>
    <cellStyle name="Formula 295" xfId="10938"/>
    <cellStyle name="Formula 296" xfId="10939"/>
    <cellStyle name="Formula 297" xfId="10940"/>
    <cellStyle name="Formula 298" xfId="10941"/>
    <cellStyle name="Formula 299" xfId="10942"/>
    <cellStyle name="Formula 3" xfId="10943"/>
    <cellStyle name="Formula 3 2" xfId="10944"/>
    <cellStyle name="Formula 3 2 2" xfId="10945"/>
    <cellStyle name="Formula 3 3" xfId="10946"/>
    <cellStyle name="Formula 3 4" xfId="10947"/>
    <cellStyle name="Formula 3 5" xfId="10948"/>
    <cellStyle name="Formula 30" xfId="10949"/>
    <cellStyle name="Formula 30 2" xfId="10950"/>
    <cellStyle name="Formula 30 2 10" xfId="10951"/>
    <cellStyle name="Formula 30 2 11" xfId="10952"/>
    <cellStyle name="Formula 30 2 12" xfId="10953"/>
    <cellStyle name="Formula 30 2 13" xfId="10954"/>
    <cellStyle name="Formula 30 2 14" xfId="10955"/>
    <cellStyle name="Formula 30 2 15" xfId="10956"/>
    <cellStyle name="Formula 30 2 16" xfId="10957"/>
    <cellStyle name="Formula 30 2 17" xfId="10958"/>
    <cellStyle name="Formula 30 2 18" xfId="10959"/>
    <cellStyle name="Formula 30 2 19" xfId="10960"/>
    <cellStyle name="Formula 30 2 2" xfId="10961"/>
    <cellStyle name="Formula 30 2 2 2" xfId="10962"/>
    <cellStyle name="Formula 30 2 3" xfId="10963"/>
    <cellStyle name="Formula 30 2 4" xfId="10964"/>
    <cellStyle name="Formula 30 2 5" xfId="10965"/>
    <cellStyle name="Formula 30 2 6" xfId="10966"/>
    <cellStyle name="Formula 30 2 7" xfId="10967"/>
    <cellStyle name="Formula 30 2 8" xfId="10968"/>
    <cellStyle name="Formula 30 2 9" xfId="10969"/>
    <cellStyle name="Formula 30 3" xfId="10970"/>
    <cellStyle name="Formula 30 4" xfId="10971"/>
    <cellStyle name="Formula 30 5" xfId="10972"/>
    <cellStyle name="Formula 300" xfId="10973"/>
    <cellStyle name="Formula 301" xfId="10974"/>
    <cellStyle name="Formula 302" xfId="10975"/>
    <cellStyle name="Formula 303" xfId="10976"/>
    <cellStyle name="Formula 304" xfId="10977"/>
    <cellStyle name="Formula 305" xfId="10978"/>
    <cellStyle name="Formula 306" xfId="10979"/>
    <cellStyle name="Formula 307" xfId="10980"/>
    <cellStyle name="Formula 308" xfId="10981"/>
    <cellStyle name="Formula 309" xfId="10982"/>
    <cellStyle name="Formula 31" xfId="10983"/>
    <cellStyle name="Formula 31 2" xfId="10984"/>
    <cellStyle name="Formula 31 2 10" xfId="10985"/>
    <cellStyle name="Formula 31 2 11" xfId="10986"/>
    <cellStyle name="Formula 31 2 12" xfId="10987"/>
    <cellStyle name="Formula 31 2 13" xfId="10988"/>
    <cellStyle name="Formula 31 2 14" xfId="10989"/>
    <cellStyle name="Formula 31 2 15" xfId="10990"/>
    <cellStyle name="Formula 31 2 16" xfId="10991"/>
    <cellStyle name="Formula 31 2 17" xfId="10992"/>
    <cellStyle name="Formula 31 2 18" xfId="10993"/>
    <cellStyle name="Formula 31 2 19" xfId="10994"/>
    <cellStyle name="Formula 31 2 2" xfId="10995"/>
    <cellStyle name="Formula 31 2 2 2" xfId="10996"/>
    <cellStyle name="Formula 31 2 3" xfId="10997"/>
    <cellStyle name="Formula 31 2 4" xfId="10998"/>
    <cellStyle name="Formula 31 2 5" xfId="10999"/>
    <cellStyle name="Formula 31 2 6" xfId="11000"/>
    <cellStyle name="Formula 31 2 7" xfId="11001"/>
    <cellStyle name="Formula 31 2 8" xfId="11002"/>
    <cellStyle name="Formula 31 2 9" xfId="11003"/>
    <cellStyle name="Formula 31 3" xfId="11004"/>
    <cellStyle name="Formula 31 4" xfId="11005"/>
    <cellStyle name="Formula 31 5" xfId="11006"/>
    <cellStyle name="Formula 310" xfId="11007"/>
    <cellStyle name="Formula 311" xfId="11008"/>
    <cellStyle name="Formula 312" xfId="11009"/>
    <cellStyle name="Formula 313" xfId="11010"/>
    <cellStyle name="Formula 314" xfId="11011"/>
    <cellStyle name="Formula 315" xfId="11012"/>
    <cellStyle name="Formula 316" xfId="11013"/>
    <cellStyle name="Formula 317" xfId="11014"/>
    <cellStyle name="Formula 318" xfId="11015"/>
    <cellStyle name="Formula 319" xfId="11016"/>
    <cellStyle name="Formula 32" xfId="11017"/>
    <cellStyle name="Formula 32 2" xfId="11018"/>
    <cellStyle name="Formula 32 2 10" xfId="11019"/>
    <cellStyle name="Formula 32 2 11" xfId="11020"/>
    <cellStyle name="Formula 32 2 12" xfId="11021"/>
    <cellStyle name="Formula 32 2 13" xfId="11022"/>
    <cellStyle name="Formula 32 2 14" xfId="11023"/>
    <cellStyle name="Formula 32 2 15" xfId="11024"/>
    <cellStyle name="Formula 32 2 16" xfId="11025"/>
    <cellStyle name="Formula 32 2 17" xfId="11026"/>
    <cellStyle name="Formula 32 2 18" xfId="11027"/>
    <cellStyle name="Formula 32 2 19" xfId="11028"/>
    <cellStyle name="Formula 32 2 2" xfId="11029"/>
    <cellStyle name="Formula 32 2 2 2" xfId="11030"/>
    <cellStyle name="Formula 32 2 3" xfId="11031"/>
    <cellStyle name="Formula 32 2 4" xfId="11032"/>
    <cellStyle name="Formula 32 2 5" xfId="11033"/>
    <cellStyle name="Formula 32 2 6" xfId="11034"/>
    <cellStyle name="Formula 32 2 7" xfId="11035"/>
    <cellStyle name="Formula 32 2 8" xfId="11036"/>
    <cellStyle name="Formula 32 2 9" xfId="11037"/>
    <cellStyle name="Formula 32 3" xfId="11038"/>
    <cellStyle name="Formula 32 4" xfId="11039"/>
    <cellStyle name="Formula 32 5" xfId="11040"/>
    <cellStyle name="Formula 320" xfId="11041"/>
    <cellStyle name="Formula 321" xfId="11042"/>
    <cellStyle name="Formula 322" xfId="11043"/>
    <cellStyle name="Formula 323" xfId="11044"/>
    <cellStyle name="Formula 324" xfId="11045"/>
    <cellStyle name="Formula 325" xfId="11046"/>
    <cellStyle name="Formula 326" xfId="11047"/>
    <cellStyle name="Formula 327" xfId="11048"/>
    <cellStyle name="Formula 328" xfId="11049"/>
    <cellStyle name="Formula 329" xfId="11050"/>
    <cellStyle name="Formula 33" xfId="11051"/>
    <cellStyle name="Formula 33 2" xfId="11052"/>
    <cellStyle name="Formula 33 2 10" xfId="11053"/>
    <cellStyle name="Formula 33 2 11" xfId="11054"/>
    <cellStyle name="Formula 33 2 12" xfId="11055"/>
    <cellStyle name="Formula 33 2 13" xfId="11056"/>
    <cellStyle name="Formula 33 2 14" xfId="11057"/>
    <cellStyle name="Formula 33 2 15" xfId="11058"/>
    <cellStyle name="Formula 33 2 16" xfId="11059"/>
    <cellStyle name="Formula 33 2 17" xfId="11060"/>
    <cellStyle name="Formula 33 2 18" xfId="11061"/>
    <cellStyle name="Formula 33 2 19" xfId="11062"/>
    <cellStyle name="Formula 33 2 2" xfId="11063"/>
    <cellStyle name="Formula 33 2 2 2" xfId="11064"/>
    <cellStyle name="Formula 33 2 3" xfId="11065"/>
    <cellStyle name="Formula 33 2 4" xfId="11066"/>
    <cellStyle name="Formula 33 2 5" xfId="11067"/>
    <cellStyle name="Formula 33 2 6" xfId="11068"/>
    <cellStyle name="Formula 33 2 7" xfId="11069"/>
    <cellStyle name="Formula 33 2 8" xfId="11070"/>
    <cellStyle name="Formula 33 2 9" xfId="11071"/>
    <cellStyle name="Formula 33 3" xfId="11072"/>
    <cellStyle name="Formula 33 4" xfId="11073"/>
    <cellStyle name="Formula 33 5" xfId="11074"/>
    <cellStyle name="Formula 330" xfId="11075"/>
    <cellStyle name="Formula 331" xfId="11076"/>
    <cellStyle name="Formula 332" xfId="11077"/>
    <cellStyle name="Formula 333" xfId="11078"/>
    <cellStyle name="Formula 334" xfId="11079"/>
    <cellStyle name="Formula 335" xfId="11080"/>
    <cellStyle name="Formula 336" xfId="11081"/>
    <cellStyle name="Formula 337" xfId="11082"/>
    <cellStyle name="Formula 338" xfId="11083"/>
    <cellStyle name="Formula 339" xfId="11084"/>
    <cellStyle name="Formula 34" xfId="11085"/>
    <cellStyle name="Formula 34 2" xfId="11086"/>
    <cellStyle name="Formula 34 2 10" xfId="11087"/>
    <cellStyle name="Formula 34 2 11" xfId="11088"/>
    <cellStyle name="Formula 34 2 12" xfId="11089"/>
    <cellStyle name="Formula 34 2 13" xfId="11090"/>
    <cellStyle name="Formula 34 2 14" xfId="11091"/>
    <cellStyle name="Formula 34 2 15" xfId="11092"/>
    <cellStyle name="Formula 34 2 16" xfId="11093"/>
    <cellStyle name="Formula 34 2 17" xfId="11094"/>
    <cellStyle name="Formula 34 2 18" xfId="11095"/>
    <cellStyle name="Formula 34 2 19" xfId="11096"/>
    <cellStyle name="Formula 34 2 2" xfId="11097"/>
    <cellStyle name="Formula 34 2 2 2" xfId="11098"/>
    <cellStyle name="Formula 34 2 3" xfId="11099"/>
    <cellStyle name="Formula 34 2 4" xfId="11100"/>
    <cellStyle name="Formula 34 2 5" xfId="11101"/>
    <cellStyle name="Formula 34 2 6" xfId="11102"/>
    <cellStyle name="Formula 34 2 7" xfId="11103"/>
    <cellStyle name="Formula 34 2 8" xfId="11104"/>
    <cellStyle name="Formula 34 2 9" xfId="11105"/>
    <cellStyle name="Formula 34 3" xfId="11106"/>
    <cellStyle name="Formula 34 4" xfId="11107"/>
    <cellStyle name="Formula 34 5" xfId="11108"/>
    <cellStyle name="Formula 340" xfId="11109"/>
    <cellStyle name="Formula 341" xfId="11110"/>
    <cellStyle name="Formula 342" xfId="11111"/>
    <cellStyle name="Formula 343" xfId="11112"/>
    <cellStyle name="Formula 344" xfId="11113"/>
    <cellStyle name="Formula 345" xfId="11114"/>
    <cellStyle name="Formula 346" xfId="11115"/>
    <cellStyle name="Formula 347" xfId="11116"/>
    <cellStyle name="Formula 348" xfId="11117"/>
    <cellStyle name="Formula 349" xfId="11118"/>
    <cellStyle name="Formula 35" xfId="11119"/>
    <cellStyle name="Formula 35 2" xfId="11120"/>
    <cellStyle name="Formula 35 2 10" xfId="11121"/>
    <cellStyle name="Formula 35 2 11" xfId="11122"/>
    <cellStyle name="Formula 35 2 12" xfId="11123"/>
    <cellStyle name="Formula 35 2 13" xfId="11124"/>
    <cellStyle name="Formula 35 2 14" xfId="11125"/>
    <cellStyle name="Formula 35 2 15" xfId="11126"/>
    <cellStyle name="Formula 35 2 16" xfId="11127"/>
    <cellStyle name="Formula 35 2 17" xfId="11128"/>
    <cellStyle name="Formula 35 2 18" xfId="11129"/>
    <cellStyle name="Formula 35 2 19" xfId="11130"/>
    <cellStyle name="Formula 35 2 2" xfId="11131"/>
    <cellStyle name="Formula 35 2 2 2" xfId="11132"/>
    <cellStyle name="Formula 35 2 3" xfId="11133"/>
    <cellStyle name="Formula 35 2 4" xfId="11134"/>
    <cellStyle name="Formula 35 2 5" xfId="11135"/>
    <cellStyle name="Formula 35 2 6" xfId="11136"/>
    <cellStyle name="Formula 35 2 7" xfId="11137"/>
    <cellStyle name="Formula 35 2 8" xfId="11138"/>
    <cellStyle name="Formula 35 2 9" xfId="11139"/>
    <cellStyle name="Formula 35 3" xfId="11140"/>
    <cellStyle name="Formula 35 4" xfId="11141"/>
    <cellStyle name="Formula 35 5" xfId="11142"/>
    <cellStyle name="Formula 350" xfId="11143"/>
    <cellStyle name="Formula 351" xfId="11144"/>
    <cellStyle name="Formula 352" xfId="11145"/>
    <cellStyle name="Formula 353" xfId="11146"/>
    <cellStyle name="Formula 354" xfId="11147"/>
    <cellStyle name="Formula 355" xfId="11148"/>
    <cellStyle name="Formula 356" xfId="11149"/>
    <cellStyle name="Formula 357" xfId="11150"/>
    <cellStyle name="Formula 358" xfId="11151"/>
    <cellStyle name="Formula 359" xfId="11152"/>
    <cellStyle name="Formula 36" xfId="11153"/>
    <cellStyle name="Formula 36 2" xfId="11154"/>
    <cellStyle name="Formula 36 2 10" xfId="11155"/>
    <cellStyle name="Formula 36 2 11" xfId="11156"/>
    <cellStyle name="Formula 36 2 12" xfId="11157"/>
    <cellStyle name="Formula 36 2 13" xfId="11158"/>
    <cellStyle name="Formula 36 2 14" xfId="11159"/>
    <cellStyle name="Formula 36 2 15" xfId="11160"/>
    <cellStyle name="Formula 36 2 16" xfId="11161"/>
    <cellStyle name="Formula 36 2 17" xfId="11162"/>
    <cellStyle name="Formula 36 2 18" xfId="11163"/>
    <cellStyle name="Formula 36 2 19" xfId="11164"/>
    <cellStyle name="Formula 36 2 2" xfId="11165"/>
    <cellStyle name="Formula 36 2 2 2" xfId="11166"/>
    <cellStyle name="Formula 36 2 3" xfId="11167"/>
    <cellStyle name="Formula 36 2 4" xfId="11168"/>
    <cellStyle name="Formula 36 2 5" xfId="11169"/>
    <cellStyle name="Formula 36 2 6" xfId="11170"/>
    <cellStyle name="Formula 36 2 7" xfId="11171"/>
    <cellStyle name="Formula 36 2 8" xfId="11172"/>
    <cellStyle name="Formula 36 2 9" xfId="11173"/>
    <cellStyle name="Formula 36 3" xfId="11174"/>
    <cellStyle name="Formula 36 4" xfId="11175"/>
    <cellStyle name="Formula 36 5" xfId="11176"/>
    <cellStyle name="Formula 360" xfId="11177"/>
    <cellStyle name="Formula 361" xfId="11178"/>
    <cellStyle name="Formula 362" xfId="11179"/>
    <cellStyle name="Formula 363" xfId="11180"/>
    <cellStyle name="Formula 364" xfId="11181"/>
    <cellStyle name="Formula 365" xfId="11182"/>
    <cellStyle name="Formula 366" xfId="11183"/>
    <cellStyle name="Formula 367" xfId="11184"/>
    <cellStyle name="Formula 368" xfId="11185"/>
    <cellStyle name="Formula 369" xfId="11186"/>
    <cellStyle name="Formula 37" xfId="11187"/>
    <cellStyle name="Formula 37 2" xfId="11188"/>
    <cellStyle name="Formula 37 2 10" xfId="11189"/>
    <cellStyle name="Formula 37 2 11" xfId="11190"/>
    <cellStyle name="Formula 37 2 12" xfId="11191"/>
    <cellStyle name="Formula 37 2 13" xfId="11192"/>
    <cellStyle name="Formula 37 2 14" xfId="11193"/>
    <cellStyle name="Formula 37 2 15" xfId="11194"/>
    <cellStyle name="Formula 37 2 16" xfId="11195"/>
    <cellStyle name="Formula 37 2 17" xfId="11196"/>
    <cellStyle name="Formula 37 2 18" xfId="11197"/>
    <cellStyle name="Formula 37 2 19" xfId="11198"/>
    <cellStyle name="Formula 37 2 2" xfId="11199"/>
    <cellStyle name="Formula 37 2 2 2" xfId="11200"/>
    <cellStyle name="Formula 37 2 3" xfId="11201"/>
    <cellStyle name="Formula 37 2 4" xfId="11202"/>
    <cellStyle name="Formula 37 2 5" xfId="11203"/>
    <cellStyle name="Formula 37 2 6" xfId="11204"/>
    <cellStyle name="Formula 37 2 7" xfId="11205"/>
    <cellStyle name="Formula 37 2 8" xfId="11206"/>
    <cellStyle name="Formula 37 2 9" xfId="11207"/>
    <cellStyle name="Formula 37 3" xfId="11208"/>
    <cellStyle name="Formula 37 4" xfId="11209"/>
    <cellStyle name="Formula 37 5" xfId="11210"/>
    <cellStyle name="Formula 370" xfId="11211"/>
    <cellStyle name="Formula 371" xfId="11212"/>
    <cellStyle name="Formula 372" xfId="11213"/>
    <cellStyle name="Formula 373" xfId="11214"/>
    <cellStyle name="Formula 374" xfId="11215"/>
    <cellStyle name="Formula 375" xfId="11216"/>
    <cellStyle name="Formula 376" xfId="11217"/>
    <cellStyle name="Formula 377" xfId="11218"/>
    <cellStyle name="Formula 378" xfId="11219"/>
    <cellStyle name="Formula 379" xfId="11220"/>
    <cellStyle name="Formula 38" xfId="11221"/>
    <cellStyle name="Formula 38 2" xfId="11222"/>
    <cellStyle name="Formula 38 2 10" xfId="11223"/>
    <cellStyle name="Formula 38 2 11" xfId="11224"/>
    <cellStyle name="Formula 38 2 12" xfId="11225"/>
    <cellStyle name="Formula 38 2 13" xfId="11226"/>
    <cellStyle name="Formula 38 2 14" xfId="11227"/>
    <cellStyle name="Formula 38 2 15" xfId="11228"/>
    <cellStyle name="Formula 38 2 16" xfId="11229"/>
    <cellStyle name="Formula 38 2 17" xfId="11230"/>
    <cellStyle name="Formula 38 2 18" xfId="11231"/>
    <cellStyle name="Formula 38 2 19" xfId="11232"/>
    <cellStyle name="Formula 38 2 2" xfId="11233"/>
    <cellStyle name="Formula 38 2 2 2" xfId="11234"/>
    <cellStyle name="Formula 38 2 3" xfId="11235"/>
    <cellStyle name="Formula 38 2 4" xfId="11236"/>
    <cellStyle name="Formula 38 2 5" xfId="11237"/>
    <cellStyle name="Formula 38 2 6" xfId="11238"/>
    <cellStyle name="Formula 38 2 7" xfId="11239"/>
    <cellStyle name="Formula 38 2 8" xfId="11240"/>
    <cellStyle name="Formula 38 2 9" xfId="11241"/>
    <cellStyle name="Formula 38 3" xfId="11242"/>
    <cellStyle name="Formula 38 4" xfId="11243"/>
    <cellStyle name="Formula 38 5" xfId="11244"/>
    <cellStyle name="Formula 380" xfId="11245"/>
    <cellStyle name="Formula 381" xfId="11246"/>
    <cellStyle name="Formula 382" xfId="11247"/>
    <cellStyle name="Formula 383" xfId="11248"/>
    <cellStyle name="Formula 384" xfId="11249"/>
    <cellStyle name="Formula 385" xfId="11250"/>
    <cellStyle name="Formula 386" xfId="11251"/>
    <cellStyle name="Formula 387" xfId="11252"/>
    <cellStyle name="Formula 388" xfId="11253"/>
    <cellStyle name="Formula 389" xfId="11254"/>
    <cellStyle name="Formula 39" xfId="11255"/>
    <cellStyle name="Formula 39 2" xfId="11256"/>
    <cellStyle name="Formula 39 2 10" xfId="11257"/>
    <cellStyle name="Formula 39 2 11" xfId="11258"/>
    <cellStyle name="Formula 39 2 12" xfId="11259"/>
    <cellStyle name="Formula 39 2 13" xfId="11260"/>
    <cellStyle name="Formula 39 2 14" xfId="11261"/>
    <cellStyle name="Formula 39 2 15" xfId="11262"/>
    <cellStyle name="Formula 39 2 16" xfId="11263"/>
    <cellStyle name="Formula 39 2 17" xfId="11264"/>
    <cellStyle name="Formula 39 2 18" xfId="11265"/>
    <cellStyle name="Formula 39 2 19" xfId="11266"/>
    <cellStyle name="Formula 39 2 2" xfId="11267"/>
    <cellStyle name="Formula 39 2 2 2" xfId="11268"/>
    <cellStyle name="Formula 39 2 3" xfId="11269"/>
    <cellStyle name="Formula 39 2 4" xfId="11270"/>
    <cellStyle name="Formula 39 2 5" xfId="11271"/>
    <cellStyle name="Formula 39 2 6" xfId="11272"/>
    <cellStyle name="Formula 39 2 7" xfId="11273"/>
    <cellStyle name="Formula 39 2 8" xfId="11274"/>
    <cellStyle name="Formula 39 2 9" xfId="11275"/>
    <cellStyle name="Formula 39 3" xfId="11276"/>
    <cellStyle name="Formula 39 4" xfId="11277"/>
    <cellStyle name="Formula 39 5" xfId="11278"/>
    <cellStyle name="Formula 390" xfId="11279"/>
    <cellStyle name="Formula 391" xfId="11280"/>
    <cellStyle name="Formula 392" xfId="11281"/>
    <cellStyle name="Formula 393" xfId="11282"/>
    <cellStyle name="Formula 394" xfId="11283"/>
    <cellStyle name="Formula 395" xfId="11284"/>
    <cellStyle name="Formula 396" xfId="11285"/>
    <cellStyle name="Formula 397" xfId="11286"/>
    <cellStyle name="Formula 398" xfId="11287"/>
    <cellStyle name="Formula 399" xfId="11288"/>
    <cellStyle name="Formula 4" xfId="11289"/>
    <cellStyle name="Formula 4 2" xfId="11290"/>
    <cellStyle name="Formula 4 2 2" xfId="11291"/>
    <cellStyle name="Formula 4 3" xfId="11292"/>
    <cellStyle name="Formula 4 4" xfId="11293"/>
    <cellStyle name="Formula 4 5" xfId="11294"/>
    <cellStyle name="Formula 40" xfId="11295"/>
    <cellStyle name="Formula 40 2" xfId="11296"/>
    <cellStyle name="Formula 40 2 10" xfId="11297"/>
    <cellStyle name="Formula 40 2 11" xfId="11298"/>
    <cellStyle name="Formula 40 2 12" xfId="11299"/>
    <cellStyle name="Formula 40 2 13" xfId="11300"/>
    <cellStyle name="Formula 40 2 14" xfId="11301"/>
    <cellStyle name="Formula 40 2 15" xfId="11302"/>
    <cellStyle name="Formula 40 2 16" xfId="11303"/>
    <cellStyle name="Formula 40 2 17" xfId="11304"/>
    <cellStyle name="Formula 40 2 18" xfId="11305"/>
    <cellStyle name="Formula 40 2 19" xfId="11306"/>
    <cellStyle name="Formula 40 2 2" xfId="11307"/>
    <cellStyle name="Formula 40 2 2 2" xfId="11308"/>
    <cellStyle name="Formula 40 2 3" xfId="11309"/>
    <cellStyle name="Formula 40 2 4" xfId="11310"/>
    <cellStyle name="Formula 40 2 5" xfId="11311"/>
    <cellStyle name="Formula 40 2 6" xfId="11312"/>
    <cellStyle name="Formula 40 2 7" xfId="11313"/>
    <cellStyle name="Formula 40 2 8" xfId="11314"/>
    <cellStyle name="Formula 40 2 9" xfId="11315"/>
    <cellStyle name="Formula 40 3" xfId="11316"/>
    <cellStyle name="Formula 40 4" xfId="11317"/>
    <cellStyle name="Formula 40 5" xfId="11318"/>
    <cellStyle name="Formula 400" xfId="11319"/>
    <cellStyle name="Formula 401" xfId="11320"/>
    <cellStyle name="Formula 402" xfId="11321"/>
    <cellStyle name="Formula 403" xfId="11322"/>
    <cellStyle name="Formula 404" xfId="11323"/>
    <cellStyle name="Formula 405" xfId="11324"/>
    <cellStyle name="Formula 406" xfId="11325"/>
    <cellStyle name="Formula 407" xfId="11326"/>
    <cellStyle name="Formula 408" xfId="11327"/>
    <cellStyle name="Formula 409" xfId="11328"/>
    <cellStyle name="Formula 41" xfId="11329"/>
    <cellStyle name="Formula 41 2" xfId="11330"/>
    <cellStyle name="Formula 41 2 10" xfId="11331"/>
    <cellStyle name="Formula 41 2 11" xfId="11332"/>
    <cellStyle name="Formula 41 2 12" xfId="11333"/>
    <cellStyle name="Formula 41 2 13" xfId="11334"/>
    <cellStyle name="Formula 41 2 14" xfId="11335"/>
    <cellStyle name="Formula 41 2 15" xfId="11336"/>
    <cellStyle name="Formula 41 2 16" xfId="11337"/>
    <cellStyle name="Formula 41 2 17" xfId="11338"/>
    <cellStyle name="Formula 41 2 18" xfId="11339"/>
    <cellStyle name="Formula 41 2 19" xfId="11340"/>
    <cellStyle name="Formula 41 2 2" xfId="11341"/>
    <cellStyle name="Formula 41 2 2 2" xfId="11342"/>
    <cellStyle name="Formula 41 2 3" xfId="11343"/>
    <cellStyle name="Formula 41 2 4" xfId="11344"/>
    <cellStyle name="Formula 41 2 5" xfId="11345"/>
    <cellStyle name="Formula 41 2 6" xfId="11346"/>
    <cellStyle name="Formula 41 2 7" xfId="11347"/>
    <cellStyle name="Formula 41 2 8" xfId="11348"/>
    <cellStyle name="Formula 41 2 9" xfId="11349"/>
    <cellStyle name="Formula 41 3" xfId="11350"/>
    <cellStyle name="Formula 41 4" xfId="11351"/>
    <cellStyle name="Formula 41 5" xfId="11352"/>
    <cellStyle name="Formula 410" xfId="11353"/>
    <cellStyle name="Formula 411" xfId="11354"/>
    <cellStyle name="Formula 42" xfId="11355"/>
    <cellStyle name="Formula 42 2" xfId="11356"/>
    <cellStyle name="Formula 42 2 10" xfId="11357"/>
    <cellStyle name="Formula 42 2 11" xfId="11358"/>
    <cellStyle name="Formula 42 2 12" xfId="11359"/>
    <cellStyle name="Formula 42 2 13" xfId="11360"/>
    <cellStyle name="Formula 42 2 14" xfId="11361"/>
    <cellStyle name="Formula 42 2 15" xfId="11362"/>
    <cellStyle name="Formula 42 2 16" xfId="11363"/>
    <cellStyle name="Formula 42 2 17" xfId="11364"/>
    <cellStyle name="Formula 42 2 18" xfId="11365"/>
    <cellStyle name="Formula 42 2 19" xfId="11366"/>
    <cellStyle name="Formula 42 2 2" xfId="11367"/>
    <cellStyle name="Formula 42 2 2 2" xfId="11368"/>
    <cellStyle name="Formula 42 2 3" xfId="11369"/>
    <cellStyle name="Formula 42 2 4" xfId="11370"/>
    <cellStyle name="Formula 42 2 5" xfId="11371"/>
    <cellStyle name="Formula 42 2 6" xfId="11372"/>
    <cellStyle name="Formula 42 2 7" xfId="11373"/>
    <cellStyle name="Formula 42 2 8" xfId="11374"/>
    <cellStyle name="Formula 42 2 9" xfId="11375"/>
    <cellStyle name="Formula 42 3" xfId="11376"/>
    <cellStyle name="Formula 42 4" xfId="11377"/>
    <cellStyle name="Formula 42 5" xfId="11378"/>
    <cellStyle name="Formula 43" xfId="11379"/>
    <cellStyle name="Formula 43 2" xfId="11380"/>
    <cellStyle name="Formula 43 2 10" xfId="11381"/>
    <cellStyle name="Formula 43 2 11" xfId="11382"/>
    <cellStyle name="Formula 43 2 12" xfId="11383"/>
    <cellStyle name="Formula 43 2 13" xfId="11384"/>
    <cellStyle name="Formula 43 2 14" xfId="11385"/>
    <cellStyle name="Formula 43 2 15" xfId="11386"/>
    <cellStyle name="Formula 43 2 16" xfId="11387"/>
    <cellStyle name="Formula 43 2 17" xfId="11388"/>
    <cellStyle name="Formula 43 2 18" xfId="11389"/>
    <cellStyle name="Formula 43 2 19" xfId="11390"/>
    <cellStyle name="Formula 43 2 2" xfId="11391"/>
    <cellStyle name="Formula 43 2 2 2" xfId="11392"/>
    <cellStyle name="Formula 43 2 3" xfId="11393"/>
    <cellStyle name="Formula 43 2 4" xfId="11394"/>
    <cellStyle name="Formula 43 2 5" xfId="11395"/>
    <cellStyle name="Formula 43 2 6" xfId="11396"/>
    <cellStyle name="Formula 43 2 7" xfId="11397"/>
    <cellStyle name="Formula 43 2 8" xfId="11398"/>
    <cellStyle name="Formula 43 2 9" xfId="11399"/>
    <cellStyle name="Formula 43 3" xfId="11400"/>
    <cellStyle name="Formula 43 4" xfId="11401"/>
    <cellStyle name="Formula 43 5" xfId="11402"/>
    <cellStyle name="Formula 44" xfId="11403"/>
    <cellStyle name="Formula 44 2" xfId="11404"/>
    <cellStyle name="Formula 44 2 10" xfId="11405"/>
    <cellStyle name="Formula 44 2 11" xfId="11406"/>
    <cellStyle name="Formula 44 2 12" xfId="11407"/>
    <cellStyle name="Formula 44 2 13" xfId="11408"/>
    <cellStyle name="Formula 44 2 14" xfId="11409"/>
    <cellStyle name="Formula 44 2 15" xfId="11410"/>
    <cellStyle name="Formula 44 2 16" xfId="11411"/>
    <cellStyle name="Formula 44 2 17" xfId="11412"/>
    <cellStyle name="Formula 44 2 18" xfId="11413"/>
    <cellStyle name="Formula 44 2 19" xfId="11414"/>
    <cellStyle name="Formula 44 2 2" xfId="11415"/>
    <cellStyle name="Formula 44 2 2 2" xfId="11416"/>
    <cellStyle name="Formula 44 2 3" xfId="11417"/>
    <cellStyle name="Formula 44 2 4" xfId="11418"/>
    <cellStyle name="Formula 44 2 5" xfId="11419"/>
    <cellStyle name="Formula 44 2 6" xfId="11420"/>
    <cellStyle name="Formula 44 2 7" xfId="11421"/>
    <cellStyle name="Formula 44 2 8" xfId="11422"/>
    <cellStyle name="Formula 44 2 9" xfId="11423"/>
    <cellStyle name="Formula 44 3" xfId="11424"/>
    <cellStyle name="Formula 44 4" xfId="11425"/>
    <cellStyle name="Formula 44 5" xfId="11426"/>
    <cellStyle name="Formula 45" xfId="11427"/>
    <cellStyle name="Formula 45 2" xfId="11428"/>
    <cellStyle name="Formula 45 2 10" xfId="11429"/>
    <cellStyle name="Formula 45 2 11" xfId="11430"/>
    <cellStyle name="Formula 45 2 12" xfId="11431"/>
    <cellStyle name="Formula 45 2 13" xfId="11432"/>
    <cellStyle name="Formula 45 2 14" xfId="11433"/>
    <cellStyle name="Formula 45 2 15" xfId="11434"/>
    <cellStyle name="Formula 45 2 16" xfId="11435"/>
    <cellStyle name="Formula 45 2 17" xfId="11436"/>
    <cellStyle name="Formula 45 2 18" xfId="11437"/>
    <cellStyle name="Formula 45 2 19" xfId="11438"/>
    <cellStyle name="Formula 45 2 2" xfId="11439"/>
    <cellStyle name="Formula 45 2 2 2" xfId="11440"/>
    <cellStyle name="Formula 45 2 3" xfId="11441"/>
    <cellStyle name="Formula 45 2 4" xfId="11442"/>
    <cellStyle name="Formula 45 2 5" xfId="11443"/>
    <cellStyle name="Formula 45 2 6" xfId="11444"/>
    <cellStyle name="Formula 45 2 7" xfId="11445"/>
    <cellStyle name="Formula 45 2 8" xfId="11446"/>
    <cellStyle name="Formula 45 2 9" xfId="11447"/>
    <cellStyle name="Formula 45 3" xfId="11448"/>
    <cellStyle name="Formula 45 4" xfId="11449"/>
    <cellStyle name="Formula 45 5" xfId="11450"/>
    <cellStyle name="Formula 46" xfId="11451"/>
    <cellStyle name="Formula 46 2" xfId="11452"/>
    <cellStyle name="Formula 46 2 10" xfId="11453"/>
    <cellStyle name="Formula 46 2 11" xfId="11454"/>
    <cellStyle name="Formula 46 2 12" xfId="11455"/>
    <cellStyle name="Formula 46 2 13" xfId="11456"/>
    <cellStyle name="Formula 46 2 14" xfId="11457"/>
    <cellStyle name="Formula 46 2 15" xfId="11458"/>
    <cellStyle name="Formula 46 2 16" xfId="11459"/>
    <cellStyle name="Formula 46 2 17" xfId="11460"/>
    <cellStyle name="Formula 46 2 18" xfId="11461"/>
    <cellStyle name="Formula 46 2 19" xfId="11462"/>
    <cellStyle name="Formula 46 2 2" xfId="11463"/>
    <cellStyle name="Formula 46 2 2 2" xfId="11464"/>
    <cellStyle name="Formula 46 2 3" xfId="11465"/>
    <cellStyle name="Formula 46 2 4" xfId="11466"/>
    <cellStyle name="Formula 46 2 5" xfId="11467"/>
    <cellStyle name="Formula 46 2 6" xfId="11468"/>
    <cellStyle name="Formula 46 2 7" xfId="11469"/>
    <cellStyle name="Formula 46 2 8" xfId="11470"/>
    <cellStyle name="Formula 46 2 9" xfId="11471"/>
    <cellStyle name="Formula 46 3" xfId="11472"/>
    <cellStyle name="Formula 46 4" xfId="11473"/>
    <cellStyle name="Formula 46 5" xfId="11474"/>
    <cellStyle name="Formula 47" xfId="11475"/>
    <cellStyle name="Formula 47 2" xfId="11476"/>
    <cellStyle name="Formula 47 2 10" xfId="11477"/>
    <cellStyle name="Formula 47 2 11" xfId="11478"/>
    <cellStyle name="Formula 47 2 12" xfId="11479"/>
    <cellStyle name="Formula 47 2 13" xfId="11480"/>
    <cellStyle name="Formula 47 2 14" xfId="11481"/>
    <cellStyle name="Formula 47 2 15" xfId="11482"/>
    <cellStyle name="Formula 47 2 16" xfId="11483"/>
    <cellStyle name="Formula 47 2 17" xfId="11484"/>
    <cellStyle name="Formula 47 2 18" xfId="11485"/>
    <cellStyle name="Formula 47 2 19" xfId="11486"/>
    <cellStyle name="Formula 47 2 2" xfId="11487"/>
    <cellStyle name="Formula 47 2 2 2" xfId="11488"/>
    <cellStyle name="Formula 47 2 3" xfId="11489"/>
    <cellStyle name="Formula 47 2 4" xfId="11490"/>
    <cellStyle name="Formula 47 2 5" xfId="11491"/>
    <cellStyle name="Formula 47 2 6" xfId="11492"/>
    <cellStyle name="Formula 47 2 7" xfId="11493"/>
    <cellStyle name="Formula 47 2 8" xfId="11494"/>
    <cellStyle name="Formula 47 2 9" xfId="11495"/>
    <cellStyle name="Formula 47 3" xfId="11496"/>
    <cellStyle name="Formula 47 4" xfId="11497"/>
    <cellStyle name="Formula 47 5" xfId="11498"/>
    <cellStyle name="Formula 48" xfId="11499"/>
    <cellStyle name="Formula 48 2" xfId="11500"/>
    <cellStyle name="Formula 48 2 10" xfId="11501"/>
    <cellStyle name="Formula 48 2 11" xfId="11502"/>
    <cellStyle name="Formula 48 2 12" xfId="11503"/>
    <cellStyle name="Formula 48 2 13" xfId="11504"/>
    <cellStyle name="Formula 48 2 14" xfId="11505"/>
    <cellStyle name="Formula 48 2 15" xfId="11506"/>
    <cellStyle name="Formula 48 2 16" xfId="11507"/>
    <cellStyle name="Formula 48 2 17" xfId="11508"/>
    <cellStyle name="Formula 48 2 18" xfId="11509"/>
    <cellStyle name="Formula 48 2 19" xfId="11510"/>
    <cellStyle name="Formula 48 2 2" xfId="11511"/>
    <cellStyle name="Formula 48 2 2 2" xfId="11512"/>
    <cellStyle name="Formula 48 2 3" xfId="11513"/>
    <cellStyle name="Formula 48 2 4" xfId="11514"/>
    <cellStyle name="Formula 48 2 5" xfId="11515"/>
    <cellStyle name="Formula 48 2 6" xfId="11516"/>
    <cellStyle name="Formula 48 2 7" xfId="11517"/>
    <cellStyle name="Formula 48 2 8" xfId="11518"/>
    <cellStyle name="Formula 48 2 9" xfId="11519"/>
    <cellStyle name="Formula 48 3" xfId="11520"/>
    <cellStyle name="Formula 48 4" xfId="11521"/>
    <cellStyle name="Formula 48 5" xfId="11522"/>
    <cellStyle name="Formula 49" xfId="11523"/>
    <cellStyle name="Formula 49 2" xfId="11524"/>
    <cellStyle name="Formula 49 2 10" xfId="11525"/>
    <cellStyle name="Formula 49 2 11" xfId="11526"/>
    <cellStyle name="Formula 49 2 12" xfId="11527"/>
    <cellStyle name="Formula 49 2 13" xfId="11528"/>
    <cellStyle name="Formula 49 2 14" xfId="11529"/>
    <cellStyle name="Formula 49 2 15" xfId="11530"/>
    <cellStyle name="Formula 49 2 16" xfId="11531"/>
    <cellStyle name="Formula 49 2 17" xfId="11532"/>
    <cellStyle name="Formula 49 2 18" xfId="11533"/>
    <cellStyle name="Formula 49 2 19" xfId="11534"/>
    <cellStyle name="Formula 49 2 2" xfId="11535"/>
    <cellStyle name="Formula 49 2 2 2" xfId="11536"/>
    <cellStyle name="Formula 49 2 3" xfId="11537"/>
    <cellStyle name="Formula 49 2 4" xfId="11538"/>
    <cellStyle name="Formula 49 2 5" xfId="11539"/>
    <cellStyle name="Formula 49 2 6" xfId="11540"/>
    <cellStyle name="Formula 49 2 7" xfId="11541"/>
    <cellStyle name="Formula 49 2 8" xfId="11542"/>
    <cellStyle name="Formula 49 2 9" xfId="11543"/>
    <cellStyle name="Formula 49 3" xfId="11544"/>
    <cellStyle name="Formula 49 4" xfId="11545"/>
    <cellStyle name="Formula 49 5" xfId="11546"/>
    <cellStyle name="Formula 5" xfId="11547"/>
    <cellStyle name="Formula 5 10" xfId="11548"/>
    <cellStyle name="Formula 5 11" xfId="11549"/>
    <cellStyle name="Formula 5 12" xfId="11550"/>
    <cellStyle name="Formula 5 13" xfId="11551"/>
    <cellStyle name="Formula 5 14" xfId="11552"/>
    <cellStyle name="Formula 5 15" xfId="11553"/>
    <cellStyle name="Formula 5 16" xfId="11554"/>
    <cellStyle name="Formula 5 17" xfId="11555"/>
    <cellStyle name="Formula 5 18" xfId="11556"/>
    <cellStyle name="Formula 5 19" xfId="11557"/>
    <cellStyle name="Formula 5 2" xfId="11558"/>
    <cellStyle name="Formula 5 2 2" xfId="11559"/>
    <cellStyle name="Formula 5 2 2 2" xfId="11560"/>
    <cellStyle name="Formula 5 2 3" xfId="11561"/>
    <cellStyle name="Formula 5 2 3 10" xfId="11562"/>
    <cellStyle name="Formula 5 2 3 11" xfId="11563"/>
    <cellStyle name="Formula 5 2 3 12" xfId="11564"/>
    <cellStyle name="Formula 5 2 3 13" xfId="11565"/>
    <cellStyle name="Formula 5 2 3 14" xfId="11566"/>
    <cellStyle name="Formula 5 2 3 15" xfId="11567"/>
    <cellStyle name="Formula 5 2 3 16" xfId="11568"/>
    <cellStyle name="Formula 5 2 3 17" xfId="11569"/>
    <cellStyle name="Formula 5 2 3 18" xfId="11570"/>
    <cellStyle name="Formula 5 2 3 19" xfId="11571"/>
    <cellStyle name="Formula 5 2 3 2" xfId="11572"/>
    <cellStyle name="Formula 5 2 3 2 2" xfId="11573"/>
    <cellStyle name="Formula 5 2 3 3" xfId="11574"/>
    <cellStyle name="Formula 5 2 3 4" xfId="11575"/>
    <cellStyle name="Formula 5 2 3 5" xfId="11576"/>
    <cellStyle name="Formula 5 2 3 6" xfId="11577"/>
    <cellStyle name="Formula 5 2 3 7" xfId="11578"/>
    <cellStyle name="Formula 5 2 3 8" xfId="11579"/>
    <cellStyle name="Formula 5 2 3 9" xfId="11580"/>
    <cellStyle name="Formula 5 2 4" xfId="11581"/>
    <cellStyle name="Formula 5 20" xfId="11582"/>
    <cellStyle name="Formula 5 21" xfId="11583"/>
    <cellStyle name="Formula 5 22" xfId="11584"/>
    <cellStyle name="Formula 5 23" xfId="11585"/>
    <cellStyle name="Formula 5 3" xfId="11586"/>
    <cellStyle name="Formula 5 3 2" xfId="11587"/>
    <cellStyle name="Formula 5 4" xfId="11588"/>
    <cellStyle name="Formula 5 4 10" xfId="11589"/>
    <cellStyle name="Formula 5 4 11" xfId="11590"/>
    <cellStyle name="Formula 5 4 12" xfId="11591"/>
    <cellStyle name="Formula 5 4 13" xfId="11592"/>
    <cellStyle name="Formula 5 4 14" xfId="11593"/>
    <cellStyle name="Formula 5 4 15" xfId="11594"/>
    <cellStyle name="Formula 5 4 16" xfId="11595"/>
    <cellStyle name="Formula 5 4 17" xfId="11596"/>
    <cellStyle name="Formula 5 4 18" xfId="11597"/>
    <cellStyle name="Formula 5 4 19" xfId="11598"/>
    <cellStyle name="Formula 5 4 2" xfId="11599"/>
    <cellStyle name="Formula 5 4 2 2" xfId="11600"/>
    <cellStyle name="Formula 5 4 3" xfId="11601"/>
    <cellStyle name="Formula 5 4 4" xfId="11602"/>
    <cellStyle name="Formula 5 4 5" xfId="11603"/>
    <cellStyle name="Formula 5 4 6" xfId="11604"/>
    <cellStyle name="Formula 5 4 7" xfId="11605"/>
    <cellStyle name="Formula 5 4 8" xfId="11606"/>
    <cellStyle name="Formula 5 4 9" xfId="11607"/>
    <cellStyle name="Formula 5 5" xfId="11608"/>
    <cellStyle name="Formula 5 5 2" xfId="11609"/>
    <cellStyle name="Formula 5 6" xfId="11610"/>
    <cellStyle name="Formula 5 7" xfId="11611"/>
    <cellStyle name="Formula 5 8" xfId="11612"/>
    <cellStyle name="Formula 5 9" xfId="11613"/>
    <cellStyle name="Formula 50" xfId="11614"/>
    <cellStyle name="Formula 50 2" xfId="11615"/>
    <cellStyle name="Formula 50 2 2" xfId="11616"/>
    <cellStyle name="Formula 50 3" xfId="11617"/>
    <cellStyle name="Formula 50 4" xfId="11618"/>
    <cellStyle name="Formula 50 5" xfId="11619"/>
    <cellStyle name="Formula 51" xfId="11620"/>
    <cellStyle name="Formula 51 2" xfId="11621"/>
    <cellStyle name="Formula 51 2 2" xfId="11622"/>
    <cellStyle name="Formula 51 3" xfId="11623"/>
    <cellStyle name="Formula 51 4" xfId="11624"/>
    <cellStyle name="Formula 51 5" xfId="11625"/>
    <cellStyle name="Formula 52" xfId="11626"/>
    <cellStyle name="Formula 52 2" xfId="11627"/>
    <cellStyle name="Formula 52 2 2" xfId="11628"/>
    <cellStyle name="Formula 52 3" xfId="11629"/>
    <cellStyle name="Formula 52 4" xfId="11630"/>
    <cellStyle name="Formula 52 5" xfId="11631"/>
    <cellStyle name="Formula 53" xfId="11632"/>
    <cellStyle name="Formula 53 2" xfId="11633"/>
    <cellStyle name="Formula 53 2 2" xfId="11634"/>
    <cellStyle name="Formula 53 3" xfId="11635"/>
    <cellStyle name="Formula 53 4" xfId="11636"/>
    <cellStyle name="Formula 53 5" xfId="11637"/>
    <cellStyle name="Formula 54" xfId="11638"/>
    <cellStyle name="Formula 54 2" xfId="11639"/>
    <cellStyle name="Formula 54 2 2" xfId="11640"/>
    <cellStyle name="Formula 54 3" xfId="11641"/>
    <cellStyle name="Formula 54 4" xfId="11642"/>
    <cellStyle name="Formula 54 5" xfId="11643"/>
    <cellStyle name="Formula 55" xfId="11644"/>
    <cellStyle name="Formula 55 2" xfId="11645"/>
    <cellStyle name="Formula 55 2 2" xfId="11646"/>
    <cellStyle name="Formula 55 3" xfId="11647"/>
    <cellStyle name="Formula 55 4" xfId="11648"/>
    <cellStyle name="Formula 55 5" xfId="11649"/>
    <cellStyle name="Formula 56" xfId="11650"/>
    <cellStyle name="Formula 56 2" xfId="11651"/>
    <cellStyle name="Formula 56 2 2" xfId="11652"/>
    <cellStyle name="Formula 56 3" xfId="11653"/>
    <cellStyle name="Formula 56 4" xfId="11654"/>
    <cellStyle name="Formula 56 5" xfId="11655"/>
    <cellStyle name="Formula 57" xfId="11656"/>
    <cellStyle name="Formula 57 10" xfId="11657"/>
    <cellStyle name="Formula 57 11" xfId="11658"/>
    <cellStyle name="Formula 57 12" xfId="11659"/>
    <cellStyle name="Formula 57 13" xfId="11660"/>
    <cellStyle name="Formula 57 14" xfId="11661"/>
    <cellStyle name="Formula 57 15" xfId="11662"/>
    <cellStyle name="Formula 57 16" xfId="11663"/>
    <cellStyle name="Formula 57 17" xfId="11664"/>
    <cellStyle name="Formula 57 18" xfId="11665"/>
    <cellStyle name="Formula 57 19" xfId="11666"/>
    <cellStyle name="Formula 57 2" xfId="11667"/>
    <cellStyle name="Formula 57 2 2" xfId="11668"/>
    <cellStyle name="Formula 57 20" xfId="11669"/>
    <cellStyle name="Formula 57 21" xfId="11670"/>
    <cellStyle name="Formula 57 3" xfId="11671"/>
    <cellStyle name="Formula 57 4" xfId="11672"/>
    <cellStyle name="Formula 57 5" xfId="11673"/>
    <cellStyle name="Formula 57 6" xfId="11674"/>
    <cellStyle name="Formula 57 7" xfId="11675"/>
    <cellStyle name="Formula 57 8" xfId="11676"/>
    <cellStyle name="Formula 57 9" xfId="11677"/>
    <cellStyle name="Formula 58" xfId="11678"/>
    <cellStyle name="Formula 58 10" xfId="11679"/>
    <cellStyle name="Formula 58 11" xfId="11680"/>
    <cellStyle name="Formula 58 12" xfId="11681"/>
    <cellStyle name="Formula 58 13" xfId="11682"/>
    <cellStyle name="Formula 58 14" xfId="11683"/>
    <cellStyle name="Formula 58 15" xfId="11684"/>
    <cellStyle name="Formula 58 16" xfId="11685"/>
    <cellStyle name="Formula 58 17" xfId="11686"/>
    <cellStyle name="Formula 58 18" xfId="11687"/>
    <cellStyle name="Formula 58 19" xfId="11688"/>
    <cellStyle name="Formula 58 2" xfId="11689"/>
    <cellStyle name="Formula 58 2 2" xfId="11690"/>
    <cellStyle name="Formula 58 20" xfId="11691"/>
    <cellStyle name="Formula 58 21" xfId="11692"/>
    <cellStyle name="Formula 58 3" xfId="11693"/>
    <cellStyle name="Formula 58 4" xfId="11694"/>
    <cellStyle name="Formula 58 5" xfId="11695"/>
    <cellStyle name="Formula 58 6" xfId="11696"/>
    <cellStyle name="Formula 58 7" xfId="11697"/>
    <cellStyle name="Formula 58 8" xfId="11698"/>
    <cellStyle name="Formula 58 9" xfId="11699"/>
    <cellStyle name="Formula 59" xfId="11700"/>
    <cellStyle name="Formula 59 10" xfId="11701"/>
    <cellStyle name="Formula 59 11" xfId="11702"/>
    <cellStyle name="Formula 59 12" xfId="11703"/>
    <cellStyle name="Formula 59 13" xfId="11704"/>
    <cellStyle name="Formula 59 14" xfId="11705"/>
    <cellStyle name="Formula 59 15" xfId="11706"/>
    <cellStyle name="Formula 59 16" xfId="11707"/>
    <cellStyle name="Formula 59 17" xfId="11708"/>
    <cellStyle name="Formula 59 18" xfId="11709"/>
    <cellStyle name="Formula 59 19" xfId="11710"/>
    <cellStyle name="Formula 59 2" xfId="11711"/>
    <cellStyle name="Formula 59 2 2" xfId="11712"/>
    <cellStyle name="Formula 59 20" xfId="11713"/>
    <cellStyle name="Formula 59 21" xfId="11714"/>
    <cellStyle name="Formula 59 3" xfId="11715"/>
    <cellStyle name="Formula 59 4" xfId="11716"/>
    <cellStyle name="Formula 59 5" xfId="11717"/>
    <cellStyle name="Formula 59 6" xfId="11718"/>
    <cellStyle name="Formula 59 7" xfId="11719"/>
    <cellStyle name="Formula 59 8" xfId="11720"/>
    <cellStyle name="Formula 59 9" xfId="11721"/>
    <cellStyle name="Formula 6" xfId="11722"/>
    <cellStyle name="Formula 6 10" xfId="11723"/>
    <cellStyle name="Formula 6 11" xfId="11724"/>
    <cellStyle name="Formula 6 12" xfId="11725"/>
    <cellStyle name="Formula 6 13" xfId="11726"/>
    <cellStyle name="Formula 6 14" xfId="11727"/>
    <cellStyle name="Formula 6 15" xfId="11728"/>
    <cellStyle name="Formula 6 16" xfId="11729"/>
    <cellStyle name="Formula 6 17" xfId="11730"/>
    <cellStyle name="Formula 6 18" xfId="11731"/>
    <cellStyle name="Formula 6 19" xfId="11732"/>
    <cellStyle name="Formula 6 2" xfId="11733"/>
    <cellStyle name="Formula 6 2 2" xfId="11734"/>
    <cellStyle name="Formula 6 20" xfId="11735"/>
    <cellStyle name="Formula 6 21" xfId="11736"/>
    <cellStyle name="Formula 6 22" xfId="11737"/>
    <cellStyle name="Formula 6 3" xfId="11738"/>
    <cellStyle name="Formula 6 3 2" xfId="11739"/>
    <cellStyle name="Formula 6 4" xfId="11740"/>
    <cellStyle name="Formula 6 5" xfId="11741"/>
    <cellStyle name="Formula 6 6" xfId="11742"/>
    <cellStyle name="Formula 6 7" xfId="11743"/>
    <cellStyle name="Formula 6 8" xfId="11744"/>
    <cellStyle name="Formula 6 9" xfId="11745"/>
    <cellStyle name="Formula 60" xfId="11746"/>
    <cellStyle name="Formula 60 10" xfId="11747"/>
    <cellStyle name="Formula 60 11" xfId="11748"/>
    <cellStyle name="Formula 60 12" xfId="11749"/>
    <cellStyle name="Formula 60 13" xfId="11750"/>
    <cellStyle name="Formula 60 14" xfId="11751"/>
    <cellStyle name="Formula 60 15" xfId="11752"/>
    <cellStyle name="Formula 60 16" xfId="11753"/>
    <cellStyle name="Formula 60 17" xfId="11754"/>
    <cellStyle name="Formula 60 18" xfId="11755"/>
    <cellStyle name="Formula 60 19" xfId="11756"/>
    <cellStyle name="Formula 60 2" xfId="11757"/>
    <cellStyle name="Formula 60 2 2" xfId="11758"/>
    <cellStyle name="Formula 60 20" xfId="11759"/>
    <cellStyle name="Formula 60 21" xfId="11760"/>
    <cellStyle name="Formula 60 3" xfId="11761"/>
    <cellStyle name="Formula 60 4" xfId="11762"/>
    <cellStyle name="Formula 60 5" xfId="11763"/>
    <cellStyle name="Formula 60 6" xfId="11764"/>
    <cellStyle name="Formula 60 7" xfId="11765"/>
    <cellStyle name="Formula 60 8" xfId="11766"/>
    <cellStyle name="Formula 60 9" xfId="11767"/>
    <cellStyle name="Formula 61" xfId="11768"/>
    <cellStyle name="Formula 61 10" xfId="11769"/>
    <cellStyle name="Formula 61 11" xfId="11770"/>
    <cellStyle name="Formula 61 12" xfId="11771"/>
    <cellStyle name="Formula 61 13" xfId="11772"/>
    <cellStyle name="Formula 61 14" xfId="11773"/>
    <cellStyle name="Formula 61 15" xfId="11774"/>
    <cellStyle name="Formula 61 16" xfId="11775"/>
    <cellStyle name="Formula 61 17" xfId="11776"/>
    <cellStyle name="Formula 61 18" xfId="11777"/>
    <cellStyle name="Formula 61 19" xfId="11778"/>
    <cellStyle name="Formula 61 2" xfId="11779"/>
    <cellStyle name="Formula 61 2 2" xfId="11780"/>
    <cellStyle name="Formula 61 20" xfId="11781"/>
    <cellStyle name="Formula 61 21" xfId="11782"/>
    <cellStyle name="Formula 61 3" xfId="11783"/>
    <cellStyle name="Formula 61 4" xfId="11784"/>
    <cellStyle name="Formula 61 5" xfId="11785"/>
    <cellStyle name="Formula 61 6" xfId="11786"/>
    <cellStyle name="Formula 61 7" xfId="11787"/>
    <cellStyle name="Formula 61 8" xfId="11788"/>
    <cellStyle name="Formula 61 9" xfId="11789"/>
    <cellStyle name="Formula 62" xfId="11790"/>
    <cellStyle name="Formula 62 10" xfId="11791"/>
    <cellStyle name="Formula 62 11" xfId="11792"/>
    <cellStyle name="Formula 62 12" xfId="11793"/>
    <cellStyle name="Formula 62 13" xfId="11794"/>
    <cellStyle name="Formula 62 14" xfId="11795"/>
    <cellStyle name="Formula 62 15" xfId="11796"/>
    <cellStyle name="Formula 62 16" xfId="11797"/>
    <cellStyle name="Formula 62 17" xfId="11798"/>
    <cellStyle name="Formula 62 18" xfId="11799"/>
    <cellStyle name="Formula 62 19" xfId="11800"/>
    <cellStyle name="Formula 62 2" xfId="11801"/>
    <cellStyle name="Formula 62 2 2" xfId="11802"/>
    <cellStyle name="Formula 62 20" xfId="11803"/>
    <cellStyle name="Formula 62 21" xfId="11804"/>
    <cellStyle name="Formula 62 3" xfId="11805"/>
    <cellStyle name="Formula 62 4" xfId="11806"/>
    <cellStyle name="Formula 62 5" xfId="11807"/>
    <cellStyle name="Formula 62 6" xfId="11808"/>
    <cellStyle name="Formula 62 7" xfId="11809"/>
    <cellStyle name="Formula 62 8" xfId="11810"/>
    <cellStyle name="Formula 62 9" xfId="11811"/>
    <cellStyle name="Formula 63" xfId="11812"/>
    <cellStyle name="Formula 63 10" xfId="11813"/>
    <cellStyle name="Formula 63 11" xfId="11814"/>
    <cellStyle name="Formula 63 12" xfId="11815"/>
    <cellStyle name="Formula 63 13" xfId="11816"/>
    <cellStyle name="Formula 63 14" xfId="11817"/>
    <cellStyle name="Formula 63 15" xfId="11818"/>
    <cellStyle name="Formula 63 16" xfId="11819"/>
    <cellStyle name="Formula 63 17" xfId="11820"/>
    <cellStyle name="Formula 63 18" xfId="11821"/>
    <cellStyle name="Formula 63 19" xfId="11822"/>
    <cellStyle name="Formula 63 2" xfId="11823"/>
    <cellStyle name="Formula 63 2 2" xfId="11824"/>
    <cellStyle name="Formula 63 20" xfId="11825"/>
    <cellStyle name="Formula 63 21" xfId="11826"/>
    <cellStyle name="Formula 63 3" xfId="11827"/>
    <cellStyle name="Formula 63 4" xfId="11828"/>
    <cellStyle name="Formula 63 5" xfId="11829"/>
    <cellStyle name="Formula 63 6" xfId="11830"/>
    <cellStyle name="Formula 63 7" xfId="11831"/>
    <cellStyle name="Formula 63 8" xfId="11832"/>
    <cellStyle name="Formula 63 9" xfId="11833"/>
    <cellStyle name="Formula 64" xfId="11834"/>
    <cellStyle name="Formula 64 10" xfId="11835"/>
    <cellStyle name="Formula 64 11" xfId="11836"/>
    <cellStyle name="Formula 64 12" xfId="11837"/>
    <cellStyle name="Formula 64 13" xfId="11838"/>
    <cellStyle name="Formula 64 14" xfId="11839"/>
    <cellStyle name="Formula 64 15" xfId="11840"/>
    <cellStyle name="Formula 64 16" xfId="11841"/>
    <cellStyle name="Formula 64 17" xfId="11842"/>
    <cellStyle name="Formula 64 18" xfId="11843"/>
    <cellStyle name="Formula 64 19" xfId="11844"/>
    <cellStyle name="Formula 64 2" xfId="11845"/>
    <cellStyle name="Formula 64 2 2" xfId="11846"/>
    <cellStyle name="Formula 64 20" xfId="11847"/>
    <cellStyle name="Formula 64 21" xfId="11848"/>
    <cellStyle name="Formula 64 3" xfId="11849"/>
    <cellStyle name="Formula 64 4" xfId="11850"/>
    <cellStyle name="Formula 64 5" xfId="11851"/>
    <cellStyle name="Formula 64 6" xfId="11852"/>
    <cellStyle name="Formula 64 7" xfId="11853"/>
    <cellStyle name="Formula 64 8" xfId="11854"/>
    <cellStyle name="Formula 64 9" xfId="11855"/>
    <cellStyle name="Formula 65" xfId="11856"/>
    <cellStyle name="Formula 65 10" xfId="11857"/>
    <cellStyle name="Formula 65 11" xfId="11858"/>
    <cellStyle name="Formula 65 12" xfId="11859"/>
    <cellStyle name="Formula 65 13" xfId="11860"/>
    <cellStyle name="Formula 65 14" xfId="11861"/>
    <cellStyle name="Formula 65 15" xfId="11862"/>
    <cellStyle name="Formula 65 16" xfId="11863"/>
    <cellStyle name="Formula 65 17" xfId="11864"/>
    <cellStyle name="Formula 65 18" xfId="11865"/>
    <cellStyle name="Formula 65 19" xfId="11866"/>
    <cellStyle name="Formula 65 2" xfId="11867"/>
    <cellStyle name="Formula 65 2 2" xfId="11868"/>
    <cellStyle name="Formula 65 20" xfId="11869"/>
    <cellStyle name="Formula 65 21" xfId="11870"/>
    <cellStyle name="Formula 65 3" xfId="11871"/>
    <cellStyle name="Formula 65 4" xfId="11872"/>
    <cellStyle name="Formula 65 5" xfId="11873"/>
    <cellStyle name="Formula 65 6" xfId="11874"/>
    <cellStyle name="Formula 65 7" xfId="11875"/>
    <cellStyle name="Formula 65 8" xfId="11876"/>
    <cellStyle name="Formula 65 9" xfId="11877"/>
    <cellStyle name="Formula 66" xfId="11878"/>
    <cellStyle name="Formula 66 10" xfId="11879"/>
    <cellStyle name="Formula 66 11" xfId="11880"/>
    <cellStyle name="Formula 66 12" xfId="11881"/>
    <cellStyle name="Formula 66 13" xfId="11882"/>
    <cellStyle name="Formula 66 14" xfId="11883"/>
    <cellStyle name="Formula 66 15" xfId="11884"/>
    <cellStyle name="Formula 66 16" xfId="11885"/>
    <cellStyle name="Formula 66 17" xfId="11886"/>
    <cellStyle name="Formula 66 18" xfId="11887"/>
    <cellStyle name="Formula 66 19" xfId="11888"/>
    <cellStyle name="Formula 66 2" xfId="11889"/>
    <cellStyle name="Formula 66 2 2" xfId="11890"/>
    <cellStyle name="Formula 66 20" xfId="11891"/>
    <cellStyle name="Formula 66 21" xfId="11892"/>
    <cellStyle name="Formula 66 3" xfId="11893"/>
    <cellStyle name="Formula 66 4" xfId="11894"/>
    <cellStyle name="Formula 66 5" xfId="11895"/>
    <cellStyle name="Formula 66 6" xfId="11896"/>
    <cellStyle name="Formula 66 7" xfId="11897"/>
    <cellStyle name="Formula 66 8" xfId="11898"/>
    <cellStyle name="Formula 66 9" xfId="11899"/>
    <cellStyle name="Formula 67" xfId="11900"/>
    <cellStyle name="Formula 67 10" xfId="11901"/>
    <cellStyle name="Formula 67 11" xfId="11902"/>
    <cellStyle name="Formula 67 12" xfId="11903"/>
    <cellStyle name="Formula 67 13" xfId="11904"/>
    <cellStyle name="Formula 67 14" xfId="11905"/>
    <cellStyle name="Formula 67 15" xfId="11906"/>
    <cellStyle name="Formula 67 16" xfId="11907"/>
    <cellStyle name="Formula 67 17" xfId="11908"/>
    <cellStyle name="Formula 67 18" xfId="11909"/>
    <cellStyle name="Formula 67 19" xfId="11910"/>
    <cellStyle name="Formula 67 2" xfId="11911"/>
    <cellStyle name="Formula 67 2 2" xfId="11912"/>
    <cellStyle name="Formula 67 20" xfId="11913"/>
    <cellStyle name="Formula 67 21" xfId="11914"/>
    <cellStyle name="Formula 67 3" xfId="11915"/>
    <cellStyle name="Formula 67 4" xfId="11916"/>
    <cellStyle name="Formula 67 5" xfId="11917"/>
    <cellStyle name="Formula 67 6" xfId="11918"/>
    <cellStyle name="Formula 67 7" xfId="11919"/>
    <cellStyle name="Formula 67 8" xfId="11920"/>
    <cellStyle name="Formula 67 9" xfId="11921"/>
    <cellStyle name="Formula 68" xfId="11922"/>
    <cellStyle name="Formula 68 10" xfId="11923"/>
    <cellStyle name="Formula 68 11" xfId="11924"/>
    <cellStyle name="Formula 68 12" xfId="11925"/>
    <cellStyle name="Formula 68 13" xfId="11926"/>
    <cellStyle name="Formula 68 14" xfId="11927"/>
    <cellStyle name="Formula 68 15" xfId="11928"/>
    <cellStyle name="Formula 68 16" xfId="11929"/>
    <cellStyle name="Formula 68 17" xfId="11930"/>
    <cellStyle name="Formula 68 18" xfId="11931"/>
    <cellStyle name="Formula 68 19" xfId="11932"/>
    <cellStyle name="Formula 68 2" xfId="11933"/>
    <cellStyle name="Formula 68 2 2" xfId="11934"/>
    <cellStyle name="Formula 68 20" xfId="11935"/>
    <cellStyle name="Formula 68 21" xfId="11936"/>
    <cellStyle name="Formula 68 3" xfId="11937"/>
    <cellStyle name="Formula 68 4" xfId="11938"/>
    <cellStyle name="Formula 68 5" xfId="11939"/>
    <cellStyle name="Formula 68 6" xfId="11940"/>
    <cellStyle name="Formula 68 7" xfId="11941"/>
    <cellStyle name="Formula 68 8" xfId="11942"/>
    <cellStyle name="Formula 68 9" xfId="11943"/>
    <cellStyle name="Formula 69" xfId="11944"/>
    <cellStyle name="Formula 69 10" xfId="11945"/>
    <cellStyle name="Formula 69 11" xfId="11946"/>
    <cellStyle name="Formula 69 12" xfId="11947"/>
    <cellStyle name="Formula 69 13" xfId="11948"/>
    <cellStyle name="Formula 69 14" xfId="11949"/>
    <cellStyle name="Formula 69 15" xfId="11950"/>
    <cellStyle name="Formula 69 16" xfId="11951"/>
    <cellStyle name="Formula 69 17" xfId="11952"/>
    <cellStyle name="Formula 69 18" xfId="11953"/>
    <cellStyle name="Formula 69 19" xfId="11954"/>
    <cellStyle name="Formula 69 2" xfId="11955"/>
    <cellStyle name="Formula 69 2 2" xfId="11956"/>
    <cellStyle name="Formula 69 20" xfId="11957"/>
    <cellStyle name="Formula 69 21" xfId="11958"/>
    <cellStyle name="Formula 69 3" xfId="11959"/>
    <cellStyle name="Formula 69 4" xfId="11960"/>
    <cellStyle name="Formula 69 5" xfId="11961"/>
    <cellStyle name="Formula 69 6" xfId="11962"/>
    <cellStyle name="Formula 69 7" xfId="11963"/>
    <cellStyle name="Formula 69 8" xfId="11964"/>
    <cellStyle name="Formula 69 9" xfId="11965"/>
    <cellStyle name="Formula 7" xfId="11966"/>
    <cellStyle name="Formula 7 10" xfId="11967"/>
    <cellStyle name="Formula 7 11" xfId="11968"/>
    <cellStyle name="Formula 7 12" xfId="11969"/>
    <cellStyle name="Formula 7 13" xfId="11970"/>
    <cellStyle name="Formula 7 14" xfId="11971"/>
    <cellStyle name="Formula 7 15" xfId="11972"/>
    <cellStyle name="Formula 7 16" xfId="11973"/>
    <cellStyle name="Formula 7 17" xfId="11974"/>
    <cellStyle name="Formula 7 18" xfId="11975"/>
    <cellStyle name="Formula 7 19" xfId="11976"/>
    <cellStyle name="Formula 7 2" xfId="11977"/>
    <cellStyle name="Formula 7 2 2" xfId="11978"/>
    <cellStyle name="Formula 7 20" xfId="11979"/>
    <cellStyle name="Formula 7 21" xfId="11980"/>
    <cellStyle name="Formula 7 22" xfId="11981"/>
    <cellStyle name="Formula 7 3" xfId="11982"/>
    <cellStyle name="Formula 7 3 2" xfId="11983"/>
    <cellStyle name="Formula 7 4" xfId="11984"/>
    <cellStyle name="Formula 7 5" xfId="11985"/>
    <cellStyle name="Formula 7 6" xfId="11986"/>
    <cellStyle name="Formula 7 7" xfId="11987"/>
    <cellStyle name="Formula 7 8" xfId="11988"/>
    <cellStyle name="Formula 7 9" xfId="11989"/>
    <cellStyle name="Formula 70" xfId="11990"/>
    <cellStyle name="Formula 70 10" xfId="11991"/>
    <cellStyle name="Formula 70 11" xfId="11992"/>
    <cellStyle name="Formula 70 12" xfId="11993"/>
    <cellStyle name="Formula 70 13" xfId="11994"/>
    <cellStyle name="Formula 70 14" xfId="11995"/>
    <cellStyle name="Formula 70 15" xfId="11996"/>
    <cellStyle name="Formula 70 16" xfId="11997"/>
    <cellStyle name="Formula 70 17" xfId="11998"/>
    <cellStyle name="Formula 70 18" xfId="11999"/>
    <cellStyle name="Formula 70 19" xfId="12000"/>
    <cellStyle name="Formula 70 2" xfId="12001"/>
    <cellStyle name="Formula 70 2 2" xfId="12002"/>
    <cellStyle name="Formula 70 20" xfId="12003"/>
    <cellStyle name="Formula 70 21" xfId="12004"/>
    <cellStyle name="Formula 70 3" xfId="12005"/>
    <cellStyle name="Formula 70 4" xfId="12006"/>
    <cellStyle name="Formula 70 5" xfId="12007"/>
    <cellStyle name="Formula 70 6" xfId="12008"/>
    <cellStyle name="Formula 70 7" xfId="12009"/>
    <cellStyle name="Formula 70 8" xfId="12010"/>
    <cellStyle name="Formula 70 9" xfId="12011"/>
    <cellStyle name="Formula 71" xfId="12012"/>
    <cellStyle name="Formula 71 10" xfId="12013"/>
    <cellStyle name="Formula 71 11" xfId="12014"/>
    <cellStyle name="Formula 71 12" xfId="12015"/>
    <cellStyle name="Formula 71 13" xfId="12016"/>
    <cellStyle name="Formula 71 14" xfId="12017"/>
    <cellStyle name="Formula 71 15" xfId="12018"/>
    <cellStyle name="Formula 71 16" xfId="12019"/>
    <cellStyle name="Formula 71 17" xfId="12020"/>
    <cellStyle name="Formula 71 18" xfId="12021"/>
    <cellStyle name="Formula 71 19" xfId="12022"/>
    <cellStyle name="Formula 71 2" xfId="12023"/>
    <cellStyle name="Formula 71 2 2" xfId="12024"/>
    <cellStyle name="Formula 71 20" xfId="12025"/>
    <cellStyle name="Formula 71 21" xfId="12026"/>
    <cellStyle name="Formula 71 3" xfId="12027"/>
    <cellStyle name="Formula 71 4" xfId="12028"/>
    <cellStyle name="Formula 71 5" xfId="12029"/>
    <cellStyle name="Formula 71 6" xfId="12030"/>
    <cellStyle name="Formula 71 7" xfId="12031"/>
    <cellStyle name="Formula 71 8" xfId="12032"/>
    <cellStyle name="Formula 71 9" xfId="12033"/>
    <cellStyle name="Formula 72" xfId="12034"/>
    <cellStyle name="Formula 72 10" xfId="12035"/>
    <cellStyle name="Formula 72 11" xfId="12036"/>
    <cellStyle name="Formula 72 12" xfId="12037"/>
    <cellStyle name="Formula 72 13" xfId="12038"/>
    <cellStyle name="Formula 72 14" xfId="12039"/>
    <cellStyle name="Formula 72 15" xfId="12040"/>
    <cellStyle name="Formula 72 16" xfId="12041"/>
    <cellStyle name="Formula 72 17" xfId="12042"/>
    <cellStyle name="Formula 72 18" xfId="12043"/>
    <cellStyle name="Formula 72 19" xfId="12044"/>
    <cellStyle name="Formula 72 2" xfId="12045"/>
    <cellStyle name="Formula 72 2 2" xfId="12046"/>
    <cellStyle name="Formula 72 20" xfId="12047"/>
    <cellStyle name="Formula 72 21" xfId="12048"/>
    <cellStyle name="Formula 72 3" xfId="12049"/>
    <cellStyle name="Formula 72 4" xfId="12050"/>
    <cellStyle name="Formula 72 5" xfId="12051"/>
    <cellStyle name="Formula 72 6" xfId="12052"/>
    <cellStyle name="Formula 72 7" xfId="12053"/>
    <cellStyle name="Formula 72 8" xfId="12054"/>
    <cellStyle name="Formula 72 9" xfId="12055"/>
    <cellStyle name="Formula 73" xfId="12056"/>
    <cellStyle name="Formula 73 10" xfId="12057"/>
    <cellStyle name="Formula 73 11" xfId="12058"/>
    <cellStyle name="Formula 73 12" xfId="12059"/>
    <cellStyle name="Formula 73 13" xfId="12060"/>
    <cellStyle name="Formula 73 14" xfId="12061"/>
    <cellStyle name="Formula 73 15" xfId="12062"/>
    <cellStyle name="Formula 73 16" xfId="12063"/>
    <cellStyle name="Formula 73 17" xfId="12064"/>
    <cellStyle name="Formula 73 18" xfId="12065"/>
    <cellStyle name="Formula 73 19" xfId="12066"/>
    <cellStyle name="Formula 73 2" xfId="12067"/>
    <cellStyle name="Formula 73 2 2" xfId="12068"/>
    <cellStyle name="Formula 73 20" xfId="12069"/>
    <cellStyle name="Formula 73 21" xfId="12070"/>
    <cellStyle name="Formula 73 3" xfId="12071"/>
    <cellStyle name="Formula 73 4" xfId="12072"/>
    <cellStyle name="Formula 73 5" xfId="12073"/>
    <cellStyle name="Formula 73 6" xfId="12074"/>
    <cellStyle name="Formula 73 7" xfId="12075"/>
    <cellStyle name="Formula 73 8" xfId="12076"/>
    <cellStyle name="Formula 73 9" xfId="12077"/>
    <cellStyle name="Formula 74" xfId="12078"/>
    <cellStyle name="Formula 74 10" xfId="12079"/>
    <cellStyle name="Formula 74 11" xfId="12080"/>
    <cellStyle name="Formula 74 12" xfId="12081"/>
    <cellStyle name="Formula 74 13" xfId="12082"/>
    <cellStyle name="Formula 74 14" xfId="12083"/>
    <cellStyle name="Formula 74 15" xfId="12084"/>
    <cellStyle name="Formula 74 16" xfId="12085"/>
    <cellStyle name="Formula 74 17" xfId="12086"/>
    <cellStyle name="Formula 74 18" xfId="12087"/>
    <cellStyle name="Formula 74 19" xfId="12088"/>
    <cellStyle name="Formula 74 2" xfId="12089"/>
    <cellStyle name="Formula 74 2 2" xfId="12090"/>
    <cellStyle name="Formula 74 20" xfId="12091"/>
    <cellStyle name="Formula 74 21" xfId="12092"/>
    <cellStyle name="Formula 74 3" xfId="12093"/>
    <cellStyle name="Formula 74 4" xfId="12094"/>
    <cellStyle name="Formula 74 5" xfId="12095"/>
    <cellStyle name="Formula 74 6" xfId="12096"/>
    <cellStyle name="Formula 74 7" xfId="12097"/>
    <cellStyle name="Formula 74 8" xfId="12098"/>
    <cellStyle name="Formula 74 9" xfId="12099"/>
    <cellStyle name="Formula 75" xfId="12100"/>
    <cellStyle name="Formula 75 10" xfId="12101"/>
    <cellStyle name="Formula 75 11" xfId="12102"/>
    <cellStyle name="Formula 75 12" xfId="12103"/>
    <cellStyle name="Formula 75 13" xfId="12104"/>
    <cellStyle name="Formula 75 14" xfId="12105"/>
    <cellStyle name="Formula 75 15" xfId="12106"/>
    <cellStyle name="Formula 75 16" xfId="12107"/>
    <cellStyle name="Formula 75 17" xfId="12108"/>
    <cellStyle name="Formula 75 18" xfId="12109"/>
    <cellStyle name="Formula 75 19" xfId="12110"/>
    <cellStyle name="Formula 75 2" xfId="12111"/>
    <cellStyle name="Formula 75 2 2" xfId="12112"/>
    <cellStyle name="Formula 75 20" xfId="12113"/>
    <cellStyle name="Formula 75 21" xfId="12114"/>
    <cellStyle name="Formula 75 3" xfId="12115"/>
    <cellStyle name="Formula 75 4" xfId="12116"/>
    <cellStyle name="Formula 75 5" xfId="12117"/>
    <cellStyle name="Formula 75 6" xfId="12118"/>
    <cellStyle name="Formula 75 7" xfId="12119"/>
    <cellStyle name="Formula 75 8" xfId="12120"/>
    <cellStyle name="Formula 75 9" xfId="12121"/>
    <cellStyle name="Formula 76" xfId="12122"/>
    <cellStyle name="Formula 76 10" xfId="12123"/>
    <cellStyle name="Formula 76 11" xfId="12124"/>
    <cellStyle name="Formula 76 12" xfId="12125"/>
    <cellStyle name="Formula 76 13" xfId="12126"/>
    <cellStyle name="Formula 76 14" xfId="12127"/>
    <cellStyle name="Formula 76 15" xfId="12128"/>
    <cellStyle name="Formula 76 16" xfId="12129"/>
    <cellStyle name="Formula 76 17" xfId="12130"/>
    <cellStyle name="Formula 76 18" xfId="12131"/>
    <cellStyle name="Formula 76 19" xfId="12132"/>
    <cellStyle name="Formula 76 2" xfId="12133"/>
    <cellStyle name="Formula 76 2 2" xfId="12134"/>
    <cellStyle name="Formula 76 20" xfId="12135"/>
    <cellStyle name="Formula 76 21" xfId="12136"/>
    <cellStyle name="Formula 76 3" xfId="12137"/>
    <cellStyle name="Formula 76 4" xfId="12138"/>
    <cellStyle name="Formula 76 5" xfId="12139"/>
    <cellStyle name="Formula 76 6" xfId="12140"/>
    <cellStyle name="Formula 76 7" xfId="12141"/>
    <cellStyle name="Formula 76 8" xfId="12142"/>
    <cellStyle name="Formula 76 9" xfId="12143"/>
    <cellStyle name="Formula 77" xfId="12144"/>
    <cellStyle name="Formula 77 10" xfId="12145"/>
    <cellStyle name="Formula 77 11" xfId="12146"/>
    <cellStyle name="Formula 77 12" xfId="12147"/>
    <cellStyle name="Formula 77 13" xfId="12148"/>
    <cellStyle name="Formula 77 14" xfId="12149"/>
    <cellStyle name="Formula 77 15" xfId="12150"/>
    <cellStyle name="Formula 77 16" xfId="12151"/>
    <cellStyle name="Formula 77 17" xfId="12152"/>
    <cellStyle name="Formula 77 18" xfId="12153"/>
    <cellStyle name="Formula 77 19" xfId="12154"/>
    <cellStyle name="Formula 77 2" xfId="12155"/>
    <cellStyle name="Formula 77 2 2" xfId="12156"/>
    <cellStyle name="Formula 77 20" xfId="12157"/>
    <cellStyle name="Formula 77 21" xfId="12158"/>
    <cellStyle name="Formula 77 3" xfId="12159"/>
    <cellStyle name="Formula 77 4" xfId="12160"/>
    <cellStyle name="Formula 77 5" xfId="12161"/>
    <cellStyle name="Formula 77 6" xfId="12162"/>
    <cellStyle name="Formula 77 7" xfId="12163"/>
    <cellStyle name="Formula 77 8" xfId="12164"/>
    <cellStyle name="Formula 77 9" xfId="12165"/>
    <cellStyle name="Formula 78" xfId="12166"/>
    <cellStyle name="Formula 78 10" xfId="12167"/>
    <cellStyle name="Formula 78 11" xfId="12168"/>
    <cellStyle name="Formula 78 12" xfId="12169"/>
    <cellStyle name="Formula 78 13" xfId="12170"/>
    <cellStyle name="Formula 78 14" xfId="12171"/>
    <cellStyle name="Formula 78 15" xfId="12172"/>
    <cellStyle name="Formula 78 16" xfId="12173"/>
    <cellStyle name="Formula 78 17" xfId="12174"/>
    <cellStyle name="Formula 78 18" xfId="12175"/>
    <cellStyle name="Formula 78 19" xfId="12176"/>
    <cellStyle name="Formula 78 2" xfId="12177"/>
    <cellStyle name="Formula 78 2 2" xfId="12178"/>
    <cellStyle name="Formula 78 20" xfId="12179"/>
    <cellStyle name="Formula 78 21" xfId="12180"/>
    <cellStyle name="Formula 78 3" xfId="12181"/>
    <cellStyle name="Formula 78 4" xfId="12182"/>
    <cellStyle name="Formula 78 5" xfId="12183"/>
    <cellStyle name="Formula 78 6" xfId="12184"/>
    <cellStyle name="Formula 78 7" xfId="12185"/>
    <cellStyle name="Formula 78 8" xfId="12186"/>
    <cellStyle name="Formula 78 9" xfId="12187"/>
    <cellStyle name="Formula 79" xfId="12188"/>
    <cellStyle name="Formula 79 10" xfId="12189"/>
    <cellStyle name="Formula 79 11" xfId="12190"/>
    <cellStyle name="Formula 79 12" xfId="12191"/>
    <cellStyle name="Formula 79 13" xfId="12192"/>
    <cellStyle name="Formula 79 14" xfId="12193"/>
    <cellStyle name="Formula 79 15" xfId="12194"/>
    <cellStyle name="Formula 79 16" xfId="12195"/>
    <cellStyle name="Formula 79 17" xfId="12196"/>
    <cellStyle name="Formula 79 18" xfId="12197"/>
    <cellStyle name="Formula 79 19" xfId="12198"/>
    <cellStyle name="Formula 79 2" xfId="12199"/>
    <cellStyle name="Formula 79 2 2" xfId="12200"/>
    <cellStyle name="Formula 79 20" xfId="12201"/>
    <cellStyle name="Formula 79 21" xfId="12202"/>
    <cellStyle name="Formula 79 3" xfId="12203"/>
    <cellStyle name="Formula 79 4" xfId="12204"/>
    <cellStyle name="Formula 79 5" xfId="12205"/>
    <cellStyle name="Formula 79 6" xfId="12206"/>
    <cellStyle name="Formula 79 7" xfId="12207"/>
    <cellStyle name="Formula 79 8" xfId="12208"/>
    <cellStyle name="Formula 79 9" xfId="12209"/>
    <cellStyle name="Formula 8" xfId="12210"/>
    <cellStyle name="Formula 8 10" xfId="12211"/>
    <cellStyle name="Formula 8 11" xfId="12212"/>
    <cellStyle name="Formula 8 12" xfId="12213"/>
    <cellStyle name="Formula 8 13" xfId="12214"/>
    <cellStyle name="Formula 8 14" xfId="12215"/>
    <cellStyle name="Formula 8 15" xfId="12216"/>
    <cellStyle name="Formula 8 16" xfId="12217"/>
    <cellStyle name="Formula 8 17" xfId="12218"/>
    <cellStyle name="Formula 8 18" xfId="12219"/>
    <cellStyle name="Formula 8 19" xfId="12220"/>
    <cellStyle name="Formula 8 2" xfId="12221"/>
    <cellStyle name="Formula 8 2 2" xfId="12222"/>
    <cellStyle name="Formula 8 20" xfId="12223"/>
    <cellStyle name="Formula 8 21" xfId="12224"/>
    <cellStyle name="Formula 8 22" xfId="12225"/>
    <cellStyle name="Formula 8 3" xfId="12226"/>
    <cellStyle name="Formula 8 3 2" xfId="12227"/>
    <cellStyle name="Formula 8 4" xfId="12228"/>
    <cellStyle name="Formula 8 5" xfId="12229"/>
    <cellStyle name="Formula 8 6" xfId="12230"/>
    <cellStyle name="Formula 8 7" xfId="12231"/>
    <cellStyle name="Formula 8 8" xfId="12232"/>
    <cellStyle name="Formula 8 9" xfId="12233"/>
    <cellStyle name="Formula 80" xfId="12234"/>
    <cellStyle name="Formula 80 10" xfId="12235"/>
    <cellStyle name="Formula 80 11" xfId="12236"/>
    <cellStyle name="Formula 80 12" xfId="12237"/>
    <cellStyle name="Formula 80 13" xfId="12238"/>
    <cellStyle name="Formula 80 14" xfId="12239"/>
    <cellStyle name="Formula 80 15" xfId="12240"/>
    <cellStyle name="Formula 80 16" xfId="12241"/>
    <cellStyle name="Formula 80 17" xfId="12242"/>
    <cellStyle name="Formula 80 18" xfId="12243"/>
    <cellStyle name="Formula 80 19" xfId="12244"/>
    <cellStyle name="Formula 80 2" xfId="12245"/>
    <cellStyle name="Formula 80 2 2" xfId="12246"/>
    <cellStyle name="Formula 80 20" xfId="12247"/>
    <cellStyle name="Formula 80 21" xfId="12248"/>
    <cellStyle name="Formula 80 3" xfId="12249"/>
    <cellStyle name="Formula 80 4" xfId="12250"/>
    <cellStyle name="Formula 80 5" xfId="12251"/>
    <cellStyle name="Formula 80 6" xfId="12252"/>
    <cellStyle name="Formula 80 7" xfId="12253"/>
    <cellStyle name="Formula 80 8" xfId="12254"/>
    <cellStyle name="Formula 80 9" xfId="12255"/>
    <cellStyle name="Formula 81" xfId="12256"/>
    <cellStyle name="Formula 81 2" xfId="12257"/>
    <cellStyle name="Formula 81 3" xfId="12258"/>
    <cellStyle name="Formula 81 4" xfId="12259"/>
    <cellStyle name="Formula 82" xfId="12260"/>
    <cellStyle name="Formula 82 2" xfId="12261"/>
    <cellStyle name="Formula 82 3" xfId="12262"/>
    <cellStyle name="Formula 82 4" xfId="12263"/>
    <cellStyle name="Formula 83" xfId="12264"/>
    <cellStyle name="Formula 83 2" xfId="12265"/>
    <cellStyle name="Formula 83 3" xfId="12266"/>
    <cellStyle name="Formula 83 4" xfId="12267"/>
    <cellStyle name="Formula 84" xfId="12268"/>
    <cellStyle name="Formula 84 2" xfId="12269"/>
    <cellStyle name="Formula 84 3" xfId="12270"/>
    <cellStyle name="Formula 84 4" xfId="12271"/>
    <cellStyle name="Formula 85" xfId="12272"/>
    <cellStyle name="Formula 85 2" xfId="12273"/>
    <cellStyle name="Formula 85 3" xfId="12274"/>
    <cellStyle name="Formula 85 4" xfId="12275"/>
    <cellStyle name="Formula 86" xfId="12276"/>
    <cellStyle name="Formula 86 10" xfId="12277"/>
    <cellStyle name="Formula 86 11" xfId="12278"/>
    <cellStyle name="Formula 86 12" xfId="12279"/>
    <cellStyle name="Formula 86 13" xfId="12280"/>
    <cellStyle name="Formula 86 14" xfId="12281"/>
    <cellStyle name="Formula 86 15" xfId="12282"/>
    <cellStyle name="Formula 86 16" xfId="12283"/>
    <cellStyle name="Formula 86 17" xfId="12284"/>
    <cellStyle name="Formula 86 18" xfId="12285"/>
    <cellStyle name="Formula 86 19" xfId="12286"/>
    <cellStyle name="Formula 86 2" xfId="12287"/>
    <cellStyle name="Formula 86 2 2" xfId="12288"/>
    <cellStyle name="Formula 86 20" xfId="12289"/>
    <cellStyle name="Formula 86 21" xfId="12290"/>
    <cellStyle name="Formula 86 3" xfId="12291"/>
    <cellStyle name="Formula 86 4" xfId="12292"/>
    <cellStyle name="Formula 86 5" xfId="12293"/>
    <cellStyle name="Formula 86 6" xfId="12294"/>
    <cellStyle name="Formula 86 7" xfId="12295"/>
    <cellStyle name="Formula 86 8" xfId="12296"/>
    <cellStyle name="Formula 86 9" xfId="12297"/>
    <cellStyle name="Formula 87" xfId="12298"/>
    <cellStyle name="Formula 87 10" xfId="12299"/>
    <cellStyle name="Formula 87 11" xfId="12300"/>
    <cellStyle name="Formula 87 12" xfId="12301"/>
    <cellStyle name="Formula 87 13" xfId="12302"/>
    <cellStyle name="Formula 87 14" xfId="12303"/>
    <cellStyle name="Formula 87 15" xfId="12304"/>
    <cellStyle name="Formula 87 16" xfId="12305"/>
    <cellStyle name="Formula 87 17" xfId="12306"/>
    <cellStyle name="Formula 87 18" xfId="12307"/>
    <cellStyle name="Formula 87 19" xfId="12308"/>
    <cellStyle name="Formula 87 2" xfId="12309"/>
    <cellStyle name="Formula 87 2 2" xfId="12310"/>
    <cellStyle name="Formula 87 20" xfId="12311"/>
    <cellStyle name="Formula 87 21" xfId="12312"/>
    <cellStyle name="Formula 87 3" xfId="12313"/>
    <cellStyle name="Formula 87 4" xfId="12314"/>
    <cellStyle name="Formula 87 5" xfId="12315"/>
    <cellStyle name="Formula 87 6" xfId="12316"/>
    <cellStyle name="Formula 87 7" xfId="12317"/>
    <cellStyle name="Formula 87 8" xfId="12318"/>
    <cellStyle name="Formula 87 9" xfId="12319"/>
    <cellStyle name="Formula 88" xfId="12320"/>
    <cellStyle name="Formula 88 10" xfId="12321"/>
    <cellStyle name="Formula 88 11" xfId="12322"/>
    <cellStyle name="Formula 88 12" xfId="12323"/>
    <cellStyle name="Formula 88 13" xfId="12324"/>
    <cellStyle name="Formula 88 14" xfId="12325"/>
    <cellStyle name="Formula 88 15" xfId="12326"/>
    <cellStyle name="Formula 88 16" xfId="12327"/>
    <cellStyle name="Formula 88 17" xfId="12328"/>
    <cellStyle name="Formula 88 18" xfId="12329"/>
    <cellStyle name="Formula 88 19" xfId="12330"/>
    <cellStyle name="Formula 88 2" xfId="12331"/>
    <cellStyle name="Formula 88 2 2" xfId="12332"/>
    <cellStyle name="Formula 88 20" xfId="12333"/>
    <cellStyle name="Formula 88 21" xfId="12334"/>
    <cellStyle name="Formula 88 3" xfId="12335"/>
    <cellStyle name="Formula 88 4" xfId="12336"/>
    <cellStyle name="Formula 88 5" xfId="12337"/>
    <cellStyle name="Formula 88 6" xfId="12338"/>
    <cellStyle name="Formula 88 7" xfId="12339"/>
    <cellStyle name="Formula 88 8" xfId="12340"/>
    <cellStyle name="Formula 88 9" xfId="12341"/>
    <cellStyle name="Formula 89" xfId="12342"/>
    <cellStyle name="Formula 89 10" xfId="12343"/>
    <cellStyle name="Formula 89 11" xfId="12344"/>
    <cellStyle name="Formula 89 12" xfId="12345"/>
    <cellStyle name="Formula 89 13" xfId="12346"/>
    <cellStyle name="Formula 89 14" xfId="12347"/>
    <cellStyle name="Formula 89 15" xfId="12348"/>
    <cellStyle name="Formula 89 16" xfId="12349"/>
    <cellStyle name="Formula 89 17" xfId="12350"/>
    <cellStyle name="Formula 89 18" xfId="12351"/>
    <cellStyle name="Formula 89 19" xfId="12352"/>
    <cellStyle name="Formula 89 2" xfId="12353"/>
    <cellStyle name="Formula 89 2 2" xfId="12354"/>
    <cellStyle name="Formula 89 20" xfId="12355"/>
    <cellStyle name="Formula 89 21" xfId="12356"/>
    <cellStyle name="Formula 89 3" xfId="12357"/>
    <cellStyle name="Formula 89 4" xfId="12358"/>
    <cellStyle name="Formula 89 5" xfId="12359"/>
    <cellStyle name="Formula 89 6" xfId="12360"/>
    <cellStyle name="Formula 89 7" xfId="12361"/>
    <cellStyle name="Formula 89 8" xfId="12362"/>
    <cellStyle name="Formula 89 9" xfId="12363"/>
    <cellStyle name="Formula 9" xfId="12364"/>
    <cellStyle name="Formula 9 10" xfId="12365"/>
    <cellStyle name="Formula 9 11" xfId="12366"/>
    <cellStyle name="Formula 9 12" xfId="12367"/>
    <cellStyle name="Formula 9 13" xfId="12368"/>
    <cellStyle name="Formula 9 14" xfId="12369"/>
    <cellStyle name="Formula 9 15" xfId="12370"/>
    <cellStyle name="Formula 9 16" xfId="12371"/>
    <cellStyle name="Formula 9 17" xfId="12372"/>
    <cellStyle name="Formula 9 18" xfId="12373"/>
    <cellStyle name="Formula 9 19" xfId="12374"/>
    <cellStyle name="Formula 9 2" xfId="12375"/>
    <cellStyle name="Formula 9 2 2" xfId="12376"/>
    <cellStyle name="Formula 9 20" xfId="12377"/>
    <cellStyle name="Formula 9 21" xfId="12378"/>
    <cellStyle name="Formula 9 22" xfId="12379"/>
    <cellStyle name="Formula 9 3" xfId="12380"/>
    <cellStyle name="Formula 9 3 2" xfId="12381"/>
    <cellStyle name="Formula 9 4" xfId="12382"/>
    <cellStyle name="Formula 9 5" xfId="12383"/>
    <cellStyle name="Formula 9 6" xfId="12384"/>
    <cellStyle name="Formula 9 7" xfId="12385"/>
    <cellStyle name="Formula 9 8" xfId="12386"/>
    <cellStyle name="Formula 9 9" xfId="12387"/>
    <cellStyle name="Formula 90" xfId="12388"/>
    <cellStyle name="Formula 90 10" xfId="12389"/>
    <cellStyle name="Formula 90 11" xfId="12390"/>
    <cellStyle name="Formula 90 12" xfId="12391"/>
    <cellStyle name="Formula 90 13" xfId="12392"/>
    <cellStyle name="Formula 90 14" xfId="12393"/>
    <cellStyle name="Formula 90 15" xfId="12394"/>
    <cellStyle name="Formula 90 16" xfId="12395"/>
    <cellStyle name="Formula 90 17" xfId="12396"/>
    <cellStyle name="Formula 90 18" xfId="12397"/>
    <cellStyle name="Formula 90 19" xfId="12398"/>
    <cellStyle name="Formula 90 2" xfId="12399"/>
    <cellStyle name="Formula 90 2 2" xfId="12400"/>
    <cellStyle name="Formula 90 3" xfId="12401"/>
    <cellStyle name="Formula 90 4" xfId="12402"/>
    <cellStyle name="Formula 90 5" xfId="12403"/>
    <cellStyle name="Formula 90 6" xfId="12404"/>
    <cellStyle name="Formula 90 7" xfId="12405"/>
    <cellStyle name="Formula 90 8" xfId="12406"/>
    <cellStyle name="Formula 90 9" xfId="12407"/>
    <cellStyle name="Formula 91" xfId="12408"/>
    <cellStyle name="Formula 91 10" xfId="12409"/>
    <cellStyle name="Formula 91 11" xfId="12410"/>
    <cellStyle name="Formula 91 12" xfId="12411"/>
    <cellStyle name="Formula 91 13" xfId="12412"/>
    <cellStyle name="Formula 91 14" xfId="12413"/>
    <cellStyle name="Formula 91 15" xfId="12414"/>
    <cellStyle name="Formula 91 16" xfId="12415"/>
    <cellStyle name="Formula 91 17" xfId="12416"/>
    <cellStyle name="Formula 91 18" xfId="12417"/>
    <cellStyle name="Formula 91 19" xfId="12418"/>
    <cellStyle name="Formula 91 2" xfId="12419"/>
    <cellStyle name="Formula 91 2 2" xfId="12420"/>
    <cellStyle name="Formula 91 3" xfId="12421"/>
    <cellStyle name="Formula 91 4" xfId="12422"/>
    <cellStyle name="Formula 91 5" xfId="12423"/>
    <cellStyle name="Formula 91 6" xfId="12424"/>
    <cellStyle name="Formula 91 7" xfId="12425"/>
    <cellStyle name="Formula 91 8" xfId="12426"/>
    <cellStyle name="Formula 91 9" xfId="12427"/>
    <cellStyle name="Formula 92" xfId="12428"/>
    <cellStyle name="Formula 92 2" xfId="12429"/>
    <cellStyle name="Formula 93" xfId="12430"/>
    <cellStyle name="Formula 93 2" xfId="12431"/>
    <cellStyle name="Formula 94" xfId="12432"/>
    <cellStyle name="Formula 94 10" xfId="12433"/>
    <cellStyle name="Formula 94 11" xfId="12434"/>
    <cellStyle name="Formula 94 12" xfId="12435"/>
    <cellStyle name="Formula 94 13" xfId="12436"/>
    <cellStyle name="Formula 94 14" xfId="12437"/>
    <cellStyle name="Formula 94 15" xfId="12438"/>
    <cellStyle name="Formula 94 16" xfId="12439"/>
    <cellStyle name="Formula 94 17" xfId="12440"/>
    <cellStyle name="Formula 94 18" xfId="12441"/>
    <cellStyle name="Formula 94 19" xfId="12442"/>
    <cellStyle name="Formula 94 2" xfId="12443"/>
    <cellStyle name="Formula 94 2 2" xfId="12444"/>
    <cellStyle name="Formula 94 3" xfId="12445"/>
    <cellStyle name="Formula 94 4" xfId="12446"/>
    <cellStyle name="Formula 94 5" xfId="12447"/>
    <cellStyle name="Formula 94 6" xfId="12448"/>
    <cellStyle name="Formula 94 7" xfId="12449"/>
    <cellStyle name="Formula 94 8" xfId="12450"/>
    <cellStyle name="Formula 94 9" xfId="12451"/>
    <cellStyle name="Formula 95" xfId="12452"/>
    <cellStyle name="Formula 95 2" xfId="12453"/>
    <cellStyle name="Formula 96" xfId="12454"/>
    <cellStyle name="Formula 96 2" xfId="12455"/>
    <cellStyle name="Formula 97" xfId="12456"/>
    <cellStyle name="Formula 97 10" xfId="12457"/>
    <cellStyle name="Formula 97 11" xfId="12458"/>
    <cellStyle name="Formula 97 12" xfId="12459"/>
    <cellStyle name="Formula 97 13" xfId="12460"/>
    <cellStyle name="Formula 97 14" xfId="12461"/>
    <cellStyle name="Formula 97 15" xfId="12462"/>
    <cellStyle name="Formula 97 16" xfId="12463"/>
    <cellStyle name="Formula 97 17" xfId="12464"/>
    <cellStyle name="Formula 97 18" xfId="12465"/>
    <cellStyle name="Formula 97 19" xfId="12466"/>
    <cellStyle name="Formula 97 2" xfId="12467"/>
    <cellStyle name="Formula 97 2 2" xfId="12468"/>
    <cellStyle name="Formula 97 3" xfId="12469"/>
    <cellStyle name="Formula 97 4" xfId="12470"/>
    <cellStyle name="Formula 97 5" xfId="12471"/>
    <cellStyle name="Formula 97 6" xfId="12472"/>
    <cellStyle name="Formula 97 7" xfId="12473"/>
    <cellStyle name="Formula 97 8" xfId="12474"/>
    <cellStyle name="Formula 97 9" xfId="12475"/>
    <cellStyle name="Formula 98" xfId="12476"/>
    <cellStyle name="Formula 98 10" xfId="12477"/>
    <cellStyle name="Formula 98 11" xfId="12478"/>
    <cellStyle name="Formula 98 12" xfId="12479"/>
    <cellStyle name="Formula 98 13" xfId="12480"/>
    <cellStyle name="Formula 98 14" xfId="12481"/>
    <cellStyle name="Formula 98 15" xfId="12482"/>
    <cellStyle name="Formula 98 16" xfId="12483"/>
    <cellStyle name="Formula 98 17" xfId="12484"/>
    <cellStyle name="Formula 98 18" xfId="12485"/>
    <cellStyle name="Formula 98 19" xfId="12486"/>
    <cellStyle name="Formula 98 2" xfId="12487"/>
    <cellStyle name="Formula 98 2 2" xfId="12488"/>
    <cellStyle name="Formula 98 3" xfId="12489"/>
    <cellStyle name="Formula 98 4" xfId="12490"/>
    <cellStyle name="Formula 98 5" xfId="12491"/>
    <cellStyle name="Formula 98 6" xfId="12492"/>
    <cellStyle name="Formula 98 7" xfId="12493"/>
    <cellStyle name="Formula 98 8" xfId="12494"/>
    <cellStyle name="Formula 98 9" xfId="12495"/>
    <cellStyle name="Formula 99" xfId="12496"/>
    <cellStyle name="Formula_4 April 2012 Decomp" xfId="12497"/>
    <cellStyle name="From" xfId="12498"/>
    <cellStyle name="FS_reporting" xfId="12499"/>
    <cellStyle name="General" xfId="12500"/>
    <cellStyle name="General No - Black" xfId="12501"/>
    <cellStyle name="General No (Black)" xfId="12502"/>
    <cellStyle name="General No (Red)" xfId="12503"/>
    <cellStyle name="globaldir" xfId="12504"/>
    <cellStyle name="Good 10" xfId="12505"/>
    <cellStyle name="Good 11" xfId="12506"/>
    <cellStyle name="Good 12" xfId="12507"/>
    <cellStyle name="Good 13" xfId="12508"/>
    <cellStyle name="Good 2" xfId="12509"/>
    <cellStyle name="Good 2 2" xfId="12510"/>
    <cellStyle name="Good 2 2 2" xfId="12511"/>
    <cellStyle name="Good 2 2 3" xfId="12512"/>
    <cellStyle name="Good 2 3" xfId="12513"/>
    <cellStyle name="Good 2 4" xfId="12514"/>
    <cellStyle name="Good 2 5" xfId="12515"/>
    <cellStyle name="Good 3" xfId="12516"/>
    <cellStyle name="Good 3 2" xfId="12517"/>
    <cellStyle name="Good 3 3" xfId="12518"/>
    <cellStyle name="Good 4" xfId="12519"/>
    <cellStyle name="Good 4 2" xfId="12520"/>
    <cellStyle name="Good 5" xfId="12521"/>
    <cellStyle name="Good 6" xfId="12522"/>
    <cellStyle name="Good 7" xfId="12523"/>
    <cellStyle name="Good 8" xfId="12524"/>
    <cellStyle name="Good 9" xfId="12525"/>
    <cellStyle name="Grand Total" xfId="12526"/>
    <cellStyle name="Green Stripe" xfId="12527"/>
    <cellStyle name="Green Stripe 2" xfId="12528"/>
    <cellStyle name="Green Stripe 3" xfId="12529"/>
    <cellStyle name="Grey" xfId="12530"/>
    <cellStyle name="Greyed out" xfId="12531"/>
    <cellStyle name="Greyed out - Light" xfId="12532"/>
    <cellStyle name="Greyed out_BizMo" xfId="12533"/>
    <cellStyle name="GROUPHEADING" xfId="12534"/>
    <cellStyle name="GROUPHEADING 2" xfId="12535"/>
    <cellStyle name="GROUPHEADING 3" xfId="12536"/>
    <cellStyle name="Growth Factor" xfId="12537"/>
    <cellStyle name="Hardcoded" xfId="12538"/>
    <cellStyle name="Hash Out" xfId="12539"/>
    <cellStyle name="Hash Out 2" xfId="12540"/>
    <cellStyle name="Hash Out 3" xfId="12541"/>
    <cellStyle name="head1" xfId="12542"/>
    <cellStyle name="Header" xfId="12543"/>
    <cellStyle name="Header 10" xfId="12544"/>
    <cellStyle name="Header 10 2" xfId="12545"/>
    <cellStyle name="header 100" xfId="12546"/>
    <cellStyle name="header 101" xfId="12547"/>
    <cellStyle name="header 102" xfId="12548"/>
    <cellStyle name="header 103" xfId="12549"/>
    <cellStyle name="header 104" xfId="12550"/>
    <cellStyle name="header 105" xfId="12551"/>
    <cellStyle name="header 106" xfId="12552"/>
    <cellStyle name="header 107" xfId="12553"/>
    <cellStyle name="header 108" xfId="12554"/>
    <cellStyle name="header 109" xfId="12555"/>
    <cellStyle name="Header 11" xfId="12556"/>
    <cellStyle name="Header 11 2" xfId="12557"/>
    <cellStyle name="header 110" xfId="12558"/>
    <cellStyle name="header 111" xfId="12559"/>
    <cellStyle name="header 112" xfId="12560"/>
    <cellStyle name="header 113" xfId="12561"/>
    <cellStyle name="header 114" xfId="12562"/>
    <cellStyle name="header 115" xfId="12563"/>
    <cellStyle name="header 116" xfId="12564"/>
    <cellStyle name="header 117" xfId="12565"/>
    <cellStyle name="header 118" xfId="12566"/>
    <cellStyle name="header 119" xfId="12567"/>
    <cellStyle name="Header 12" xfId="12568"/>
    <cellStyle name="Header 12 2" xfId="12569"/>
    <cellStyle name="header 120" xfId="12570"/>
    <cellStyle name="header 121" xfId="12571"/>
    <cellStyle name="header 122" xfId="12572"/>
    <cellStyle name="header 123" xfId="12573"/>
    <cellStyle name="header 124" xfId="12574"/>
    <cellStyle name="header 125" xfId="12575"/>
    <cellStyle name="header 126" xfId="12576"/>
    <cellStyle name="header 127" xfId="12577"/>
    <cellStyle name="header 128" xfId="12578"/>
    <cellStyle name="header 129" xfId="12579"/>
    <cellStyle name="Header 13" xfId="12580"/>
    <cellStyle name="Header 13 2" xfId="12581"/>
    <cellStyle name="header 130" xfId="12582"/>
    <cellStyle name="header 131" xfId="12583"/>
    <cellStyle name="header 132" xfId="12584"/>
    <cellStyle name="header 133" xfId="12585"/>
    <cellStyle name="header 134" xfId="12586"/>
    <cellStyle name="header 135" xfId="12587"/>
    <cellStyle name="header 136" xfId="12588"/>
    <cellStyle name="header 137" xfId="12589"/>
    <cellStyle name="header 138" xfId="12590"/>
    <cellStyle name="header 139" xfId="12591"/>
    <cellStyle name="Header 14" xfId="12592"/>
    <cellStyle name="Header 14 2" xfId="12593"/>
    <cellStyle name="header 140" xfId="12594"/>
    <cellStyle name="header 141" xfId="12595"/>
    <cellStyle name="header 142" xfId="12596"/>
    <cellStyle name="header 143" xfId="12597"/>
    <cellStyle name="header 144" xfId="12598"/>
    <cellStyle name="header 145" xfId="12599"/>
    <cellStyle name="header 146" xfId="12600"/>
    <cellStyle name="header 147" xfId="12601"/>
    <cellStyle name="header 148" xfId="12602"/>
    <cellStyle name="header 149" xfId="12603"/>
    <cellStyle name="Header 15" xfId="12604"/>
    <cellStyle name="Header 15 2" xfId="12605"/>
    <cellStyle name="header 150" xfId="12606"/>
    <cellStyle name="header 151" xfId="12607"/>
    <cellStyle name="header 152" xfId="12608"/>
    <cellStyle name="header 153" xfId="12609"/>
    <cellStyle name="header 154" xfId="12610"/>
    <cellStyle name="header 155" xfId="12611"/>
    <cellStyle name="header 156" xfId="12612"/>
    <cellStyle name="header 157" xfId="12613"/>
    <cellStyle name="header 158" xfId="12614"/>
    <cellStyle name="header 159" xfId="12615"/>
    <cellStyle name="Header 16" xfId="12616"/>
    <cellStyle name="Header 16 2" xfId="12617"/>
    <cellStyle name="header 160" xfId="12618"/>
    <cellStyle name="header 161" xfId="12619"/>
    <cellStyle name="header 162" xfId="12620"/>
    <cellStyle name="header 163" xfId="12621"/>
    <cellStyle name="header 164" xfId="12622"/>
    <cellStyle name="header 165" xfId="12623"/>
    <cellStyle name="header 166" xfId="12624"/>
    <cellStyle name="header 167" xfId="12625"/>
    <cellStyle name="header 168" xfId="12626"/>
    <cellStyle name="header 169" xfId="12627"/>
    <cellStyle name="Header 17" xfId="12628"/>
    <cellStyle name="Header 17 2" xfId="12629"/>
    <cellStyle name="Header 18" xfId="12630"/>
    <cellStyle name="Header 18 2" xfId="12631"/>
    <cellStyle name="Header 19" xfId="12632"/>
    <cellStyle name="Header 19 2" xfId="12633"/>
    <cellStyle name="Header 2" xfId="12634"/>
    <cellStyle name="Header 2 10" xfId="12635"/>
    <cellStyle name="header 2 100" xfId="12636"/>
    <cellStyle name="header 2 101" xfId="12637"/>
    <cellStyle name="header 2 102" xfId="12638"/>
    <cellStyle name="header 2 103" xfId="12639"/>
    <cellStyle name="header 2 104" xfId="12640"/>
    <cellStyle name="header 2 105" xfId="12641"/>
    <cellStyle name="header 2 106" xfId="12642"/>
    <cellStyle name="header 2 107" xfId="12643"/>
    <cellStyle name="header 2 108" xfId="12644"/>
    <cellStyle name="header 2 109" xfId="12645"/>
    <cellStyle name="Header 2 11" xfId="12646"/>
    <cellStyle name="header 2 110" xfId="12647"/>
    <cellStyle name="header 2 111" xfId="12648"/>
    <cellStyle name="header 2 112" xfId="12649"/>
    <cellStyle name="header 2 113" xfId="12650"/>
    <cellStyle name="header 2 114" xfId="12651"/>
    <cellStyle name="header 2 115" xfId="12652"/>
    <cellStyle name="header 2 116" xfId="12653"/>
    <cellStyle name="header 2 117" xfId="12654"/>
    <cellStyle name="header 2 118" xfId="12655"/>
    <cellStyle name="header 2 119" xfId="12656"/>
    <cellStyle name="Header 2 12" xfId="12657"/>
    <cellStyle name="header 2 120" xfId="12658"/>
    <cellStyle name="header 2 121" xfId="12659"/>
    <cellStyle name="header 2 122" xfId="12660"/>
    <cellStyle name="header 2 123" xfId="12661"/>
    <cellStyle name="header 2 124" xfId="12662"/>
    <cellStyle name="header 2 125" xfId="12663"/>
    <cellStyle name="header 2 126" xfId="12664"/>
    <cellStyle name="header 2 127" xfId="12665"/>
    <cellStyle name="header 2 128" xfId="12666"/>
    <cellStyle name="header 2 129" xfId="12667"/>
    <cellStyle name="Header 2 13" xfId="12668"/>
    <cellStyle name="header 2 130" xfId="12669"/>
    <cellStyle name="header 2 131" xfId="12670"/>
    <cellStyle name="header 2 132" xfId="12671"/>
    <cellStyle name="header 2 133" xfId="12672"/>
    <cellStyle name="header 2 134" xfId="12673"/>
    <cellStyle name="header 2 135" xfId="12674"/>
    <cellStyle name="header 2 136" xfId="12675"/>
    <cellStyle name="header 2 137" xfId="12676"/>
    <cellStyle name="header 2 138" xfId="12677"/>
    <cellStyle name="header 2 139" xfId="12678"/>
    <cellStyle name="Header 2 14" xfId="12679"/>
    <cellStyle name="header 2 140" xfId="12680"/>
    <cellStyle name="header 2 141" xfId="12681"/>
    <cellStyle name="header 2 142" xfId="12682"/>
    <cellStyle name="header 2 143" xfId="12683"/>
    <cellStyle name="header 2 144" xfId="12684"/>
    <cellStyle name="header 2 145" xfId="12685"/>
    <cellStyle name="header 2 146" xfId="12686"/>
    <cellStyle name="header 2 147" xfId="12687"/>
    <cellStyle name="header 2 148" xfId="12688"/>
    <cellStyle name="header 2 149" xfId="12689"/>
    <cellStyle name="Header 2 15" xfId="12690"/>
    <cellStyle name="header 2 150" xfId="12691"/>
    <cellStyle name="header 2 151" xfId="12692"/>
    <cellStyle name="header 2 152" xfId="12693"/>
    <cellStyle name="header 2 153" xfId="12694"/>
    <cellStyle name="header 2 154" xfId="12695"/>
    <cellStyle name="header 2 155" xfId="12696"/>
    <cellStyle name="header 2 156" xfId="12697"/>
    <cellStyle name="header 2 157" xfId="12698"/>
    <cellStyle name="header 2 158" xfId="12699"/>
    <cellStyle name="header 2 159" xfId="12700"/>
    <cellStyle name="Header 2 16" xfId="12701"/>
    <cellStyle name="header 2 160" xfId="12702"/>
    <cellStyle name="header 2 161" xfId="12703"/>
    <cellStyle name="header 2 162" xfId="12704"/>
    <cellStyle name="header 2 163" xfId="12705"/>
    <cellStyle name="header 2 164" xfId="12706"/>
    <cellStyle name="header 2 165" xfId="12707"/>
    <cellStyle name="header 2 166" xfId="12708"/>
    <cellStyle name="header 2 167" xfId="12709"/>
    <cellStyle name="header 2 168" xfId="12710"/>
    <cellStyle name="Header 2 17" xfId="12711"/>
    <cellStyle name="Header 2 18" xfId="12712"/>
    <cellStyle name="Header 2 19" xfId="12713"/>
    <cellStyle name="Header 2 2" xfId="12714"/>
    <cellStyle name="header 2 2 10" xfId="12715"/>
    <cellStyle name="Header 2 2 2" xfId="12716"/>
    <cellStyle name="header 2 2 2 10" xfId="12717"/>
    <cellStyle name="Header 2 2 2 2" xfId="12718"/>
    <cellStyle name="header 2 2 2 3" xfId="12719"/>
    <cellStyle name="header 2 2 2 4" xfId="12720"/>
    <cellStyle name="header 2 2 2 5" xfId="12721"/>
    <cellStyle name="header 2 2 2 6" xfId="12722"/>
    <cellStyle name="header 2 2 2 7" xfId="12723"/>
    <cellStyle name="header 2 2 2 8" xfId="12724"/>
    <cellStyle name="header 2 2 2 9" xfId="12725"/>
    <cellStyle name="Header 2 2 3" xfId="12726"/>
    <cellStyle name="Header 2 2 4" xfId="12727"/>
    <cellStyle name="Header 2 2 5" xfId="12728"/>
    <cellStyle name="header 2 2 6" xfId="12729"/>
    <cellStyle name="header 2 2 7" xfId="12730"/>
    <cellStyle name="header 2 2 8" xfId="12731"/>
    <cellStyle name="header 2 2 9" xfId="12732"/>
    <cellStyle name="Header 2 20" xfId="12733"/>
    <cellStyle name="Header 2 21" xfId="12734"/>
    <cellStyle name="Header 2 22" xfId="12735"/>
    <cellStyle name="Header 2 23" xfId="12736"/>
    <cellStyle name="Header 2 24" xfId="12737"/>
    <cellStyle name="Header 2 25" xfId="12738"/>
    <cellStyle name="Header 2 26" xfId="12739"/>
    <cellStyle name="Header 2 27" xfId="12740"/>
    <cellStyle name="Header 2 28" xfId="12741"/>
    <cellStyle name="Header 2 29" xfId="12742"/>
    <cellStyle name="Header 2 3" xfId="12743"/>
    <cellStyle name="header 2 3 10" xfId="12744"/>
    <cellStyle name="Header 2 3 2" xfId="12745"/>
    <cellStyle name="Header 2 3 2 2" xfId="12746"/>
    <cellStyle name="Header 2 3 3" xfId="12747"/>
    <cellStyle name="Header 2 3 4" xfId="12748"/>
    <cellStyle name="Header 2 3 5" xfId="12749"/>
    <cellStyle name="header 2 3 6" xfId="12750"/>
    <cellStyle name="header 2 3 7" xfId="12751"/>
    <cellStyle name="header 2 3 8" xfId="12752"/>
    <cellStyle name="header 2 3 9" xfId="12753"/>
    <cellStyle name="Header 2 30" xfId="12754"/>
    <cellStyle name="Header 2 31" xfId="12755"/>
    <cellStyle name="Header 2 32" xfId="12756"/>
    <cellStyle name="Header 2 33" xfId="12757"/>
    <cellStyle name="Header 2 34" xfId="12758"/>
    <cellStyle name="Header 2 35" xfId="12759"/>
    <cellStyle name="Header 2 36" xfId="12760"/>
    <cellStyle name="Header 2 37" xfId="12761"/>
    <cellStyle name="Header 2 38" xfId="12762"/>
    <cellStyle name="Header 2 39" xfId="12763"/>
    <cellStyle name="Header 2 4" xfId="12764"/>
    <cellStyle name="Header 2 4 10" xfId="12765"/>
    <cellStyle name="Header 2 4 11" xfId="12766"/>
    <cellStyle name="Header 2 4 12" xfId="12767"/>
    <cellStyle name="Header 2 4 13" xfId="12768"/>
    <cellStyle name="Header 2 4 14" xfId="12769"/>
    <cellStyle name="Header 2 4 15" xfId="12770"/>
    <cellStyle name="Header 2 4 16" xfId="12771"/>
    <cellStyle name="Header 2 4 17" xfId="12772"/>
    <cellStyle name="Header 2 4 18" xfId="12773"/>
    <cellStyle name="Header 2 4 19" xfId="12774"/>
    <cellStyle name="Header 2 4 2" xfId="12775"/>
    <cellStyle name="Header 2 4 2 2" xfId="12776"/>
    <cellStyle name="Header 2 4 2 2 2" xfId="12777"/>
    <cellStyle name="Header 2 4 2 3" xfId="12778"/>
    <cellStyle name="Header 2 4 20" xfId="12779"/>
    <cellStyle name="Header 2 4 21" xfId="12780"/>
    <cellStyle name="Header 2 4 22" xfId="12781"/>
    <cellStyle name="Header 2 4 3" xfId="12782"/>
    <cellStyle name="Header 2 4 3 2" xfId="12783"/>
    <cellStyle name="Header 2 4 4" xfId="12784"/>
    <cellStyle name="Header 2 4 5" xfId="12785"/>
    <cellStyle name="Header 2 4 6" xfId="12786"/>
    <cellStyle name="Header 2 4 7" xfId="12787"/>
    <cellStyle name="Header 2 4 8" xfId="12788"/>
    <cellStyle name="Header 2 4 9" xfId="12789"/>
    <cellStyle name="Header 2 40" xfId="12790"/>
    <cellStyle name="Header 2 41" xfId="12791"/>
    <cellStyle name="Header 2 42" xfId="12792"/>
    <cellStyle name="Header 2 43" xfId="12793"/>
    <cellStyle name="Header 2 44" xfId="12794"/>
    <cellStyle name="Header 2 45" xfId="12795"/>
    <cellStyle name="Header 2 46" xfId="12796"/>
    <cellStyle name="Header 2 47" xfId="12797"/>
    <cellStyle name="Header 2 48" xfId="12798"/>
    <cellStyle name="Header 2 49" xfId="12799"/>
    <cellStyle name="Header 2 5" xfId="12800"/>
    <cellStyle name="Header 2 5 10" xfId="12801"/>
    <cellStyle name="Header 2 5 11" xfId="12802"/>
    <cellStyle name="Header 2 5 12" xfId="12803"/>
    <cellStyle name="Header 2 5 13" xfId="12804"/>
    <cellStyle name="Header 2 5 14" xfId="12805"/>
    <cellStyle name="Header 2 5 15" xfId="12806"/>
    <cellStyle name="Header 2 5 16" xfId="12807"/>
    <cellStyle name="Header 2 5 17" xfId="12808"/>
    <cellStyle name="Header 2 5 18" xfId="12809"/>
    <cellStyle name="Header 2 5 19" xfId="12810"/>
    <cellStyle name="Header 2 5 2" xfId="12811"/>
    <cellStyle name="Header 2 5 2 2" xfId="12812"/>
    <cellStyle name="Header 2 5 20" xfId="12813"/>
    <cellStyle name="Header 2 5 21" xfId="12814"/>
    <cellStyle name="Header 2 5 3" xfId="12815"/>
    <cellStyle name="Header 2 5 4" xfId="12816"/>
    <cellStyle name="Header 2 5 5" xfId="12817"/>
    <cellStyle name="Header 2 5 6" xfId="12818"/>
    <cellStyle name="Header 2 5 7" xfId="12819"/>
    <cellStyle name="Header 2 5 8" xfId="12820"/>
    <cellStyle name="Header 2 5 9" xfId="12821"/>
    <cellStyle name="Header 2 50" xfId="12822"/>
    <cellStyle name="Header 2 51" xfId="12823"/>
    <cellStyle name="Header 2 52" xfId="12824"/>
    <cellStyle name="Header 2 53" xfId="12825"/>
    <cellStyle name="Header 2 54" xfId="12826"/>
    <cellStyle name="Header 2 55" xfId="12827"/>
    <cellStyle name="Header 2 56" xfId="12828"/>
    <cellStyle name="Header 2 57" xfId="12829"/>
    <cellStyle name="Header 2 58" xfId="12830"/>
    <cellStyle name="Header 2 59" xfId="12831"/>
    <cellStyle name="Header 2 6" xfId="12832"/>
    <cellStyle name="Header 2 6 2" xfId="12833"/>
    <cellStyle name="Header 2 6 3" xfId="12834"/>
    <cellStyle name="Header 2 60" xfId="12835"/>
    <cellStyle name="Header 2 61" xfId="12836"/>
    <cellStyle name="Header 2 62" xfId="12837"/>
    <cellStyle name="Header 2 63" xfId="12838"/>
    <cellStyle name="Header 2 64" xfId="12839"/>
    <cellStyle name="Header 2 65" xfId="12840"/>
    <cellStyle name="Header 2 66" xfId="12841"/>
    <cellStyle name="Header 2 67" xfId="12842"/>
    <cellStyle name="Header 2 68" xfId="12843"/>
    <cellStyle name="Header 2 69" xfId="12844"/>
    <cellStyle name="Header 2 7" xfId="12845"/>
    <cellStyle name="Header 2 70" xfId="12846"/>
    <cellStyle name="Header 2 71" xfId="12847"/>
    <cellStyle name="Header 2 72" xfId="12848"/>
    <cellStyle name="Header 2 73" xfId="12849"/>
    <cellStyle name="Header 2 74" xfId="12850"/>
    <cellStyle name="Header 2 75" xfId="12851"/>
    <cellStyle name="Header 2 76" xfId="12852"/>
    <cellStyle name="Header 2 77" xfId="12853"/>
    <cellStyle name="Header 2 78" xfId="12854"/>
    <cellStyle name="Header 2 79" xfId="12855"/>
    <cellStyle name="Header 2 8" xfId="12856"/>
    <cellStyle name="Header 2 80" xfId="12857"/>
    <cellStyle name="Header 2 81" xfId="12858"/>
    <cellStyle name="Header 2 82" xfId="12859"/>
    <cellStyle name="Header 2 83" xfId="12860"/>
    <cellStyle name="Header 2 84" xfId="12861"/>
    <cellStyle name="header 2 85" xfId="12862"/>
    <cellStyle name="header 2 86" xfId="12863"/>
    <cellStyle name="header 2 87" xfId="12864"/>
    <cellStyle name="header 2 88" xfId="12865"/>
    <cellStyle name="header 2 89" xfId="12866"/>
    <cellStyle name="Header 2 9" xfId="12867"/>
    <cellStyle name="header 2 90" xfId="12868"/>
    <cellStyle name="header 2 91" xfId="12869"/>
    <cellStyle name="header 2 92" xfId="12870"/>
    <cellStyle name="header 2 93" xfId="12871"/>
    <cellStyle name="header 2 94" xfId="12872"/>
    <cellStyle name="header 2 95" xfId="12873"/>
    <cellStyle name="header 2 96" xfId="12874"/>
    <cellStyle name="header 2 97" xfId="12875"/>
    <cellStyle name="header 2 98" xfId="12876"/>
    <cellStyle name="header 2 99" xfId="12877"/>
    <cellStyle name="Header 20" xfId="12878"/>
    <cellStyle name="Header 20 2" xfId="12879"/>
    <cellStyle name="Header 21" xfId="12880"/>
    <cellStyle name="Header 21 2" xfId="12881"/>
    <cellStyle name="Header 22" xfId="12882"/>
    <cellStyle name="Header 22 2" xfId="12883"/>
    <cellStyle name="Header 23" xfId="12884"/>
    <cellStyle name="Header 23 2" xfId="12885"/>
    <cellStyle name="Header 24" xfId="12886"/>
    <cellStyle name="Header 24 2" xfId="12887"/>
    <cellStyle name="Header 25" xfId="12888"/>
    <cellStyle name="Header 25 2" xfId="12889"/>
    <cellStyle name="Header 26" xfId="12890"/>
    <cellStyle name="Header 26 2" xfId="12891"/>
    <cellStyle name="Header 27" xfId="12892"/>
    <cellStyle name="Header 28" xfId="12893"/>
    <cellStyle name="Header 29" xfId="12894"/>
    <cellStyle name="Header 3" xfId="12895"/>
    <cellStyle name="header 3 10" xfId="12896"/>
    <cellStyle name="Header 3 2" xfId="12897"/>
    <cellStyle name="header 3 2 10" xfId="12898"/>
    <cellStyle name="Header 3 2 2" xfId="12899"/>
    <cellStyle name="header 3 2 2 2" xfId="12900"/>
    <cellStyle name="header 3 2 3" xfId="12901"/>
    <cellStyle name="header 3 2 4" xfId="12902"/>
    <cellStyle name="header 3 2 5" xfId="12903"/>
    <cellStyle name="header 3 2 6" xfId="12904"/>
    <cellStyle name="header 3 2 7" xfId="12905"/>
    <cellStyle name="header 3 2 8" xfId="12906"/>
    <cellStyle name="header 3 2 9" xfId="12907"/>
    <cellStyle name="Header 3 3" xfId="12908"/>
    <cellStyle name="header 3 3 2" xfId="12909"/>
    <cellStyle name="Header 3 4" xfId="12910"/>
    <cellStyle name="Header 3 5" xfId="12911"/>
    <cellStyle name="header 3 6" xfId="12912"/>
    <cellStyle name="header 3 7" xfId="12913"/>
    <cellStyle name="header 3 8" xfId="12914"/>
    <cellStyle name="header 3 9" xfId="12915"/>
    <cellStyle name="Header 30" xfId="12916"/>
    <cellStyle name="Header 31" xfId="12917"/>
    <cellStyle name="Header 32" xfId="12918"/>
    <cellStyle name="Header 33" xfId="12919"/>
    <cellStyle name="Header 34" xfId="12920"/>
    <cellStyle name="Header 35" xfId="12921"/>
    <cellStyle name="Header 36" xfId="12922"/>
    <cellStyle name="Header 37" xfId="12923"/>
    <cellStyle name="Header 38" xfId="12924"/>
    <cellStyle name="Header 39" xfId="12925"/>
    <cellStyle name="Header 4" xfId="12926"/>
    <cellStyle name="header 4 10" xfId="12927"/>
    <cellStyle name="Header 4 2" xfId="12928"/>
    <cellStyle name="header 4 2 10" xfId="12929"/>
    <cellStyle name="Header 4 2 2" xfId="12930"/>
    <cellStyle name="header 4 2 2 2" xfId="12931"/>
    <cellStyle name="header 4 2 3" xfId="12932"/>
    <cellStyle name="header 4 2 4" xfId="12933"/>
    <cellStyle name="header 4 2 5" xfId="12934"/>
    <cellStyle name="header 4 2 6" xfId="12935"/>
    <cellStyle name="header 4 2 7" xfId="12936"/>
    <cellStyle name="header 4 2 8" xfId="12937"/>
    <cellStyle name="header 4 2 9" xfId="12938"/>
    <cellStyle name="Header 4 3" xfId="12939"/>
    <cellStyle name="header 4 3 2" xfId="12940"/>
    <cellStyle name="Header 4 4" xfId="12941"/>
    <cellStyle name="Header 4 5" xfId="12942"/>
    <cellStyle name="header 4 6" xfId="12943"/>
    <cellStyle name="header 4 7" xfId="12944"/>
    <cellStyle name="header 4 8" xfId="12945"/>
    <cellStyle name="header 4 9" xfId="12946"/>
    <cellStyle name="Header 40" xfId="12947"/>
    <cellStyle name="Header 41" xfId="12948"/>
    <cellStyle name="Header 42" xfId="12949"/>
    <cellStyle name="Header 43" xfId="12950"/>
    <cellStyle name="Header 44" xfId="12951"/>
    <cellStyle name="Header 45" xfId="12952"/>
    <cellStyle name="Header 46" xfId="12953"/>
    <cellStyle name="Header 47" xfId="12954"/>
    <cellStyle name="Header 48" xfId="12955"/>
    <cellStyle name="Header 49" xfId="12956"/>
    <cellStyle name="Header 5" xfId="12957"/>
    <cellStyle name="Header 5 10" xfId="12958"/>
    <cellStyle name="header 5 100" xfId="12959"/>
    <cellStyle name="header 5 101" xfId="12960"/>
    <cellStyle name="header 5 102" xfId="12961"/>
    <cellStyle name="header 5 103" xfId="12962"/>
    <cellStyle name="header 5 104" xfId="12963"/>
    <cellStyle name="header 5 105" xfId="12964"/>
    <cellStyle name="header 5 106" xfId="12965"/>
    <cellStyle name="header 5 107" xfId="12966"/>
    <cellStyle name="Header 5 11" xfId="12967"/>
    <cellStyle name="Header 5 12" xfId="12968"/>
    <cellStyle name="Header 5 13" xfId="12969"/>
    <cellStyle name="Header 5 14" xfId="12970"/>
    <cellStyle name="Header 5 15" xfId="12971"/>
    <cellStyle name="Header 5 16" xfId="12972"/>
    <cellStyle name="Header 5 17" xfId="12973"/>
    <cellStyle name="Header 5 18" xfId="12974"/>
    <cellStyle name="Header 5 19" xfId="12975"/>
    <cellStyle name="Header 5 2" xfId="12976"/>
    <cellStyle name="header 5 2 10" xfId="12977"/>
    <cellStyle name="Header 5 2 2" xfId="12978"/>
    <cellStyle name="header 5 2 2 10" xfId="12979"/>
    <cellStyle name="Header 5 2 2 2" xfId="12980"/>
    <cellStyle name="header 5 2 2 3" xfId="12981"/>
    <cellStyle name="header 5 2 2 4" xfId="12982"/>
    <cellStyle name="header 5 2 2 5" xfId="12983"/>
    <cellStyle name="header 5 2 2 6" xfId="12984"/>
    <cellStyle name="header 5 2 2 7" xfId="12985"/>
    <cellStyle name="header 5 2 2 8" xfId="12986"/>
    <cellStyle name="header 5 2 2 9" xfId="12987"/>
    <cellStyle name="Header 5 2 3" xfId="12988"/>
    <cellStyle name="Header 5 2 3 10" xfId="12989"/>
    <cellStyle name="Header 5 2 3 11" xfId="12990"/>
    <cellStyle name="Header 5 2 3 12" xfId="12991"/>
    <cellStyle name="Header 5 2 3 13" xfId="12992"/>
    <cellStyle name="Header 5 2 3 14" xfId="12993"/>
    <cellStyle name="Header 5 2 3 15" xfId="12994"/>
    <cellStyle name="Header 5 2 3 16" xfId="12995"/>
    <cellStyle name="Header 5 2 3 17" xfId="12996"/>
    <cellStyle name="Header 5 2 3 18" xfId="12997"/>
    <cellStyle name="Header 5 2 3 19" xfId="12998"/>
    <cellStyle name="Header 5 2 3 2" xfId="12999"/>
    <cellStyle name="Header 5 2 3 2 2" xfId="13000"/>
    <cellStyle name="Header 5 2 3 3" xfId="13001"/>
    <cellStyle name="Header 5 2 3 4" xfId="13002"/>
    <cellStyle name="Header 5 2 3 5" xfId="13003"/>
    <cellStyle name="Header 5 2 3 6" xfId="13004"/>
    <cellStyle name="Header 5 2 3 7" xfId="13005"/>
    <cellStyle name="Header 5 2 3 8" xfId="13006"/>
    <cellStyle name="Header 5 2 3 9" xfId="13007"/>
    <cellStyle name="Header 5 2 4" xfId="13008"/>
    <cellStyle name="header 5 2 5" xfId="13009"/>
    <cellStyle name="header 5 2 6" xfId="13010"/>
    <cellStyle name="header 5 2 7" xfId="13011"/>
    <cellStyle name="header 5 2 8" xfId="13012"/>
    <cellStyle name="header 5 2 9" xfId="13013"/>
    <cellStyle name="Header 5 20" xfId="13014"/>
    <cellStyle name="Header 5 21" xfId="13015"/>
    <cellStyle name="Header 5 22" xfId="13016"/>
    <cellStyle name="Header 5 23" xfId="13017"/>
    <cellStyle name="header 5 24" xfId="13018"/>
    <cellStyle name="header 5 25" xfId="13019"/>
    <cellStyle name="header 5 26" xfId="13020"/>
    <cellStyle name="header 5 27" xfId="13021"/>
    <cellStyle name="header 5 28" xfId="13022"/>
    <cellStyle name="header 5 29" xfId="13023"/>
    <cellStyle name="Header 5 3" xfId="13024"/>
    <cellStyle name="header 5 3 10" xfId="13025"/>
    <cellStyle name="Header 5 3 2" xfId="13026"/>
    <cellStyle name="header 5 3 3" xfId="13027"/>
    <cellStyle name="header 5 3 4" xfId="13028"/>
    <cellStyle name="header 5 3 5" xfId="13029"/>
    <cellStyle name="header 5 3 6" xfId="13030"/>
    <cellStyle name="header 5 3 7" xfId="13031"/>
    <cellStyle name="header 5 3 8" xfId="13032"/>
    <cellStyle name="header 5 3 9" xfId="13033"/>
    <cellStyle name="header 5 30" xfId="13034"/>
    <cellStyle name="header 5 31" xfId="13035"/>
    <cellStyle name="header 5 32" xfId="13036"/>
    <cellStyle name="header 5 33" xfId="13037"/>
    <cellStyle name="header 5 34" xfId="13038"/>
    <cellStyle name="header 5 35" xfId="13039"/>
    <cellStyle name="header 5 36" xfId="13040"/>
    <cellStyle name="header 5 37" xfId="13041"/>
    <cellStyle name="header 5 38" xfId="13042"/>
    <cellStyle name="header 5 39" xfId="13043"/>
    <cellStyle name="Header 5 4" xfId="13044"/>
    <cellStyle name="Header 5 4 10" xfId="13045"/>
    <cellStyle name="Header 5 4 11" xfId="13046"/>
    <cellStyle name="Header 5 4 12" xfId="13047"/>
    <cellStyle name="Header 5 4 13" xfId="13048"/>
    <cellStyle name="Header 5 4 14" xfId="13049"/>
    <cellStyle name="Header 5 4 15" xfId="13050"/>
    <cellStyle name="Header 5 4 16" xfId="13051"/>
    <cellStyle name="Header 5 4 17" xfId="13052"/>
    <cellStyle name="Header 5 4 18" xfId="13053"/>
    <cellStyle name="Header 5 4 19" xfId="13054"/>
    <cellStyle name="Header 5 4 2" xfId="13055"/>
    <cellStyle name="Header 5 4 2 2" xfId="13056"/>
    <cellStyle name="Header 5 4 3" xfId="13057"/>
    <cellStyle name="Header 5 4 4" xfId="13058"/>
    <cellStyle name="Header 5 4 5" xfId="13059"/>
    <cellStyle name="Header 5 4 6" xfId="13060"/>
    <cellStyle name="Header 5 4 7" xfId="13061"/>
    <cellStyle name="Header 5 4 8" xfId="13062"/>
    <cellStyle name="Header 5 4 9" xfId="13063"/>
    <cellStyle name="header 5 40" xfId="13064"/>
    <cellStyle name="header 5 41" xfId="13065"/>
    <cellStyle name="header 5 42" xfId="13066"/>
    <cellStyle name="header 5 43" xfId="13067"/>
    <cellStyle name="header 5 44" xfId="13068"/>
    <cellStyle name="header 5 45" xfId="13069"/>
    <cellStyle name="header 5 46" xfId="13070"/>
    <cellStyle name="header 5 47" xfId="13071"/>
    <cellStyle name="header 5 48" xfId="13072"/>
    <cellStyle name="header 5 49" xfId="13073"/>
    <cellStyle name="Header 5 5" xfId="13074"/>
    <cellStyle name="Header 5 5 2" xfId="13075"/>
    <cellStyle name="header 5 50" xfId="13076"/>
    <cellStyle name="header 5 51" xfId="13077"/>
    <cellStyle name="header 5 52" xfId="13078"/>
    <cellStyle name="header 5 53" xfId="13079"/>
    <cellStyle name="header 5 54" xfId="13080"/>
    <cellStyle name="header 5 55" xfId="13081"/>
    <cellStyle name="header 5 56" xfId="13082"/>
    <cellStyle name="header 5 57" xfId="13083"/>
    <cellStyle name="header 5 58" xfId="13084"/>
    <cellStyle name="header 5 59" xfId="13085"/>
    <cellStyle name="Header 5 6" xfId="13086"/>
    <cellStyle name="header 5 60" xfId="13087"/>
    <cellStyle name="header 5 61" xfId="13088"/>
    <cellStyle name="header 5 62" xfId="13089"/>
    <cellStyle name="header 5 63" xfId="13090"/>
    <cellStyle name="header 5 64" xfId="13091"/>
    <cellStyle name="header 5 65" xfId="13092"/>
    <cellStyle name="header 5 66" xfId="13093"/>
    <cellStyle name="header 5 67" xfId="13094"/>
    <cellStyle name="header 5 68" xfId="13095"/>
    <cellStyle name="header 5 69" xfId="13096"/>
    <cellStyle name="Header 5 7" xfId="13097"/>
    <cellStyle name="header 5 70" xfId="13098"/>
    <cellStyle name="header 5 71" xfId="13099"/>
    <cellStyle name="header 5 72" xfId="13100"/>
    <cellStyle name="header 5 73" xfId="13101"/>
    <cellStyle name="header 5 74" xfId="13102"/>
    <cellStyle name="header 5 75" xfId="13103"/>
    <cellStyle name="header 5 76" xfId="13104"/>
    <cellStyle name="header 5 77" xfId="13105"/>
    <cellStyle name="header 5 78" xfId="13106"/>
    <cellStyle name="header 5 79" xfId="13107"/>
    <cellStyle name="Header 5 8" xfId="13108"/>
    <cellStyle name="header 5 80" xfId="13109"/>
    <cellStyle name="header 5 81" xfId="13110"/>
    <cellStyle name="header 5 82" xfId="13111"/>
    <cellStyle name="header 5 83" xfId="13112"/>
    <cellStyle name="header 5 84" xfId="13113"/>
    <cellStyle name="header 5 85" xfId="13114"/>
    <cellStyle name="header 5 86" xfId="13115"/>
    <cellStyle name="header 5 87" xfId="13116"/>
    <cellStyle name="header 5 88" xfId="13117"/>
    <cellStyle name="header 5 89" xfId="13118"/>
    <cellStyle name="Header 5 9" xfId="13119"/>
    <cellStyle name="header 5 90" xfId="13120"/>
    <cellStyle name="header 5 91" xfId="13121"/>
    <cellStyle name="header 5 92" xfId="13122"/>
    <cellStyle name="header 5 93" xfId="13123"/>
    <cellStyle name="header 5 94" xfId="13124"/>
    <cellStyle name="header 5 95" xfId="13125"/>
    <cellStyle name="header 5 96" xfId="13126"/>
    <cellStyle name="header 5 97" xfId="13127"/>
    <cellStyle name="header 5 98" xfId="13128"/>
    <cellStyle name="header 5 99" xfId="13129"/>
    <cellStyle name="Header 50" xfId="13130"/>
    <cellStyle name="Header 51" xfId="13131"/>
    <cellStyle name="Header 52" xfId="13132"/>
    <cellStyle name="Header 53" xfId="13133"/>
    <cellStyle name="Header 54" xfId="13134"/>
    <cellStyle name="Header 55" xfId="13135"/>
    <cellStyle name="Header 56" xfId="13136"/>
    <cellStyle name="Header 57" xfId="13137"/>
    <cellStyle name="Header 58" xfId="13138"/>
    <cellStyle name="Header 59" xfId="13139"/>
    <cellStyle name="Header 6" xfId="13140"/>
    <cellStyle name="Header 6 10" xfId="13141"/>
    <cellStyle name="header 6 100" xfId="13142"/>
    <cellStyle name="header 6 101" xfId="13143"/>
    <cellStyle name="header 6 102" xfId="13144"/>
    <cellStyle name="header 6 103" xfId="13145"/>
    <cellStyle name="header 6 104" xfId="13146"/>
    <cellStyle name="header 6 105" xfId="13147"/>
    <cellStyle name="header 6 106" xfId="13148"/>
    <cellStyle name="Header 6 11" xfId="13149"/>
    <cellStyle name="Header 6 12" xfId="13150"/>
    <cellStyle name="Header 6 13" xfId="13151"/>
    <cellStyle name="Header 6 14" xfId="13152"/>
    <cellStyle name="Header 6 15" xfId="13153"/>
    <cellStyle name="Header 6 16" xfId="13154"/>
    <cellStyle name="Header 6 17" xfId="13155"/>
    <cellStyle name="Header 6 18" xfId="13156"/>
    <cellStyle name="Header 6 19" xfId="13157"/>
    <cellStyle name="Header 6 2" xfId="13158"/>
    <cellStyle name="header 6 2 10" xfId="13159"/>
    <cellStyle name="Header 6 2 2" xfId="13160"/>
    <cellStyle name="header 6 2 2 10" xfId="13161"/>
    <cellStyle name="Header 6 2 2 2" xfId="13162"/>
    <cellStyle name="header 6 2 2 3" xfId="13163"/>
    <cellStyle name="header 6 2 2 4" xfId="13164"/>
    <cellStyle name="header 6 2 2 5" xfId="13165"/>
    <cellStyle name="header 6 2 2 6" xfId="13166"/>
    <cellStyle name="header 6 2 2 7" xfId="13167"/>
    <cellStyle name="header 6 2 2 8" xfId="13168"/>
    <cellStyle name="header 6 2 2 9" xfId="13169"/>
    <cellStyle name="Header 6 2 3" xfId="13170"/>
    <cellStyle name="header 6 2 4" xfId="13171"/>
    <cellStyle name="header 6 2 5" xfId="13172"/>
    <cellStyle name="header 6 2 6" xfId="13173"/>
    <cellStyle name="header 6 2 7" xfId="13174"/>
    <cellStyle name="header 6 2 8" xfId="13175"/>
    <cellStyle name="header 6 2 9" xfId="13176"/>
    <cellStyle name="Header 6 20" xfId="13177"/>
    <cellStyle name="Header 6 21" xfId="13178"/>
    <cellStyle name="Header 6 22" xfId="13179"/>
    <cellStyle name="header 6 23" xfId="13180"/>
    <cellStyle name="header 6 24" xfId="13181"/>
    <cellStyle name="header 6 25" xfId="13182"/>
    <cellStyle name="header 6 26" xfId="13183"/>
    <cellStyle name="header 6 27" xfId="13184"/>
    <cellStyle name="header 6 28" xfId="13185"/>
    <cellStyle name="header 6 29" xfId="13186"/>
    <cellStyle name="Header 6 3" xfId="13187"/>
    <cellStyle name="header 6 3 10" xfId="13188"/>
    <cellStyle name="Header 6 3 2" xfId="13189"/>
    <cellStyle name="header 6 3 3" xfId="13190"/>
    <cellStyle name="header 6 3 4" xfId="13191"/>
    <cellStyle name="header 6 3 5" xfId="13192"/>
    <cellStyle name="header 6 3 6" xfId="13193"/>
    <cellStyle name="header 6 3 7" xfId="13194"/>
    <cellStyle name="header 6 3 8" xfId="13195"/>
    <cellStyle name="header 6 3 9" xfId="13196"/>
    <cellStyle name="header 6 30" xfId="13197"/>
    <cellStyle name="header 6 31" xfId="13198"/>
    <cellStyle name="header 6 32" xfId="13199"/>
    <cellStyle name="header 6 33" xfId="13200"/>
    <cellStyle name="header 6 34" xfId="13201"/>
    <cellStyle name="header 6 35" xfId="13202"/>
    <cellStyle name="header 6 36" xfId="13203"/>
    <cellStyle name="header 6 37" xfId="13204"/>
    <cellStyle name="header 6 38" xfId="13205"/>
    <cellStyle name="header 6 39" xfId="13206"/>
    <cellStyle name="Header 6 4" xfId="13207"/>
    <cellStyle name="header 6 40" xfId="13208"/>
    <cellStyle name="header 6 41" xfId="13209"/>
    <cellStyle name="header 6 42" xfId="13210"/>
    <cellStyle name="header 6 43" xfId="13211"/>
    <cellStyle name="header 6 44" xfId="13212"/>
    <cellStyle name="header 6 45" xfId="13213"/>
    <cellStyle name="header 6 46" xfId="13214"/>
    <cellStyle name="header 6 47" xfId="13215"/>
    <cellStyle name="header 6 48" xfId="13216"/>
    <cellStyle name="header 6 49" xfId="13217"/>
    <cellStyle name="Header 6 5" xfId="13218"/>
    <cellStyle name="header 6 50" xfId="13219"/>
    <cellStyle name="header 6 51" xfId="13220"/>
    <cellStyle name="header 6 52" xfId="13221"/>
    <cellStyle name="header 6 53" xfId="13222"/>
    <cellStyle name="header 6 54" xfId="13223"/>
    <cellStyle name="header 6 55" xfId="13224"/>
    <cellStyle name="header 6 56" xfId="13225"/>
    <cellStyle name="header 6 57" xfId="13226"/>
    <cellStyle name="header 6 58" xfId="13227"/>
    <cellStyle name="header 6 59" xfId="13228"/>
    <cellStyle name="Header 6 6" xfId="13229"/>
    <cellStyle name="header 6 60" xfId="13230"/>
    <cellStyle name="header 6 61" xfId="13231"/>
    <cellStyle name="header 6 62" xfId="13232"/>
    <cellStyle name="header 6 63" xfId="13233"/>
    <cellStyle name="header 6 64" xfId="13234"/>
    <cellStyle name="header 6 65" xfId="13235"/>
    <cellStyle name="header 6 66" xfId="13236"/>
    <cellStyle name="header 6 67" xfId="13237"/>
    <cellStyle name="header 6 68" xfId="13238"/>
    <cellStyle name="header 6 69" xfId="13239"/>
    <cellStyle name="Header 6 7" xfId="13240"/>
    <cellStyle name="header 6 70" xfId="13241"/>
    <cellStyle name="header 6 71" xfId="13242"/>
    <cellStyle name="header 6 72" xfId="13243"/>
    <cellStyle name="header 6 73" xfId="13244"/>
    <cellStyle name="header 6 74" xfId="13245"/>
    <cellStyle name="header 6 75" xfId="13246"/>
    <cellStyle name="header 6 76" xfId="13247"/>
    <cellStyle name="header 6 77" xfId="13248"/>
    <cellStyle name="header 6 78" xfId="13249"/>
    <cellStyle name="header 6 79" xfId="13250"/>
    <cellStyle name="Header 6 8" xfId="13251"/>
    <cellStyle name="header 6 80" xfId="13252"/>
    <cellStyle name="header 6 81" xfId="13253"/>
    <cellStyle name="header 6 82" xfId="13254"/>
    <cellStyle name="header 6 83" xfId="13255"/>
    <cellStyle name="header 6 84" xfId="13256"/>
    <cellStyle name="header 6 85" xfId="13257"/>
    <cellStyle name="header 6 86" xfId="13258"/>
    <cellStyle name="header 6 87" xfId="13259"/>
    <cellStyle name="header 6 88" xfId="13260"/>
    <cellStyle name="header 6 89" xfId="13261"/>
    <cellStyle name="Header 6 9" xfId="13262"/>
    <cellStyle name="header 6 90" xfId="13263"/>
    <cellStyle name="header 6 91" xfId="13264"/>
    <cellStyle name="header 6 92" xfId="13265"/>
    <cellStyle name="header 6 93" xfId="13266"/>
    <cellStyle name="header 6 94" xfId="13267"/>
    <cellStyle name="header 6 95" xfId="13268"/>
    <cellStyle name="header 6 96" xfId="13269"/>
    <cellStyle name="header 6 97" xfId="13270"/>
    <cellStyle name="header 6 98" xfId="13271"/>
    <cellStyle name="header 6 99" xfId="13272"/>
    <cellStyle name="Header 60" xfId="13273"/>
    <cellStyle name="Header 61" xfId="13274"/>
    <cellStyle name="Header 62" xfId="13275"/>
    <cellStyle name="Header 63" xfId="13276"/>
    <cellStyle name="Header 64" xfId="13277"/>
    <cellStyle name="Header 65" xfId="13278"/>
    <cellStyle name="Header 66" xfId="13279"/>
    <cellStyle name="Header 67" xfId="13280"/>
    <cellStyle name="Header 68" xfId="13281"/>
    <cellStyle name="Header 69" xfId="13282"/>
    <cellStyle name="Header 7" xfId="13283"/>
    <cellStyle name="header 7 10" xfId="13284"/>
    <cellStyle name="Header 7 2" xfId="13285"/>
    <cellStyle name="header 7 2 10" xfId="13286"/>
    <cellStyle name="Header 7 2 2" xfId="13287"/>
    <cellStyle name="header 7 2 2 2" xfId="13288"/>
    <cellStyle name="header 7 2 3" xfId="13289"/>
    <cellStyle name="header 7 2 4" xfId="13290"/>
    <cellStyle name="header 7 2 5" xfId="13291"/>
    <cellStyle name="header 7 2 6" xfId="13292"/>
    <cellStyle name="header 7 2 7" xfId="13293"/>
    <cellStyle name="header 7 2 8" xfId="13294"/>
    <cellStyle name="header 7 2 9" xfId="13295"/>
    <cellStyle name="Header 7 3" xfId="13296"/>
    <cellStyle name="header 7 3 2" xfId="13297"/>
    <cellStyle name="Header 7 4" xfId="13298"/>
    <cellStyle name="Header 7 5" xfId="13299"/>
    <cellStyle name="header 7 6" xfId="13300"/>
    <cellStyle name="header 7 7" xfId="13301"/>
    <cellStyle name="header 7 8" xfId="13302"/>
    <cellStyle name="header 7 9" xfId="13303"/>
    <cellStyle name="Header 70" xfId="13304"/>
    <cellStyle name="Header 71" xfId="13305"/>
    <cellStyle name="Header 72" xfId="13306"/>
    <cellStyle name="Header 73" xfId="13307"/>
    <cellStyle name="Header 74" xfId="13308"/>
    <cellStyle name="Header 75" xfId="13309"/>
    <cellStyle name="Header 76" xfId="13310"/>
    <cellStyle name="Header 77" xfId="13311"/>
    <cellStyle name="Header 78" xfId="13312"/>
    <cellStyle name="Header 79" xfId="13313"/>
    <cellStyle name="Header 8" xfId="13314"/>
    <cellStyle name="header 8 10" xfId="13315"/>
    <cellStyle name="Header 8 2" xfId="13316"/>
    <cellStyle name="header 8 3" xfId="13317"/>
    <cellStyle name="header 8 4" xfId="13318"/>
    <cellStyle name="header 8 5" xfId="13319"/>
    <cellStyle name="header 8 6" xfId="13320"/>
    <cellStyle name="header 8 7" xfId="13321"/>
    <cellStyle name="header 8 8" xfId="13322"/>
    <cellStyle name="header 8 9" xfId="13323"/>
    <cellStyle name="Header 80" xfId="13324"/>
    <cellStyle name="Header 81" xfId="13325"/>
    <cellStyle name="Header 82" xfId="13326"/>
    <cellStyle name="Header 83" xfId="13327"/>
    <cellStyle name="Header 84" xfId="13328"/>
    <cellStyle name="Header 85" xfId="13329"/>
    <cellStyle name="header 86" xfId="13330"/>
    <cellStyle name="header 87" xfId="13331"/>
    <cellStyle name="header 88" xfId="13332"/>
    <cellStyle name="header 89" xfId="13333"/>
    <cellStyle name="Header 9" xfId="13334"/>
    <cellStyle name="Header 9 2" xfId="13335"/>
    <cellStyle name="header 90" xfId="13336"/>
    <cellStyle name="header 91" xfId="13337"/>
    <cellStyle name="header 92" xfId="13338"/>
    <cellStyle name="header 93" xfId="13339"/>
    <cellStyle name="header 94" xfId="13340"/>
    <cellStyle name="header 95" xfId="13341"/>
    <cellStyle name="header 96" xfId="13342"/>
    <cellStyle name="header 97" xfId="13343"/>
    <cellStyle name="header 98" xfId="13344"/>
    <cellStyle name="header 99" xfId="13345"/>
    <cellStyle name="Header Row" xfId="13346"/>
    <cellStyle name="Header Total" xfId="13347"/>
    <cellStyle name="Header Total 2" xfId="13348"/>
    <cellStyle name="Header Total 2 2" xfId="13349"/>
    <cellStyle name="Header Total 3" xfId="13350"/>
    <cellStyle name="Header Total 3 2" xfId="13351"/>
    <cellStyle name="Header Total 4" xfId="13352"/>
    <cellStyle name="Header Total 4 2" xfId="13353"/>
    <cellStyle name="Header Total 5" xfId="13354"/>
    <cellStyle name="Header Total 5 2" xfId="13355"/>
    <cellStyle name="Header Total 6" xfId="13356"/>
    <cellStyle name="Header Total 6 2" xfId="13357"/>
    <cellStyle name="Header Total 7" xfId="13358"/>
    <cellStyle name="Header Total 7 2" xfId="13359"/>
    <cellStyle name="Header Total_Ageing of Receivables Past Due" xfId="13360"/>
    <cellStyle name="header_0203 NHPPD REPORT" xfId="13361"/>
    <cellStyle name="Header1" xfId="13362"/>
    <cellStyle name="Header1 10" xfId="13363"/>
    <cellStyle name="Header1 2" xfId="13364"/>
    <cellStyle name="Header1 3" xfId="13365"/>
    <cellStyle name="Header1 4" xfId="13366"/>
    <cellStyle name="Header1 4 2" xfId="13367"/>
    <cellStyle name="Header1 5" xfId="13368"/>
    <cellStyle name="Header1 5 2" xfId="13369"/>
    <cellStyle name="Header1 6" xfId="13370"/>
    <cellStyle name="Header1 6 2" xfId="13371"/>
    <cellStyle name="Header1 7" xfId="13372"/>
    <cellStyle name="Header1 7 2" xfId="13373"/>
    <cellStyle name="Header1 8" xfId="13374"/>
    <cellStyle name="Header1 8 2" xfId="13375"/>
    <cellStyle name="Header1 9" xfId="13376"/>
    <cellStyle name="Header1 9 2" xfId="13377"/>
    <cellStyle name="Header1_Ageing of Receivables Past Due" xfId="13378"/>
    <cellStyle name="Header2" xfId="13379"/>
    <cellStyle name="Header2 10" xfId="13380"/>
    <cellStyle name="Header2 2" xfId="13381"/>
    <cellStyle name="Header2 3" xfId="13382"/>
    <cellStyle name="Header2 4" xfId="13383"/>
    <cellStyle name="Header2 4 2" xfId="13384"/>
    <cellStyle name="Header2 5" xfId="13385"/>
    <cellStyle name="Header2 5 2" xfId="13386"/>
    <cellStyle name="Header2 6" xfId="13387"/>
    <cellStyle name="Header2 6 2" xfId="13388"/>
    <cellStyle name="Header2 7" xfId="13389"/>
    <cellStyle name="Header2 7 2" xfId="13390"/>
    <cellStyle name="Header2 8" xfId="13391"/>
    <cellStyle name="Header2 8 2" xfId="13392"/>
    <cellStyle name="Header2 9" xfId="13393"/>
    <cellStyle name="Header2 9 2" xfId="13394"/>
    <cellStyle name="Header2_Ageing of Receivables Past Due" xfId="13395"/>
    <cellStyle name="Header3" xfId="13396"/>
    <cellStyle name="Header3 2" xfId="13397"/>
    <cellStyle name="Header3 2 2" xfId="13398"/>
    <cellStyle name="Header3 3" xfId="13399"/>
    <cellStyle name="Header3 3 2" xfId="13400"/>
    <cellStyle name="Header3 4" xfId="13401"/>
    <cellStyle name="Header3 4 2" xfId="13402"/>
    <cellStyle name="Header3 5" xfId="13403"/>
    <cellStyle name="Header3 5 2" xfId="13404"/>
    <cellStyle name="Header3 6" xfId="13405"/>
    <cellStyle name="Header3 6 2" xfId="13406"/>
    <cellStyle name="Header3 7" xfId="13407"/>
    <cellStyle name="Header3 7 2" xfId="13408"/>
    <cellStyle name="Header3 8" xfId="13409"/>
    <cellStyle name="Header3_Ageing of Receivables Past Due" xfId="13410"/>
    <cellStyle name="Header4" xfId="13411"/>
    <cellStyle name="Header4 2" xfId="13412"/>
    <cellStyle name="Header4 2 2" xfId="13413"/>
    <cellStyle name="Header4 3" xfId="13414"/>
    <cellStyle name="Header4 3 2" xfId="13415"/>
    <cellStyle name="Header4 4" xfId="13416"/>
    <cellStyle name="Header4 4 2" xfId="13417"/>
    <cellStyle name="Header4 5" xfId="13418"/>
    <cellStyle name="Header4 5 2" xfId="13419"/>
    <cellStyle name="Header4 6" xfId="13420"/>
    <cellStyle name="Header4 6 2" xfId="13421"/>
    <cellStyle name="Header4 7" xfId="13422"/>
    <cellStyle name="Header4 7 2" xfId="13423"/>
    <cellStyle name="Header4 8" xfId="13424"/>
    <cellStyle name="Header4_Ageing of Receivables Past Due" xfId="13425"/>
    <cellStyle name="heading" xfId="13426"/>
    <cellStyle name="Heading - Column" xfId="13427"/>
    <cellStyle name="Heading - Column 2" xfId="13428"/>
    <cellStyle name="Heading - Other" xfId="13429"/>
    <cellStyle name="Heading - Other 2" xfId="13430"/>
    <cellStyle name="Heading - Row" xfId="13431"/>
    <cellStyle name="Heading - Row 2" xfId="13432"/>
    <cellStyle name="Heading - Sheet" xfId="13433"/>
    <cellStyle name="Heading - Sheet 2" xfId="13434"/>
    <cellStyle name="Heading 1 10" xfId="13435"/>
    <cellStyle name="Heading 1 11" xfId="13436"/>
    <cellStyle name="Heading 1 12" xfId="13437"/>
    <cellStyle name="Heading 1 2" xfId="13438"/>
    <cellStyle name="Heading 1 2 2" xfId="13439"/>
    <cellStyle name="Heading 1 2 2 2" xfId="13440"/>
    <cellStyle name="Heading 1 2 3" xfId="13441"/>
    <cellStyle name="Heading 1 2 4" xfId="13442"/>
    <cellStyle name="Heading 1 3" xfId="13443"/>
    <cellStyle name="Heading 1 3 2" xfId="13444"/>
    <cellStyle name="Heading 1 4" xfId="13445"/>
    <cellStyle name="Heading 1 4 2" xfId="13446"/>
    <cellStyle name="Heading 1 5" xfId="13447"/>
    <cellStyle name="Heading 1 6" xfId="13448"/>
    <cellStyle name="Heading 1 7" xfId="13449"/>
    <cellStyle name="Heading 1 8" xfId="13450"/>
    <cellStyle name="Heading 1 9" xfId="13451"/>
    <cellStyle name="Heading 2 10" xfId="13452"/>
    <cellStyle name="Heading 2 11" xfId="13453"/>
    <cellStyle name="Heading 2 12" xfId="13454"/>
    <cellStyle name="Heading 2 2" xfId="13455"/>
    <cellStyle name="Heading 2 2 2" xfId="13456"/>
    <cellStyle name="Heading 2 2 2 2" xfId="13457"/>
    <cellStyle name="Heading 2 2 3" xfId="13458"/>
    <cellStyle name="Heading 2 2 4" xfId="13459"/>
    <cellStyle name="Heading 2 3" xfId="13460"/>
    <cellStyle name="Heading 2 3 2" xfId="13461"/>
    <cellStyle name="Heading 2 4" xfId="13462"/>
    <cellStyle name="Heading 2 4 2" xfId="13463"/>
    <cellStyle name="Heading 2 5" xfId="13464"/>
    <cellStyle name="Heading 2 6" xfId="13465"/>
    <cellStyle name="Heading 2 7" xfId="13466"/>
    <cellStyle name="Heading 2 8" xfId="13467"/>
    <cellStyle name="Heading 2 9" xfId="13468"/>
    <cellStyle name="Heading 3 10" xfId="13469"/>
    <cellStyle name="Heading 3 11" xfId="13470"/>
    <cellStyle name="Heading 3 12" xfId="13471"/>
    <cellStyle name="Heading 3 2" xfId="13472"/>
    <cellStyle name="Heading 3 2 2" xfId="13473"/>
    <cellStyle name="Heading 3 2 2 2" xfId="13474"/>
    <cellStyle name="Heading 3 2 3" xfId="13475"/>
    <cellStyle name="Heading 3 2 4" xfId="13476"/>
    <cellStyle name="Heading 3 3" xfId="13477"/>
    <cellStyle name="Heading 3 3 2" xfId="13478"/>
    <cellStyle name="Heading 3 4" xfId="13479"/>
    <cellStyle name="Heading 3 4 2" xfId="13480"/>
    <cellStyle name="Heading 3 5" xfId="13481"/>
    <cellStyle name="Heading 3 6" xfId="13482"/>
    <cellStyle name="Heading 3 7" xfId="13483"/>
    <cellStyle name="Heading 3 8" xfId="13484"/>
    <cellStyle name="Heading 3 9" xfId="13485"/>
    <cellStyle name="Heading 4 10" xfId="13486"/>
    <cellStyle name="Heading 4 11" xfId="13487"/>
    <cellStyle name="Heading 4 12" xfId="13488"/>
    <cellStyle name="Heading 4 2" xfId="13489"/>
    <cellStyle name="Heading 4 2 2" xfId="13490"/>
    <cellStyle name="Heading 4 2 2 2" xfId="13491"/>
    <cellStyle name="Heading 4 2 3" xfId="13492"/>
    <cellStyle name="Heading 4 2 4" xfId="13493"/>
    <cellStyle name="Heading 4 3" xfId="13494"/>
    <cellStyle name="Heading 4 3 2" xfId="13495"/>
    <cellStyle name="Heading 4 4" xfId="13496"/>
    <cellStyle name="Heading 4 4 2" xfId="13497"/>
    <cellStyle name="Heading 4 5" xfId="13498"/>
    <cellStyle name="Heading 4 6" xfId="13499"/>
    <cellStyle name="Heading 4 7" xfId="13500"/>
    <cellStyle name="Heading 4 8" xfId="13501"/>
    <cellStyle name="Heading 4 9" xfId="13502"/>
    <cellStyle name="Heading 5" xfId="13503"/>
    <cellStyle name="Heading 6" xfId="13504"/>
    <cellStyle name="Heading1" xfId="13505"/>
    <cellStyle name="Headings" xfId="13506"/>
    <cellStyle name="Headline" xfId="13507"/>
    <cellStyle name="Headline 2" xfId="13508"/>
    <cellStyle name="Headline_110324 - Modelled Scenarios v1" xfId="13509"/>
    <cellStyle name="Hidden" xfId="13510"/>
    <cellStyle name="Hidden 2" xfId="13511"/>
    <cellStyle name="Hidden 3" xfId="13512"/>
    <cellStyle name="Hide" xfId="13513"/>
    <cellStyle name="HSBC Input Date" xfId="13514"/>
    <cellStyle name="HSBC Input Date 2" xfId="13515"/>
    <cellStyle name="HSBC Input Date 3" xfId="13516"/>
    <cellStyle name="HSBC Input Label" xfId="13517"/>
    <cellStyle name="HSBC Input Label 2" xfId="13518"/>
    <cellStyle name="HSBC Input Label Link" xfId="13519"/>
    <cellStyle name="HSBC Input Logical 1" xfId="13520"/>
    <cellStyle name="HSBC Input Logical 1 2" xfId="13521"/>
    <cellStyle name="HSBC Input Logical 1 3" xfId="13522"/>
    <cellStyle name="HSBC Input Number 1" xfId="13523"/>
    <cellStyle name="HSBC Input Number 2" xfId="13524"/>
    <cellStyle name="HSBC Input Percent" xfId="13525"/>
    <cellStyle name="HSBC Input Year Format" xfId="13526"/>
    <cellStyle name="HSBC Title Main" xfId="13527"/>
    <cellStyle name="HSBC Title Main Sub" xfId="13528"/>
    <cellStyle name="HSBC Title Main_from BT 1 Feb with Emmas comments" xfId="13529"/>
    <cellStyle name="HSBC Title Module" xfId="13530"/>
    <cellStyle name="HSBC WK Date" xfId="13531"/>
    <cellStyle name="HSBC WK Date 2" xfId="13532"/>
    <cellStyle name="HSBC WK Date 3" xfId="13533"/>
    <cellStyle name="HSBC WK Logical 1" xfId="13534"/>
    <cellStyle name="HSBC WK Logical 1 2" xfId="13535"/>
    <cellStyle name="HSBC WK Logical 1 3" xfId="13536"/>
    <cellStyle name="HSBC WK Logical 2" xfId="13537"/>
    <cellStyle name="HSBC WK Logical 2 2" xfId="13538"/>
    <cellStyle name="HSBC WK Logical 2 3" xfId="13539"/>
    <cellStyle name="HSBC WK Number 1" xfId="13540"/>
    <cellStyle name="HSBC WK Number 1 2" xfId="13541"/>
    <cellStyle name="HSBC WK Number 1 3" xfId="13542"/>
    <cellStyle name="HSBC WK Number 2" xfId="13543"/>
    <cellStyle name="HSBC WK Number 2 2" xfId="13544"/>
    <cellStyle name="HSBC WK Number 2 3" xfId="13545"/>
    <cellStyle name="HSBC WK Number 2 T" xfId="13546"/>
    <cellStyle name="HSBC WK Number 2_from BT 1 Feb with Emmas comments" xfId="13547"/>
    <cellStyle name="HSBC WK Percent" xfId="13548"/>
    <cellStyle name="HSBC WK Percent 2" xfId="13549"/>
    <cellStyle name="HSBC WK Percent 3" xfId="13550"/>
    <cellStyle name="HSBC WK Ratios" xfId="13551"/>
    <cellStyle name="HSBC WK Ratios 2" xfId="13552"/>
    <cellStyle name="HSBC WK Ratios 3" xfId="13553"/>
    <cellStyle name="HSBC WK Year Format" xfId="13554"/>
    <cellStyle name="HSBC WK Year Format 2" xfId="13555"/>
    <cellStyle name="HSBC WK Year Format 3" xfId="13556"/>
    <cellStyle name="Hyperlink 2" xfId="13557"/>
    <cellStyle name="Hyperlink 2 2" xfId="13558"/>
    <cellStyle name="Hyperlink 2 2 2" xfId="13559"/>
    <cellStyle name="Hyperlink 2 3" xfId="13560"/>
    <cellStyle name="Hyperlink 2 3 2" xfId="13561"/>
    <cellStyle name="Hyperlink 2 4" xfId="13562"/>
    <cellStyle name="Hyperlink 3" xfId="13563"/>
    <cellStyle name="Hyperlink 3 2" xfId="13564"/>
    <cellStyle name="Hyperlink 3 3" xfId="13565"/>
    <cellStyle name="Hyperlink 4" xfId="13566"/>
    <cellStyle name="Hyperlink 4 2" xfId="13567"/>
    <cellStyle name="Hyperlink 5" xfId="13568"/>
    <cellStyle name="i" xfId="13569"/>
    <cellStyle name="i 2" xfId="13570"/>
    <cellStyle name="i 3" xfId="13571"/>
    <cellStyle name="Identifier" xfId="13572"/>
    <cellStyle name="Identifier 10" xfId="13573"/>
    <cellStyle name="Identifier 10 2" xfId="13574"/>
    <cellStyle name="Identifier 11" xfId="13575"/>
    <cellStyle name="Identifier 11 2" xfId="13576"/>
    <cellStyle name="Identifier 12" xfId="13577"/>
    <cellStyle name="Identifier 12 2" xfId="13578"/>
    <cellStyle name="Identifier 13" xfId="13579"/>
    <cellStyle name="Identifier 13 2" xfId="13580"/>
    <cellStyle name="Identifier 14" xfId="13581"/>
    <cellStyle name="Identifier 14 2" xfId="13582"/>
    <cellStyle name="Identifier 15" xfId="13583"/>
    <cellStyle name="Identifier 15 2" xfId="13584"/>
    <cellStyle name="Identifier 16" xfId="13585"/>
    <cellStyle name="Identifier 16 2" xfId="13586"/>
    <cellStyle name="Identifier 17" xfId="13587"/>
    <cellStyle name="Identifier 17 2" xfId="13588"/>
    <cellStyle name="Identifier 18" xfId="13589"/>
    <cellStyle name="Identifier 18 2" xfId="13590"/>
    <cellStyle name="Identifier 19" xfId="13591"/>
    <cellStyle name="Identifier 19 2" xfId="13592"/>
    <cellStyle name="Identifier 2" xfId="13593"/>
    <cellStyle name="Identifier 2 10" xfId="13594"/>
    <cellStyle name="Identifier 2 11" xfId="13595"/>
    <cellStyle name="Identifier 2 12" xfId="13596"/>
    <cellStyle name="Identifier 2 13" xfId="13597"/>
    <cellStyle name="Identifier 2 14" xfId="13598"/>
    <cellStyle name="Identifier 2 15" xfId="13599"/>
    <cellStyle name="Identifier 2 16" xfId="13600"/>
    <cellStyle name="Identifier 2 17" xfId="13601"/>
    <cellStyle name="Identifier 2 18" xfId="13602"/>
    <cellStyle name="Identifier 2 19" xfId="13603"/>
    <cellStyle name="Identifier 2 2" xfId="13604"/>
    <cellStyle name="Identifier 2 2 2" xfId="13605"/>
    <cellStyle name="Identifier 2 2 2 2" xfId="13606"/>
    <cellStyle name="Identifier 2 2 3" xfId="13607"/>
    <cellStyle name="Identifier 2 2 4" xfId="13608"/>
    <cellStyle name="Identifier 2 2 5" xfId="13609"/>
    <cellStyle name="Identifier 2 20" xfId="13610"/>
    <cellStyle name="Identifier 2 21" xfId="13611"/>
    <cellStyle name="Identifier 2 22" xfId="13612"/>
    <cellStyle name="Identifier 2 23" xfId="13613"/>
    <cellStyle name="Identifier 2 24" xfId="13614"/>
    <cellStyle name="Identifier 2 25" xfId="13615"/>
    <cellStyle name="Identifier 2 26" xfId="13616"/>
    <cellStyle name="Identifier 2 27" xfId="13617"/>
    <cellStyle name="Identifier 2 28" xfId="13618"/>
    <cellStyle name="Identifier 2 29" xfId="13619"/>
    <cellStyle name="Identifier 2 3" xfId="13620"/>
    <cellStyle name="Identifier 2 3 2" xfId="13621"/>
    <cellStyle name="Identifier 2 3 2 2" xfId="13622"/>
    <cellStyle name="Identifier 2 3 3" xfId="13623"/>
    <cellStyle name="Identifier 2 3 4" xfId="13624"/>
    <cellStyle name="Identifier 2 3 5" xfId="13625"/>
    <cellStyle name="Identifier 2 30" xfId="13626"/>
    <cellStyle name="Identifier 2 31" xfId="13627"/>
    <cellStyle name="Identifier 2 32" xfId="13628"/>
    <cellStyle name="Identifier 2 33" xfId="13629"/>
    <cellStyle name="Identifier 2 34" xfId="13630"/>
    <cellStyle name="Identifier 2 35" xfId="13631"/>
    <cellStyle name="Identifier 2 36" xfId="13632"/>
    <cellStyle name="Identifier 2 37" xfId="13633"/>
    <cellStyle name="Identifier 2 38" xfId="13634"/>
    <cellStyle name="Identifier 2 39" xfId="13635"/>
    <cellStyle name="Identifier 2 4" xfId="13636"/>
    <cellStyle name="Identifier 2 4 10" xfId="13637"/>
    <cellStyle name="Identifier 2 4 11" xfId="13638"/>
    <cellStyle name="Identifier 2 4 12" xfId="13639"/>
    <cellStyle name="Identifier 2 4 13" xfId="13640"/>
    <cellStyle name="Identifier 2 4 14" xfId="13641"/>
    <cellStyle name="Identifier 2 4 15" xfId="13642"/>
    <cellStyle name="Identifier 2 4 16" xfId="13643"/>
    <cellStyle name="Identifier 2 4 17" xfId="13644"/>
    <cellStyle name="Identifier 2 4 18" xfId="13645"/>
    <cellStyle name="Identifier 2 4 19" xfId="13646"/>
    <cellStyle name="Identifier 2 4 2" xfId="13647"/>
    <cellStyle name="Identifier 2 4 2 2" xfId="13648"/>
    <cellStyle name="Identifier 2 4 2 2 2" xfId="13649"/>
    <cellStyle name="Identifier 2 4 2 3" xfId="13650"/>
    <cellStyle name="Identifier 2 4 20" xfId="13651"/>
    <cellStyle name="Identifier 2 4 21" xfId="13652"/>
    <cellStyle name="Identifier 2 4 22" xfId="13653"/>
    <cellStyle name="Identifier 2 4 3" xfId="13654"/>
    <cellStyle name="Identifier 2 4 3 2" xfId="13655"/>
    <cellStyle name="Identifier 2 4 4" xfId="13656"/>
    <cellStyle name="Identifier 2 4 5" xfId="13657"/>
    <cellStyle name="Identifier 2 4 6" xfId="13658"/>
    <cellStyle name="Identifier 2 4 7" xfId="13659"/>
    <cellStyle name="Identifier 2 4 8" xfId="13660"/>
    <cellStyle name="Identifier 2 4 9" xfId="13661"/>
    <cellStyle name="Identifier 2 40" xfId="13662"/>
    <cellStyle name="Identifier 2 41" xfId="13663"/>
    <cellStyle name="Identifier 2 42" xfId="13664"/>
    <cellStyle name="Identifier 2 43" xfId="13665"/>
    <cellStyle name="Identifier 2 44" xfId="13666"/>
    <cellStyle name="Identifier 2 45" xfId="13667"/>
    <cellStyle name="Identifier 2 46" xfId="13668"/>
    <cellStyle name="Identifier 2 47" xfId="13669"/>
    <cellStyle name="Identifier 2 48" xfId="13670"/>
    <cellStyle name="Identifier 2 49" xfId="13671"/>
    <cellStyle name="Identifier 2 5" xfId="13672"/>
    <cellStyle name="Identifier 2 5 10" xfId="13673"/>
    <cellStyle name="Identifier 2 5 11" xfId="13674"/>
    <cellStyle name="Identifier 2 5 12" xfId="13675"/>
    <cellStyle name="Identifier 2 5 13" xfId="13676"/>
    <cellStyle name="Identifier 2 5 14" xfId="13677"/>
    <cellStyle name="Identifier 2 5 15" xfId="13678"/>
    <cellStyle name="Identifier 2 5 16" xfId="13679"/>
    <cellStyle name="Identifier 2 5 17" xfId="13680"/>
    <cellStyle name="Identifier 2 5 18" xfId="13681"/>
    <cellStyle name="Identifier 2 5 19" xfId="13682"/>
    <cellStyle name="Identifier 2 5 2" xfId="13683"/>
    <cellStyle name="Identifier 2 5 2 2" xfId="13684"/>
    <cellStyle name="Identifier 2 5 20" xfId="13685"/>
    <cellStyle name="Identifier 2 5 21" xfId="13686"/>
    <cellStyle name="Identifier 2 5 3" xfId="13687"/>
    <cellStyle name="Identifier 2 5 4" xfId="13688"/>
    <cellStyle name="Identifier 2 5 5" xfId="13689"/>
    <cellStyle name="Identifier 2 5 6" xfId="13690"/>
    <cellStyle name="Identifier 2 5 7" xfId="13691"/>
    <cellStyle name="Identifier 2 5 8" xfId="13692"/>
    <cellStyle name="Identifier 2 5 9" xfId="13693"/>
    <cellStyle name="Identifier 2 50" xfId="13694"/>
    <cellStyle name="Identifier 2 51" xfId="13695"/>
    <cellStyle name="Identifier 2 52" xfId="13696"/>
    <cellStyle name="Identifier 2 53" xfId="13697"/>
    <cellStyle name="Identifier 2 54" xfId="13698"/>
    <cellStyle name="Identifier 2 55" xfId="13699"/>
    <cellStyle name="Identifier 2 56" xfId="13700"/>
    <cellStyle name="Identifier 2 57" xfId="13701"/>
    <cellStyle name="Identifier 2 58" xfId="13702"/>
    <cellStyle name="Identifier 2 59" xfId="13703"/>
    <cellStyle name="Identifier 2 6" xfId="13704"/>
    <cellStyle name="Identifier 2 6 2" xfId="13705"/>
    <cellStyle name="Identifier 2 6 3" xfId="13706"/>
    <cellStyle name="Identifier 2 60" xfId="13707"/>
    <cellStyle name="Identifier 2 61" xfId="13708"/>
    <cellStyle name="Identifier 2 62" xfId="13709"/>
    <cellStyle name="Identifier 2 63" xfId="13710"/>
    <cellStyle name="Identifier 2 64" xfId="13711"/>
    <cellStyle name="Identifier 2 65" xfId="13712"/>
    <cellStyle name="Identifier 2 66" xfId="13713"/>
    <cellStyle name="Identifier 2 67" xfId="13714"/>
    <cellStyle name="Identifier 2 68" xfId="13715"/>
    <cellStyle name="Identifier 2 69" xfId="13716"/>
    <cellStyle name="Identifier 2 7" xfId="13717"/>
    <cellStyle name="Identifier 2 70" xfId="13718"/>
    <cellStyle name="Identifier 2 71" xfId="13719"/>
    <cellStyle name="Identifier 2 72" xfId="13720"/>
    <cellStyle name="Identifier 2 73" xfId="13721"/>
    <cellStyle name="Identifier 2 74" xfId="13722"/>
    <cellStyle name="Identifier 2 75" xfId="13723"/>
    <cellStyle name="Identifier 2 76" xfId="13724"/>
    <cellStyle name="Identifier 2 77" xfId="13725"/>
    <cellStyle name="Identifier 2 78" xfId="13726"/>
    <cellStyle name="Identifier 2 79" xfId="13727"/>
    <cellStyle name="Identifier 2 8" xfId="13728"/>
    <cellStyle name="Identifier 2 80" xfId="13729"/>
    <cellStyle name="Identifier 2 81" xfId="13730"/>
    <cellStyle name="Identifier 2 82" xfId="13731"/>
    <cellStyle name="Identifier 2 83" xfId="13732"/>
    <cellStyle name="Identifier 2 84" xfId="13733"/>
    <cellStyle name="Identifier 2 9" xfId="13734"/>
    <cellStyle name="Identifier 20" xfId="13735"/>
    <cellStyle name="Identifier 20 2" xfId="13736"/>
    <cellStyle name="Identifier 21" xfId="13737"/>
    <cellStyle name="Identifier 21 2" xfId="13738"/>
    <cellStyle name="Identifier 22" xfId="13739"/>
    <cellStyle name="Identifier 22 2" xfId="13740"/>
    <cellStyle name="Identifier 23" xfId="13741"/>
    <cellStyle name="Identifier 23 2" xfId="13742"/>
    <cellStyle name="Identifier 24" xfId="13743"/>
    <cellStyle name="Identifier 24 2" xfId="13744"/>
    <cellStyle name="Identifier 25" xfId="13745"/>
    <cellStyle name="Identifier 25 2" xfId="13746"/>
    <cellStyle name="Identifier 26" xfId="13747"/>
    <cellStyle name="Identifier 26 2" xfId="13748"/>
    <cellStyle name="Identifier 27" xfId="13749"/>
    <cellStyle name="Identifier 28" xfId="13750"/>
    <cellStyle name="Identifier 29" xfId="13751"/>
    <cellStyle name="Identifier 3" xfId="13752"/>
    <cellStyle name="Identifier 3 2" xfId="13753"/>
    <cellStyle name="Identifier 3 2 2" xfId="13754"/>
    <cellStyle name="Identifier 3 3" xfId="13755"/>
    <cellStyle name="Identifier 3 4" xfId="13756"/>
    <cellStyle name="Identifier 3 5" xfId="13757"/>
    <cellStyle name="Identifier 30" xfId="13758"/>
    <cellStyle name="Identifier 31" xfId="13759"/>
    <cellStyle name="Identifier 32" xfId="13760"/>
    <cellStyle name="Identifier 33" xfId="13761"/>
    <cellStyle name="Identifier 34" xfId="13762"/>
    <cellStyle name="Identifier 35" xfId="13763"/>
    <cellStyle name="Identifier 36" xfId="13764"/>
    <cellStyle name="Identifier 37" xfId="13765"/>
    <cellStyle name="Identifier 38" xfId="13766"/>
    <cellStyle name="Identifier 39" xfId="13767"/>
    <cellStyle name="Identifier 4" xfId="13768"/>
    <cellStyle name="Identifier 4 2" xfId="13769"/>
    <cellStyle name="Identifier 4 2 2" xfId="13770"/>
    <cellStyle name="Identifier 4 3" xfId="13771"/>
    <cellStyle name="Identifier 4 4" xfId="13772"/>
    <cellStyle name="Identifier 4 5" xfId="13773"/>
    <cellStyle name="Identifier 40" xfId="13774"/>
    <cellStyle name="Identifier 41" xfId="13775"/>
    <cellStyle name="Identifier 42" xfId="13776"/>
    <cellStyle name="Identifier 43" xfId="13777"/>
    <cellStyle name="Identifier 44" xfId="13778"/>
    <cellStyle name="Identifier 45" xfId="13779"/>
    <cellStyle name="Identifier 46" xfId="13780"/>
    <cellStyle name="Identifier 47" xfId="13781"/>
    <cellStyle name="Identifier 48" xfId="13782"/>
    <cellStyle name="Identifier 49" xfId="13783"/>
    <cellStyle name="Identifier 5" xfId="13784"/>
    <cellStyle name="Identifier 5 10" xfId="13785"/>
    <cellStyle name="Identifier 5 11" xfId="13786"/>
    <cellStyle name="Identifier 5 12" xfId="13787"/>
    <cellStyle name="Identifier 5 13" xfId="13788"/>
    <cellStyle name="Identifier 5 14" xfId="13789"/>
    <cellStyle name="Identifier 5 15" xfId="13790"/>
    <cellStyle name="Identifier 5 16" xfId="13791"/>
    <cellStyle name="Identifier 5 17" xfId="13792"/>
    <cellStyle name="Identifier 5 18" xfId="13793"/>
    <cellStyle name="Identifier 5 19" xfId="13794"/>
    <cellStyle name="Identifier 5 2" xfId="13795"/>
    <cellStyle name="Identifier 5 2 2" xfId="13796"/>
    <cellStyle name="Identifier 5 2 2 2" xfId="13797"/>
    <cellStyle name="Identifier 5 2 3" xfId="13798"/>
    <cellStyle name="Identifier 5 2 3 10" xfId="13799"/>
    <cellStyle name="Identifier 5 2 3 11" xfId="13800"/>
    <cellStyle name="Identifier 5 2 3 12" xfId="13801"/>
    <cellStyle name="Identifier 5 2 3 13" xfId="13802"/>
    <cellStyle name="Identifier 5 2 3 14" xfId="13803"/>
    <cellStyle name="Identifier 5 2 3 15" xfId="13804"/>
    <cellStyle name="Identifier 5 2 3 16" xfId="13805"/>
    <cellStyle name="Identifier 5 2 3 17" xfId="13806"/>
    <cellStyle name="Identifier 5 2 3 18" xfId="13807"/>
    <cellStyle name="Identifier 5 2 3 19" xfId="13808"/>
    <cellStyle name="Identifier 5 2 3 2" xfId="13809"/>
    <cellStyle name="Identifier 5 2 3 2 2" xfId="13810"/>
    <cellStyle name="Identifier 5 2 3 3" xfId="13811"/>
    <cellStyle name="Identifier 5 2 3 4" xfId="13812"/>
    <cellStyle name="Identifier 5 2 3 5" xfId="13813"/>
    <cellStyle name="Identifier 5 2 3 6" xfId="13814"/>
    <cellStyle name="Identifier 5 2 3 7" xfId="13815"/>
    <cellStyle name="Identifier 5 2 3 8" xfId="13816"/>
    <cellStyle name="Identifier 5 2 3 9" xfId="13817"/>
    <cellStyle name="Identifier 5 2 4" xfId="13818"/>
    <cellStyle name="Identifier 5 20" xfId="13819"/>
    <cellStyle name="Identifier 5 21" xfId="13820"/>
    <cellStyle name="Identifier 5 22" xfId="13821"/>
    <cellStyle name="Identifier 5 23" xfId="13822"/>
    <cellStyle name="Identifier 5 3" xfId="13823"/>
    <cellStyle name="Identifier 5 3 2" xfId="13824"/>
    <cellStyle name="Identifier 5 4" xfId="13825"/>
    <cellStyle name="Identifier 5 4 10" xfId="13826"/>
    <cellStyle name="Identifier 5 4 11" xfId="13827"/>
    <cellStyle name="Identifier 5 4 12" xfId="13828"/>
    <cellStyle name="Identifier 5 4 13" xfId="13829"/>
    <cellStyle name="Identifier 5 4 14" xfId="13830"/>
    <cellStyle name="Identifier 5 4 15" xfId="13831"/>
    <cellStyle name="Identifier 5 4 16" xfId="13832"/>
    <cellStyle name="Identifier 5 4 17" xfId="13833"/>
    <cellStyle name="Identifier 5 4 18" xfId="13834"/>
    <cellStyle name="Identifier 5 4 19" xfId="13835"/>
    <cellStyle name="Identifier 5 4 2" xfId="13836"/>
    <cellStyle name="Identifier 5 4 2 2" xfId="13837"/>
    <cellStyle name="Identifier 5 4 3" xfId="13838"/>
    <cellStyle name="Identifier 5 4 4" xfId="13839"/>
    <cellStyle name="Identifier 5 4 5" xfId="13840"/>
    <cellStyle name="Identifier 5 4 6" xfId="13841"/>
    <cellStyle name="Identifier 5 4 7" xfId="13842"/>
    <cellStyle name="Identifier 5 4 8" xfId="13843"/>
    <cellStyle name="Identifier 5 4 9" xfId="13844"/>
    <cellStyle name="Identifier 5 5" xfId="13845"/>
    <cellStyle name="Identifier 5 5 2" xfId="13846"/>
    <cellStyle name="Identifier 5 6" xfId="13847"/>
    <cellStyle name="Identifier 5 7" xfId="13848"/>
    <cellStyle name="Identifier 5 8" xfId="13849"/>
    <cellStyle name="Identifier 5 9" xfId="13850"/>
    <cellStyle name="Identifier 50" xfId="13851"/>
    <cellStyle name="Identifier 51" xfId="13852"/>
    <cellStyle name="Identifier 52" xfId="13853"/>
    <cellStyle name="Identifier 53" xfId="13854"/>
    <cellStyle name="Identifier 54" xfId="13855"/>
    <cellStyle name="Identifier 55" xfId="13856"/>
    <cellStyle name="Identifier 56" xfId="13857"/>
    <cellStyle name="Identifier 57" xfId="13858"/>
    <cellStyle name="Identifier 58" xfId="13859"/>
    <cellStyle name="Identifier 59" xfId="13860"/>
    <cellStyle name="Identifier 6" xfId="13861"/>
    <cellStyle name="Identifier 6 10" xfId="13862"/>
    <cellStyle name="Identifier 6 11" xfId="13863"/>
    <cellStyle name="Identifier 6 12" xfId="13864"/>
    <cellStyle name="Identifier 6 13" xfId="13865"/>
    <cellStyle name="Identifier 6 14" xfId="13866"/>
    <cellStyle name="Identifier 6 15" xfId="13867"/>
    <cellStyle name="Identifier 6 16" xfId="13868"/>
    <cellStyle name="Identifier 6 17" xfId="13869"/>
    <cellStyle name="Identifier 6 18" xfId="13870"/>
    <cellStyle name="Identifier 6 19" xfId="13871"/>
    <cellStyle name="Identifier 6 2" xfId="13872"/>
    <cellStyle name="Identifier 6 2 2" xfId="13873"/>
    <cellStyle name="Identifier 6 2 2 2" xfId="13874"/>
    <cellStyle name="Identifier 6 2 3" xfId="13875"/>
    <cellStyle name="Identifier 6 20" xfId="13876"/>
    <cellStyle name="Identifier 6 21" xfId="13877"/>
    <cellStyle name="Identifier 6 22" xfId="13878"/>
    <cellStyle name="Identifier 6 3" xfId="13879"/>
    <cellStyle name="Identifier 6 3 2" xfId="13880"/>
    <cellStyle name="Identifier 6 4" xfId="13881"/>
    <cellStyle name="Identifier 6 5" xfId="13882"/>
    <cellStyle name="Identifier 6 6" xfId="13883"/>
    <cellStyle name="Identifier 6 7" xfId="13884"/>
    <cellStyle name="Identifier 6 8" xfId="13885"/>
    <cellStyle name="Identifier 6 9" xfId="13886"/>
    <cellStyle name="Identifier 60" xfId="13887"/>
    <cellStyle name="Identifier 61" xfId="13888"/>
    <cellStyle name="Identifier 62" xfId="13889"/>
    <cellStyle name="Identifier 63" xfId="13890"/>
    <cellStyle name="Identifier 64" xfId="13891"/>
    <cellStyle name="Identifier 65" xfId="13892"/>
    <cellStyle name="Identifier 66" xfId="13893"/>
    <cellStyle name="Identifier 67" xfId="13894"/>
    <cellStyle name="Identifier 68" xfId="13895"/>
    <cellStyle name="Identifier 69" xfId="13896"/>
    <cellStyle name="Identifier 7" xfId="13897"/>
    <cellStyle name="Identifier 7 2" xfId="13898"/>
    <cellStyle name="Identifier 7 2 2" xfId="13899"/>
    <cellStyle name="Identifier 7 3" xfId="13900"/>
    <cellStyle name="Identifier 7 4" xfId="13901"/>
    <cellStyle name="Identifier 7 5" xfId="13902"/>
    <cellStyle name="Identifier 70" xfId="13903"/>
    <cellStyle name="Identifier 71" xfId="13904"/>
    <cellStyle name="Identifier 72" xfId="13905"/>
    <cellStyle name="Identifier 73" xfId="13906"/>
    <cellStyle name="Identifier 74" xfId="13907"/>
    <cellStyle name="Identifier 75" xfId="13908"/>
    <cellStyle name="Identifier 76" xfId="13909"/>
    <cellStyle name="Identifier 77" xfId="13910"/>
    <cellStyle name="Identifier 78" xfId="13911"/>
    <cellStyle name="Identifier 79" xfId="13912"/>
    <cellStyle name="Identifier 8" xfId="13913"/>
    <cellStyle name="Identifier 8 2" xfId="13914"/>
    <cellStyle name="Identifier 80" xfId="13915"/>
    <cellStyle name="Identifier 81" xfId="13916"/>
    <cellStyle name="Identifier 82" xfId="13917"/>
    <cellStyle name="Identifier 83" xfId="13918"/>
    <cellStyle name="Identifier 84" xfId="13919"/>
    <cellStyle name="Identifier 85" xfId="13920"/>
    <cellStyle name="Identifier 9" xfId="13921"/>
    <cellStyle name="Identifier 9 2" xfId="13922"/>
    <cellStyle name="Identifier_4 July 2012 Decomp" xfId="13923"/>
    <cellStyle name="Input (Date)" xfId="13924"/>
    <cellStyle name="Input (StyleA)" xfId="13925"/>
    <cellStyle name="Input [yellow]" xfId="13926"/>
    <cellStyle name="Input 1" xfId="13927"/>
    <cellStyle name="Input 1 - Light" xfId="13928"/>
    <cellStyle name="Input 1 - Light 2" xfId="13929"/>
    <cellStyle name="Input 1_BizMo" xfId="13930"/>
    <cellStyle name="Input 10" xfId="13931"/>
    <cellStyle name="Input 10 2" xfId="13932"/>
    <cellStyle name="Input 11" xfId="13933"/>
    <cellStyle name="Input 11 2" xfId="13934"/>
    <cellStyle name="Input 12" xfId="13935"/>
    <cellStyle name="Input 12 2" xfId="13936"/>
    <cellStyle name="Input 13" xfId="13937"/>
    <cellStyle name="Input 13 2" xfId="13938"/>
    <cellStyle name="Input 14" xfId="13939"/>
    <cellStyle name="Input 15" xfId="13940"/>
    <cellStyle name="Input 16" xfId="13941"/>
    <cellStyle name="Input 17" xfId="13942"/>
    <cellStyle name="Input 18" xfId="13943"/>
    <cellStyle name="Input 19" xfId="13944"/>
    <cellStyle name="Input 2" xfId="13945"/>
    <cellStyle name="Input 2 - Light" xfId="13946"/>
    <cellStyle name="Input 2 10" xfId="13947"/>
    <cellStyle name="Input 2 10 2" xfId="13948"/>
    <cellStyle name="Input 2 100" xfId="13949"/>
    <cellStyle name="Input 2 101" xfId="13950"/>
    <cellStyle name="Input 2 102" xfId="13951"/>
    <cellStyle name="Input 2 103" xfId="13952"/>
    <cellStyle name="Input 2 104" xfId="13953"/>
    <cellStyle name="Input 2 105" xfId="13954"/>
    <cellStyle name="Input 2 106" xfId="13955"/>
    <cellStyle name="Input 2 107" xfId="13956"/>
    <cellStyle name="Input 2 108" xfId="13957"/>
    <cellStyle name="Input 2 109" xfId="13958"/>
    <cellStyle name="Input 2 11" xfId="13959"/>
    <cellStyle name="Input 2 11 2" xfId="13960"/>
    <cellStyle name="Input 2 110" xfId="13961"/>
    <cellStyle name="Input 2 111" xfId="13962"/>
    <cellStyle name="Input 2 112" xfId="13963"/>
    <cellStyle name="Input 2 113" xfId="13964"/>
    <cellStyle name="Input 2 114" xfId="13965"/>
    <cellStyle name="Input 2 115" xfId="13966"/>
    <cellStyle name="Input 2 116" xfId="13967"/>
    <cellStyle name="Input 2 117" xfId="13968"/>
    <cellStyle name="Input 2 118" xfId="13969"/>
    <cellStyle name="Input 2 119" xfId="13970"/>
    <cellStyle name="Input 2 12" xfId="13971"/>
    <cellStyle name="Input 2 12 2" xfId="13972"/>
    <cellStyle name="Input 2 120" xfId="13973"/>
    <cellStyle name="Input 2 121" xfId="13974"/>
    <cellStyle name="Input 2 122" xfId="13975"/>
    <cellStyle name="Input 2 123" xfId="13976"/>
    <cellStyle name="Input 2 124" xfId="13977"/>
    <cellStyle name="Input 2 125" xfId="13978"/>
    <cellStyle name="Input 2 126" xfId="13979"/>
    <cellStyle name="Input 2 127" xfId="13980"/>
    <cellStyle name="Input 2 128" xfId="13981"/>
    <cellStyle name="Input 2 129" xfId="13982"/>
    <cellStyle name="Input 2 13" xfId="13983"/>
    <cellStyle name="Input 2 13 2" xfId="13984"/>
    <cellStyle name="Input 2 130" xfId="13985"/>
    <cellStyle name="Input 2 131" xfId="13986"/>
    <cellStyle name="Input 2 132" xfId="13987"/>
    <cellStyle name="Input 2 133" xfId="13988"/>
    <cellStyle name="Input 2 134" xfId="13989"/>
    <cellStyle name="Input 2 135" xfId="13990"/>
    <cellStyle name="Input 2 136" xfId="13991"/>
    <cellStyle name="Input 2 137" xfId="13992"/>
    <cellStyle name="Input 2 138" xfId="13993"/>
    <cellStyle name="Input 2 139" xfId="13994"/>
    <cellStyle name="Input 2 14" xfId="13995"/>
    <cellStyle name="Input 2 14 2" xfId="13996"/>
    <cellStyle name="Input 2 140" xfId="13997"/>
    <cellStyle name="Input 2 141" xfId="13998"/>
    <cellStyle name="Input 2 142" xfId="13999"/>
    <cellStyle name="Input 2 143" xfId="14000"/>
    <cellStyle name="Input 2 144" xfId="14001"/>
    <cellStyle name="Input 2 145" xfId="14002"/>
    <cellStyle name="Input 2 146" xfId="14003"/>
    <cellStyle name="Input 2 147" xfId="14004"/>
    <cellStyle name="Input 2 148" xfId="14005"/>
    <cellStyle name="Input 2 149" xfId="14006"/>
    <cellStyle name="Input 2 15" xfId="14007"/>
    <cellStyle name="Input 2 15 2" xfId="14008"/>
    <cellStyle name="Input 2 150" xfId="14009"/>
    <cellStyle name="Input 2 151" xfId="14010"/>
    <cellStyle name="Input 2 152" xfId="14011"/>
    <cellStyle name="Input 2 153" xfId="14012"/>
    <cellStyle name="Input 2 154" xfId="14013"/>
    <cellStyle name="Input 2 155" xfId="14014"/>
    <cellStyle name="Input 2 156" xfId="14015"/>
    <cellStyle name="Input 2 157" xfId="14016"/>
    <cellStyle name="Input 2 158" xfId="14017"/>
    <cellStyle name="Input 2 159" xfId="14018"/>
    <cellStyle name="Input 2 16" xfId="14019"/>
    <cellStyle name="Input 2 16 2" xfId="14020"/>
    <cellStyle name="Input 2 160" xfId="14021"/>
    <cellStyle name="Input 2 161" xfId="14022"/>
    <cellStyle name="Input 2 162" xfId="14023"/>
    <cellStyle name="Input 2 163" xfId="14024"/>
    <cellStyle name="Input 2 164" xfId="14025"/>
    <cellStyle name="Input 2 165" xfId="14026"/>
    <cellStyle name="Input 2 166" xfId="14027"/>
    <cellStyle name="Input 2 167" xfId="14028"/>
    <cellStyle name="Input 2 168" xfId="14029"/>
    <cellStyle name="Input 2 169" xfId="14030"/>
    <cellStyle name="Input 2 17" xfId="14031"/>
    <cellStyle name="Input 2 17 2" xfId="14032"/>
    <cellStyle name="Input 2 170" xfId="14033"/>
    <cellStyle name="Input 2 171" xfId="14034"/>
    <cellStyle name="Input 2 172" xfId="14035"/>
    <cellStyle name="Input 2 173" xfId="14036"/>
    <cellStyle name="Input 2 174" xfId="14037"/>
    <cellStyle name="Input 2 175" xfId="14038"/>
    <cellStyle name="Input 2 176" xfId="14039"/>
    <cellStyle name="Input 2 177" xfId="14040"/>
    <cellStyle name="Input 2 178" xfId="14041"/>
    <cellStyle name="Input 2 179" xfId="14042"/>
    <cellStyle name="Input 2 18" xfId="14043"/>
    <cellStyle name="Input 2 18 2" xfId="14044"/>
    <cellStyle name="Input 2 180" xfId="14045"/>
    <cellStyle name="Input 2 181" xfId="14046"/>
    <cellStyle name="Input 2 182" xfId="14047"/>
    <cellStyle name="Input 2 183" xfId="14048"/>
    <cellStyle name="Input 2 184" xfId="14049"/>
    <cellStyle name="Input 2 185" xfId="14050"/>
    <cellStyle name="Input 2 186" xfId="14051"/>
    <cellStyle name="Input 2 187" xfId="14052"/>
    <cellStyle name="Input 2 188" xfId="14053"/>
    <cellStyle name="Input 2 189" xfId="14054"/>
    <cellStyle name="Input 2 19" xfId="14055"/>
    <cellStyle name="Input 2 19 2" xfId="14056"/>
    <cellStyle name="Input 2 190" xfId="14057"/>
    <cellStyle name="Input 2 191" xfId="14058"/>
    <cellStyle name="Input 2 192" xfId="14059"/>
    <cellStyle name="Input 2 193" xfId="14060"/>
    <cellStyle name="Input 2 194" xfId="14061"/>
    <cellStyle name="Input 2 195" xfId="14062"/>
    <cellStyle name="Input 2 196" xfId="14063"/>
    <cellStyle name="Input 2 197" xfId="14064"/>
    <cellStyle name="Input 2 198" xfId="14065"/>
    <cellStyle name="Input 2 199" xfId="55620"/>
    <cellStyle name="Input 2 2" xfId="14066"/>
    <cellStyle name="Input 2 2 2" xfId="14067"/>
    <cellStyle name="Input 2 2 2 2" xfId="14068"/>
    <cellStyle name="Input 2 2 3" xfId="14069"/>
    <cellStyle name="Input 2 2 4" xfId="14070"/>
    <cellStyle name="Input 2 2 5" xfId="14071"/>
    <cellStyle name="Input 2 2 6" xfId="14072"/>
    <cellStyle name="Input 2 20" xfId="14073"/>
    <cellStyle name="Input 2 20 2" xfId="14074"/>
    <cellStyle name="Input 2 200" xfId="55619"/>
    <cellStyle name="Input 2 201" xfId="55618"/>
    <cellStyle name="Input 2 202" xfId="55621"/>
    <cellStyle name="Input 2 21" xfId="14075"/>
    <cellStyle name="Input 2 21 2" xfId="14076"/>
    <cellStyle name="Input 2 22" xfId="14077"/>
    <cellStyle name="Input 2 22 2" xfId="14078"/>
    <cellStyle name="Input 2 23" xfId="14079"/>
    <cellStyle name="Input 2 24" xfId="14080"/>
    <cellStyle name="Input 2 25" xfId="14081"/>
    <cellStyle name="Input 2 26" xfId="14082"/>
    <cellStyle name="Input 2 27" xfId="14083"/>
    <cellStyle name="Input 2 28" xfId="14084"/>
    <cellStyle name="Input 2 29" xfId="14085"/>
    <cellStyle name="Input 2 3" xfId="14086"/>
    <cellStyle name="Input 2 3 2" xfId="14087"/>
    <cellStyle name="Input 2 3 2 2" xfId="14088"/>
    <cellStyle name="Input 2 3 3" xfId="14089"/>
    <cellStyle name="Input 2 3 4" xfId="14090"/>
    <cellStyle name="Input 2 3 5" xfId="14091"/>
    <cellStyle name="Input 2 30" xfId="14092"/>
    <cellStyle name="Input 2 31" xfId="14093"/>
    <cellStyle name="Input 2 32" xfId="14094"/>
    <cellStyle name="Input 2 33" xfId="14095"/>
    <cellStyle name="Input 2 34" xfId="14096"/>
    <cellStyle name="Input 2 35" xfId="14097"/>
    <cellStyle name="Input 2 36" xfId="14098"/>
    <cellStyle name="Input 2 37" xfId="14099"/>
    <cellStyle name="Input 2 38" xfId="14100"/>
    <cellStyle name="Input 2 39" xfId="14101"/>
    <cellStyle name="Input 2 4" xfId="14102"/>
    <cellStyle name="Input 2 4 10" xfId="14103"/>
    <cellStyle name="Input 2 4 11" xfId="14104"/>
    <cellStyle name="Input 2 4 12" xfId="14105"/>
    <cellStyle name="Input 2 4 13" xfId="14106"/>
    <cellStyle name="Input 2 4 14" xfId="14107"/>
    <cellStyle name="Input 2 4 15" xfId="14108"/>
    <cellStyle name="Input 2 4 16" xfId="14109"/>
    <cellStyle name="Input 2 4 17" xfId="14110"/>
    <cellStyle name="Input 2 4 18" xfId="14111"/>
    <cellStyle name="Input 2 4 19" xfId="14112"/>
    <cellStyle name="Input 2 4 2" xfId="14113"/>
    <cellStyle name="Input 2 4 2 2" xfId="14114"/>
    <cellStyle name="Input 2 4 2 2 2" xfId="14115"/>
    <cellStyle name="Input 2 4 2 3" xfId="14116"/>
    <cellStyle name="Input 2 4 20" xfId="14117"/>
    <cellStyle name="Input 2 4 21" xfId="14118"/>
    <cellStyle name="Input 2 4 22" xfId="14119"/>
    <cellStyle name="Input 2 4 3" xfId="14120"/>
    <cellStyle name="Input 2 4 3 2" xfId="14121"/>
    <cellStyle name="Input 2 4 4" xfId="14122"/>
    <cellStyle name="Input 2 4 5" xfId="14123"/>
    <cellStyle name="Input 2 4 6" xfId="14124"/>
    <cellStyle name="Input 2 4 7" xfId="14125"/>
    <cellStyle name="Input 2 4 8" xfId="14126"/>
    <cellStyle name="Input 2 4 9" xfId="14127"/>
    <cellStyle name="Input 2 40" xfId="14128"/>
    <cellStyle name="Input 2 41" xfId="14129"/>
    <cellStyle name="Input 2 42" xfId="14130"/>
    <cellStyle name="Input 2 43" xfId="14131"/>
    <cellStyle name="Input 2 44" xfId="14132"/>
    <cellStyle name="Input 2 45" xfId="14133"/>
    <cellStyle name="Input 2 46" xfId="14134"/>
    <cellStyle name="Input 2 47" xfId="14135"/>
    <cellStyle name="Input 2 48" xfId="14136"/>
    <cellStyle name="Input 2 49" xfId="14137"/>
    <cellStyle name="Input 2 5" xfId="14138"/>
    <cellStyle name="Input 2 5 10" xfId="14139"/>
    <cellStyle name="Input 2 5 11" xfId="14140"/>
    <cellStyle name="Input 2 5 12" xfId="14141"/>
    <cellStyle name="Input 2 5 13" xfId="14142"/>
    <cellStyle name="Input 2 5 14" xfId="14143"/>
    <cellStyle name="Input 2 5 15" xfId="14144"/>
    <cellStyle name="Input 2 5 16" xfId="14145"/>
    <cellStyle name="Input 2 5 17" xfId="14146"/>
    <cellStyle name="Input 2 5 18" xfId="14147"/>
    <cellStyle name="Input 2 5 19" xfId="14148"/>
    <cellStyle name="Input 2 5 2" xfId="14149"/>
    <cellStyle name="Input 2 5 2 2" xfId="14150"/>
    <cellStyle name="Input 2 5 20" xfId="14151"/>
    <cellStyle name="Input 2 5 21" xfId="14152"/>
    <cellStyle name="Input 2 5 3" xfId="14153"/>
    <cellStyle name="Input 2 5 4" xfId="14154"/>
    <cellStyle name="Input 2 5 5" xfId="14155"/>
    <cellStyle name="Input 2 5 6" xfId="14156"/>
    <cellStyle name="Input 2 5 7" xfId="14157"/>
    <cellStyle name="Input 2 5 8" xfId="14158"/>
    <cellStyle name="Input 2 5 9" xfId="14159"/>
    <cellStyle name="Input 2 50" xfId="14160"/>
    <cellStyle name="Input 2 51" xfId="14161"/>
    <cellStyle name="Input 2 52" xfId="14162"/>
    <cellStyle name="Input 2 53" xfId="14163"/>
    <cellStyle name="Input 2 54" xfId="14164"/>
    <cellStyle name="Input 2 55" xfId="14165"/>
    <cellStyle name="Input 2 56" xfId="14166"/>
    <cellStyle name="Input 2 57" xfId="14167"/>
    <cellStyle name="Input 2 58" xfId="14168"/>
    <cellStyle name="Input 2 59" xfId="14169"/>
    <cellStyle name="Input 2 6" xfId="14170"/>
    <cellStyle name="Input 2 6 2" xfId="14171"/>
    <cellStyle name="Input 2 6 3" xfId="14172"/>
    <cellStyle name="Input 2 60" xfId="14173"/>
    <cellStyle name="Input 2 61" xfId="14174"/>
    <cellStyle name="Input 2 62" xfId="14175"/>
    <cellStyle name="Input 2 63" xfId="14176"/>
    <cellStyle name="Input 2 64" xfId="14177"/>
    <cellStyle name="Input 2 65" xfId="14178"/>
    <cellStyle name="Input 2 66" xfId="14179"/>
    <cellStyle name="Input 2 67" xfId="14180"/>
    <cellStyle name="Input 2 68" xfId="14181"/>
    <cellStyle name="Input 2 69" xfId="14182"/>
    <cellStyle name="Input 2 7" xfId="14183"/>
    <cellStyle name="Input 2 7 2" xfId="14184"/>
    <cellStyle name="Input 2 70" xfId="14185"/>
    <cellStyle name="Input 2 71" xfId="14186"/>
    <cellStyle name="Input 2 72" xfId="14187"/>
    <cellStyle name="Input 2 73" xfId="14188"/>
    <cellStyle name="Input 2 74" xfId="14189"/>
    <cellStyle name="Input 2 75" xfId="14190"/>
    <cellStyle name="Input 2 76" xfId="14191"/>
    <cellStyle name="Input 2 77" xfId="14192"/>
    <cellStyle name="Input 2 78" xfId="14193"/>
    <cellStyle name="Input 2 79" xfId="14194"/>
    <cellStyle name="Input 2 8" xfId="14195"/>
    <cellStyle name="Input 2 8 2" xfId="14196"/>
    <cellStyle name="Input 2 80" xfId="14197"/>
    <cellStyle name="Input 2 81" xfId="14198"/>
    <cellStyle name="Input 2 82" xfId="14199"/>
    <cellStyle name="Input 2 83" xfId="14200"/>
    <cellStyle name="Input 2 84" xfId="14201"/>
    <cellStyle name="Input 2 85" xfId="14202"/>
    <cellStyle name="Input 2 86" xfId="14203"/>
    <cellStyle name="Input 2 87" xfId="14204"/>
    <cellStyle name="Input 2 88" xfId="14205"/>
    <cellStyle name="Input 2 89" xfId="14206"/>
    <cellStyle name="Input 2 9" xfId="14207"/>
    <cellStyle name="Input 2 9 2" xfId="14208"/>
    <cellStyle name="Input 2 90" xfId="14209"/>
    <cellStyle name="Input 2 91" xfId="14210"/>
    <cellStyle name="Input 2 92" xfId="14211"/>
    <cellStyle name="Input 2 93" xfId="14212"/>
    <cellStyle name="Input 2 94" xfId="14213"/>
    <cellStyle name="Input 2 95" xfId="14214"/>
    <cellStyle name="Input 2 96" xfId="14215"/>
    <cellStyle name="Input 2 97" xfId="14216"/>
    <cellStyle name="Input 2 98" xfId="14217"/>
    <cellStyle name="Input 2 99" xfId="14218"/>
    <cellStyle name="Input 2_4 July 2012 Decomp" xfId="14219"/>
    <cellStyle name="Input 20" xfId="14220"/>
    <cellStyle name="Input 21" xfId="14221"/>
    <cellStyle name="Input 22" xfId="14222"/>
    <cellStyle name="Input 23" xfId="14223"/>
    <cellStyle name="Input 24" xfId="14224"/>
    <cellStyle name="Input 25" xfId="14225"/>
    <cellStyle name="Input 26" xfId="14226"/>
    <cellStyle name="Input 27" xfId="14227"/>
    <cellStyle name="Input 28" xfId="14228"/>
    <cellStyle name="Input 29" xfId="14229"/>
    <cellStyle name="Input 3" xfId="14230"/>
    <cellStyle name="Input 3 10" xfId="14231"/>
    <cellStyle name="Input 3 10 2" xfId="14232"/>
    <cellStyle name="Input 3 11" xfId="14233"/>
    <cellStyle name="Input 3 11 2" xfId="14234"/>
    <cellStyle name="Input 3 12" xfId="14235"/>
    <cellStyle name="Input 3 12 2" xfId="14236"/>
    <cellStyle name="Input 3 13" xfId="14237"/>
    <cellStyle name="Input 3 13 2" xfId="14238"/>
    <cellStyle name="Input 3 14" xfId="14239"/>
    <cellStyle name="Input 3 14 2" xfId="14240"/>
    <cellStyle name="Input 3 15" xfId="14241"/>
    <cellStyle name="Input 3 15 2" xfId="14242"/>
    <cellStyle name="Input 3 16" xfId="14243"/>
    <cellStyle name="Input 3 16 2" xfId="14244"/>
    <cellStyle name="Input 3 17" xfId="14245"/>
    <cellStyle name="Input 3 17 2" xfId="14246"/>
    <cellStyle name="Input 3 18" xfId="14247"/>
    <cellStyle name="Input 3 18 2" xfId="14248"/>
    <cellStyle name="Input 3 19" xfId="14249"/>
    <cellStyle name="Input 3 19 2" xfId="14250"/>
    <cellStyle name="Input 3 2" xfId="14251"/>
    <cellStyle name="Input 3 2 2" xfId="14252"/>
    <cellStyle name="Input 3 2 3" xfId="14253"/>
    <cellStyle name="Input 3 2 4" xfId="14254"/>
    <cellStyle name="Input 3 20" xfId="14255"/>
    <cellStyle name="Input 3 21" xfId="14256"/>
    <cellStyle name="Input 3 22" xfId="14257"/>
    <cellStyle name="Input 3 23" xfId="14258"/>
    <cellStyle name="Input 3 24" xfId="14259"/>
    <cellStyle name="Input 3 25" xfId="14260"/>
    <cellStyle name="Input 3 26" xfId="14261"/>
    <cellStyle name="Input 3 27" xfId="14262"/>
    <cellStyle name="Input 3 28" xfId="14263"/>
    <cellStyle name="Input 3 29" xfId="14264"/>
    <cellStyle name="Input 3 3" xfId="14265"/>
    <cellStyle name="Input 3 3 2" xfId="14266"/>
    <cellStyle name="Input 3 3 3" xfId="14267"/>
    <cellStyle name="Input 3 30" xfId="14268"/>
    <cellStyle name="Input 3 31" xfId="14269"/>
    <cellStyle name="Input 3 32" xfId="14270"/>
    <cellStyle name="Input 3 33" xfId="14271"/>
    <cellStyle name="Input 3 34" xfId="14272"/>
    <cellStyle name="Input 3 35" xfId="14273"/>
    <cellStyle name="Input 3 36" xfId="14274"/>
    <cellStyle name="Input 3 37" xfId="14275"/>
    <cellStyle name="Input 3 38" xfId="14276"/>
    <cellStyle name="Input 3 39" xfId="14277"/>
    <cellStyle name="Input 3 4" xfId="14278"/>
    <cellStyle name="Input 3 4 2" xfId="14279"/>
    <cellStyle name="Input 3 40" xfId="14280"/>
    <cellStyle name="Input 3 41" xfId="14281"/>
    <cellStyle name="Input 3 42" xfId="14282"/>
    <cellStyle name="Input 3 43" xfId="14283"/>
    <cellStyle name="Input 3 44" xfId="14284"/>
    <cellStyle name="Input 3 45" xfId="14285"/>
    <cellStyle name="Input 3 46" xfId="14286"/>
    <cellStyle name="Input 3 47" xfId="14287"/>
    <cellStyle name="Input 3 48" xfId="14288"/>
    <cellStyle name="Input 3 49" xfId="14289"/>
    <cellStyle name="Input 3 5" xfId="14290"/>
    <cellStyle name="Input 3 5 2" xfId="14291"/>
    <cellStyle name="Input 3 50" xfId="14292"/>
    <cellStyle name="Input 3 51" xfId="14293"/>
    <cellStyle name="Input 3 52" xfId="14294"/>
    <cellStyle name="Input 3 53" xfId="14295"/>
    <cellStyle name="Input 3 54" xfId="14296"/>
    <cellStyle name="Input 3 55" xfId="14297"/>
    <cellStyle name="Input 3 56" xfId="14298"/>
    <cellStyle name="Input 3 57" xfId="14299"/>
    <cellStyle name="Input 3 58" xfId="14300"/>
    <cellStyle name="Input 3 59" xfId="14301"/>
    <cellStyle name="Input 3 6" xfId="14302"/>
    <cellStyle name="Input 3 6 2" xfId="14303"/>
    <cellStyle name="Input 3 60" xfId="14304"/>
    <cellStyle name="Input 3 61" xfId="14305"/>
    <cellStyle name="Input 3 62" xfId="14306"/>
    <cellStyle name="Input 3 63" xfId="14307"/>
    <cellStyle name="Input 3 64" xfId="14308"/>
    <cellStyle name="Input 3 65" xfId="14309"/>
    <cellStyle name="Input 3 66" xfId="14310"/>
    <cellStyle name="Input 3 67" xfId="14311"/>
    <cellStyle name="Input 3 68" xfId="14312"/>
    <cellStyle name="Input 3 69" xfId="14313"/>
    <cellStyle name="Input 3 7" xfId="14314"/>
    <cellStyle name="Input 3 7 2" xfId="14315"/>
    <cellStyle name="Input 3 70" xfId="14316"/>
    <cellStyle name="Input 3 71" xfId="14317"/>
    <cellStyle name="Input 3 72" xfId="14318"/>
    <cellStyle name="Input 3 73" xfId="14319"/>
    <cellStyle name="Input 3 74" xfId="14320"/>
    <cellStyle name="Input 3 75" xfId="14321"/>
    <cellStyle name="Input 3 76" xfId="14322"/>
    <cellStyle name="Input 3 77" xfId="14323"/>
    <cellStyle name="Input 3 78" xfId="14324"/>
    <cellStyle name="Input 3 79" xfId="14325"/>
    <cellStyle name="Input 3 8" xfId="14326"/>
    <cellStyle name="Input 3 8 2" xfId="14327"/>
    <cellStyle name="Input 3 80" xfId="14328"/>
    <cellStyle name="Input 3 81" xfId="14329"/>
    <cellStyle name="Input 3 82" xfId="14330"/>
    <cellStyle name="Input 3 83" xfId="14331"/>
    <cellStyle name="Input 3 84" xfId="14332"/>
    <cellStyle name="Input 3 85" xfId="14333"/>
    <cellStyle name="Input 3 9" xfId="14334"/>
    <cellStyle name="Input 3 9 2" xfId="14335"/>
    <cellStyle name="Input 30" xfId="14336"/>
    <cellStyle name="Input 4" xfId="14337"/>
    <cellStyle name="Input 4 10" xfId="14338"/>
    <cellStyle name="Input 4 11" xfId="14339"/>
    <cellStyle name="Input 4 12" xfId="14340"/>
    <cellStyle name="Input 4 13" xfId="14341"/>
    <cellStyle name="Input 4 14" xfId="14342"/>
    <cellStyle name="Input 4 15" xfId="14343"/>
    <cellStyle name="Input 4 16" xfId="14344"/>
    <cellStyle name="Input 4 17" xfId="14345"/>
    <cellStyle name="Input 4 18" xfId="14346"/>
    <cellStyle name="Input 4 19" xfId="14347"/>
    <cellStyle name="Input 4 2" xfId="14348"/>
    <cellStyle name="Input 4 2 2" xfId="14349"/>
    <cellStyle name="Input 4 20" xfId="14350"/>
    <cellStyle name="Input 4 21" xfId="14351"/>
    <cellStyle name="Input 4 22" xfId="14352"/>
    <cellStyle name="Input 4 3" xfId="14353"/>
    <cellStyle name="Input 4 3 2" xfId="14354"/>
    <cellStyle name="Input 4 4" xfId="14355"/>
    <cellStyle name="Input 4 5" xfId="14356"/>
    <cellStyle name="Input 4 6" xfId="14357"/>
    <cellStyle name="Input 4 7" xfId="14358"/>
    <cellStyle name="Input 4 8" xfId="14359"/>
    <cellStyle name="Input 4 9" xfId="14360"/>
    <cellStyle name="Input 5" xfId="14361"/>
    <cellStyle name="Input 5 2" xfId="14362"/>
    <cellStyle name="Input 5 2 2" xfId="14363"/>
    <cellStyle name="Input 5 3" xfId="14364"/>
    <cellStyle name="Input 5 4" xfId="14365"/>
    <cellStyle name="Input 5 5" xfId="14366"/>
    <cellStyle name="Input 5 6" xfId="14367"/>
    <cellStyle name="Input 6" xfId="14368"/>
    <cellStyle name="Input 6 10" xfId="14369"/>
    <cellStyle name="Input 6 11" xfId="14370"/>
    <cellStyle name="Input 6 12" xfId="14371"/>
    <cellStyle name="Input 6 13" xfId="14372"/>
    <cellStyle name="Input 6 14" xfId="14373"/>
    <cellStyle name="Input 6 15" xfId="14374"/>
    <cellStyle name="Input 6 16" xfId="14375"/>
    <cellStyle name="Input 6 17" xfId="14376"/>
    <cellStyle name="Input 6 18" xfId="14377"/>
    <cellStyle name="Input 6 19" xfId="14378"/>
    <cellStyle name="Input 6 2" xfId="14379"/>
    <cellStyle name="Input 6 2 2" xfId="14380"/>
    <cellStyle name="Input 6 2 2 2" xfId="14381"/>
    <cellStyle name="Input 6 2 3" xfId="14382"/>
    <cellStyle name="Input 6 2 3 10" xfId="14383"/>
    <cellStyle name="Input 6 2 3 11" xfId="14384"/>
    <cellStyle name="Input 6 2 3 12" xfId="14385"/>
    <cellStyle name="Input 6 2 3 13" xfId="14386"/>
    <cellStyle name="Input 6 2 3 14" xfId="14387"/>
    <cellStyle name="Input 6 2 3 15" xfId="14388"/>
    <cellStyle name="Input 6 2 3 16" xfId="14389"/>
    <cellStyle name="Input 6 2 3 17" xfId="14390"/>
    <cellStyle name="Input 6 2 3 18" xfId="14391"/>
    <cellStyle name="Input 6 2 3 19" xfId="14392"/>
    <cellStyle name="Input 6 2 3 2" xfId="14393"/>
    <cellStyle name="Input 6 2 3 2 2" xfId="14394"/>
    <cellStyle name="Input 6 2 3 3" xfId="14395"/>
    <cellStyle name="Input 6 2 3 4" xfId="14396"/>
    <cellStyle name="Input 6 2 3 5" xfId="14397"/>
    <cellStyle name="Input 6 2 3 6" xfId="14398"/>
    <cellStyle name="Input 6 2 3 7" xfId="14399"/>
    <cellStyle name="Input 6 2 3 8" xfId="14400"/>
    <cellStyle name="Input 6 2 3 9" xfId="14401"/>
    <cellStyle name="Input 6 2 4" xfId="14402"/>
    <cellStyle name="Input 6 20" xfId="14403"/>
    <cellStyle name="Input 6 21" xfId="14404"/>
    <cellStyle name="Input 6 22" xfId="14405"/>
    <cellStyle name="Input 6 3" xfId="14406"/>
    <cellStyle name="Input 6 3 2" xfId="14407"/>
    <cellStyle name="Input 6 4" xfId="14408"/>
    <cellStyle name="Input 6 4 10" xfId="14409"/>
    <cellStyle name="Input 6 4 11" xfId="14410"/>
    <cellStyle name="Input 6 4 12" xfId="14411"/>
    <cellStyle name="Input 6 4 13" xfId="14412"/>
    <cellStyle name="Input 6 4 14" xfId="14413"/>
    <cellStyle name="Input 6 4 15" xfId="14414"/>
    <cellStyle name="Input 6 4 16" xfId="14415"/>
    <cellStyle name="Input 6 4 17" xfId="14416"/>
    <cellStyle name="Input 6 4 18" xfId="14417"/>
    <cellStyle name="Input 6 4 19" xfId="14418"/>
    <cellStyle name="Input 6 4 2" xfId="14419"/>
    <cellStyle name="Input 6 4 2 2" xfId="14420"/>
    <cellStyle name="Input 6 4 3" xfId="14421"/>
    <cellStyle name="Input 6 4 4" xfId="14422"/>
    <cellStyle name="Input 6 4 5" xfId="14423"/>
    <cellStyle name="Input 6 4 6" xfId="14424"/>
    <cellStyle name="Input 6 4 7" xfId="14425"/>
    <cellStyle name="Input 6 4 8" xfId="14426"/>
    <cellStyle name="Input 6 4 9" xfId="14427"/>
    <cellStyle name="Input 6 5" xfId="14428"/>
    <cellStyle name="Input 6 5 2" xfId="14429"/>
    <cellStyle name="Input 6 6" xfId="14430"/>
    <cellStyle name="Input 6 7" xfId="14431"/>
    <cellStyle name="Input 6 8" xfId="14432"/>
    <cellStyle name="Input 6 9" xfId="14433"/>
    <cellStyle name="Input 7" xfId="14434"/>
    <cellStyle name="Input 7 10" xfId="14435"/>
    <cellStyle name="Input 7 11" xfId="14436"/>
    <cellStyle name="Input 7 12" xfId="14437"/>
    <cellStyle name="Input 7 13" xfId="14438"/>
    <cellStyle name="Input 7 14" xfId="14439"/>
    <cellStyle name="Input 7 15" xfId="14440"/>
    <cellStyle name="Input 7 16" xfId="14441"/>
    <cellStyle name="Input 7 17" xfId="14442"/>
    <cellStyle name="Input 7 18" xfId="14443"/>
    <cellStyle name="Input 7 19" xfId="14444"/>
    <cellStyle name="Input 7 2" xfId="14445"/>
    <cellStyle name="Input 7 2 2" xfId="14446"/>
    <cellStyle name="Input 7 2 2 2" xfId="14447"/>
    <cellStyle name="Input 7 2 3" xfId="14448"/>
    <cellStyle name="Input 7 20" xfId="14449"/>
    <cellStyle name="Input 7 21" xfId="14450"/>
    <cellStyle name="Input 7 22" xfId="14451"/>
    <cellStyle name="Input 7 3" xfId="14452"/>
    <cellStyle name="Input 7 3 2" xfId="14453"/>
    <cellStyle name="Input 7 4" xfId="14454"/>
    <cellStyle name="Input 7 4 2" xfId="14455"/>
    <cellStyle name="Input 7 5" xfId="14456"/>
    <cellStyle name="Input 7 6" xfId="14457"/>
    <cellStyle name="Input 7 7" xfId="14458"/>
    <cellStyle name="Input 7 8" xfId="14459"/>
    <cellStyle name="Input 7 9" xfId="14460"/>
    <cellStyle name="Input 8" xfId="14461"/>
    <cellStyle name="Input 8 2" xfId="14462"/>
    <cellStyle name="Input 8 2 2" xfId="14463"/>
    <cellStyle name="Input 8 3" xfId="14464"/>
    <cellStyle name="Input 8 4" xfId="14465"/>
    <cellStyle name="Input 9" xfId="14466"/>
    <cellStyle name="Input 9 2" xfId="14467"/>
    <cellStyle name="Input 9 3" xfId="14468"/>
    <cellStyle name="Input Cell" xfId="14469"/>
    <cellStyle name="Input Cell 2" xfId="14470"/>
    <cellStyle name="Input Cell 3" xfId="14471"/>
    <cellStyle name="Input Data" xfId="14472"/>
    <cellStyle name="Input Formulas" xfId="14473"/>
    <cellStyle name="Input(decimal)" xfId="14474"/>
    <cellStyle name="InputSheetHeading" xfId="14475"/>
    <cellStyle name="Insatisfaisant" xfId="14476"/>
    <cellStyle name="Instructions" xfId="14477"/>
    <cellStyle name="Integer" xfId="14478"/>
    <cellStyle name="item" xfId="14479"/>
    <cellStyle name="item 2" xfId="14480"/>
    <cellStyle name="Komma [0]_CM_DATA_TRAXIS" xfId="14481"/>
    <cellStyle name="Komma_CM_DATA_TRAXIS" xfId="14482"/>
    <cellStyle name="KPMG Heading 1" xfId="14483"/>
    <cellStyle name="KPMG Heading 2" xfId="14484"/>
    <cellStyle name="KPMG Heading 3" xfId="14485"/>
    <cellStyle name="KPMG Heading 4" xfId="14486"/>
    <cellStyle name="KPMG Normal" xfId="14487"/>
    <cellStyle name="KPMG Normal Text" xfId="14488"/>
    <cellStyle name="KS" xfId="14489"/>
    <cellStyle name="Label" xfId="14490"/>
    <cellStyle name="Lable_1" xfId="14491"/>
    <cellStyle name="Large" xfId="14492"/>
    <cellStyle name="Lien hypertexte visité_Cashflow Yong In  May 2002 (based on Pusan 40 cars)" xfId="14493"/>
    <cellStyle name="Lien hypertexte_Ankara-New costing - based on T1" xfId="14494"/>
    <cellStyle name="Link" xfId="14495"/>
    <cellStyle name="Link 10" xfId="14496"/>
    <cellStyle name="Link 10 2" xfId="14497"/>
    <cellStyle name="Link 11" xfId="14498"/>
    <cellStyle name="Link 11 2" xfId="14499"/>
    <cellStyle name="Link 12" xfId="14500"/>
    <cellStyle name="Link 12 2" xfId="14501"/>
    <cellStyle name="Link 13" xfId="14502"/>
    <cellStyle name="Link 13 2" xfId="14503"/>
    <cellStyle name="Link 14" xfId="14504"/>
    <cellStyle name="Link 14 2" xfId="14505"/>
    <cellStyle name="Link 15" xfId="14506"/>
    <cellStyle name="Link 15 2" xfId="14507"/>
    <cellStyle name="Link 16" xfId="14508"/>
    <cellStyle name="Link 16 2" xfId="14509"/>
    <cellStyle name="Link 17" xfId="14510"/>
    <cellStyle name="Link 17 2" xfId="14511"/>
    <cellStyle name="Link 18" xfId="14512"/>
    <cellStyle name="Link 18 2" xfId="14513"/>
    <cellStyle name="Link 19" xfId="14514"/>
    <cellStyle name="Link 19 2" xfId="14515"/>
    <cellStyle name="Link 2" xfId="14516"/>
    <cellStyle name="Link 2 10" xfId="14517"/>
    <cellStyle name="Link 2 11" xfId="14518"/>
    <cellStyle name="Link 2 12" xfId="14519"/>
    <cellStyle name="Link 2 13" xfId="14520"/>
    <cellStyle name="Link 2 14" xfId="14521"/>
    <cellStyle name="Link 2 15" xfId="14522"/>
    <cellStyle name="Link 2 16" xfId="14523"/>
    <cellStyle name="Link 2 17" xfId="14524"/>
    <cellStyle name="Link 2 18" xfId="14525"/>
    <cellStyle name="Link 2 19" xfId="14526"/>
    <cellStyle name="Link 2 2" xfId="14527"/>
    <cellStyle name="Link 2 2 2" xfId="14528"/>
    <cellStyle name="Link 2 2 2 2" xfId="14529"/>
    <cellStyle name="Link 2 2 3" xfId="14530"/>
    <cellStyle name="Link 2 2 4" xfId="14531"/>
    <cellStyle name="Link 2 2 5" xfId="14532"/>
    <cellStyle name="Link 2 20" xfId="14533"/>
    <cellStyle name="Link 2 21" xfId="14534"/>
    <cellStyle name="Link 2 22" xfId="14535"/>
    <cellStyle name="Link 2 23" xfId="14536"/>
    <cellStyle name="Link 2 24" xfId="14537"/>
    <cellStyle name="Link 2 25" xfId="14538"/>
    <cellStyle name="Link 2 26" xfId="14539"/>
    <cellStyle name="Link 2 27" xfId="14540"/>
    <cellStyle name="Link 2 28" xfId="14541"/>
    <cellStyle name="Link 2 29" xfId="14542"/>
    <cellStyle name="Link 2 3" xfId="14543"/>
    <cellStyle name="Link 2 3 2" xfId="14544"/>
    <cellStyle name="Link 2 3 2 2" xfId="14545"/>
    <cellStyle name="Link 2 3 3" xfId="14546"/>
    <cellStyle name="Link 2 3 4" xfId="14547"/>
    <cellStyle name="Link 2 3 5" xfId="14548"/>
    <cellStyle name="Link 2 30" xfId="14549"/>
    <cellStyle name="Link 2 31" xfId="14550"/>
    <cellStyle name="Link 2 32" xfId="14551"/>
    <cellStyle name="Link 2 33" xfId="14552"/>
    <cellStyle name="Link 2 34" xfId="14553"/>
    <cellStyle name="Link 2 35" xfId="14554"/>
    <cellStyle name="Link 2 36" xfId="14555"/>
    <cellStyle name="Link 2 37" xfId="14556"/>
    <cellStyle name="Link 2 38" xfId="14557"/>
    <cellStyle name="Link 2 39" xfId="14558"/>
    <cellStyle name="Link 2 4" xfId="14559"/>
    <cellStyle name="Link 2 4 10" xfId="14560"/>
    <cellStyle name="Link 2 4 11" xfId="14561"/>
    <cellStyle name="Link 2 4 12" xfId="14562"/>
    <cellStyle name="Link 2 4 13" xfId="14563"/>
    <cellStyle name="Link 2 4 14" xfId="14564"/>
    <cellStyle name="Link 2 4 15" xfId="14565"/>
    <cellStyle name="Link 2 4 16" xfId="14566"/>
    <cellStyle name="Link 2 4 17" xfId="14567"/>
    <cellStyle name="Link 2 4 18" xfId="14568"/>
    <cellStyle name="Link 2 4 19" xfId="14569"/>
    <cellStyle name="Link 2 4 2" xfId="14570"/>
    <cellStyle name="Link 2 4 2 2" xfId="14571"/>
    <cellStyle name="Link 2 4 2 2 2" xfId="14572"/>
    <cellStyle name="Link 2 4 2 3" xfId="14573"/>
    <cellStyle name="Link 2 4 20" xfId="14574"/>
    <cellStyle name="Link 2 4 21" xfId="14575"/>
    <cellStyle name="Link 2 4 22" xfId="14576"/>
    <cellStyle name="Link 2 4 3" xfId="14577"/>
    <cellStyle name="Link 2 4 3 2" xfId="14578"/>
    <cellStyle name="Link 2 4 4" xfId="14579"/>
    <cellStyle name="Link 2 4 5" xfId="14580"/>
    <cellStyle name="Link 2 4 6" xfId="14581"/>
    <cellStyle name="Link 2 4 7" xfId="14582"/>
    <cellStyle name="Link 2 4 8" xfId="14583"/>
    <cellStyle name="Link 2 4 9" xfId="14584"/>
    <cellStyle name="Link 2 40" xfId="14585"/>
    <cellStyle name="Link 2 41" xfId="14586"/>
    <cellStyle name="Link 2 42" xfId="14587"/>
    <cellStyle name="Link 2 43" xfId="14588"/>
    <cellStyle name="Link 2 44" xfId="14589"/>
    <cellStyle name="Link 2 45" xfId="14590"/>
    <cellStyle name="Link 2 46" xfId="14591"/>
    <cellStyle name="Link 2 47" xfId="14592"/>
    <cellStyle name="Link 2 48" xfId="14593"/>
    <cellStyle name="Link 2 49" xfId="14594"/>
    <cellStyle name="Link 2 5" xfId="14595"/>
    <cellStyle name="Link 2 5 10" xfId="14596"/>
    <cellStyle name="Link 2 5 11" xfId="14597"/>
    <cellStyle name="Link 2 5 12" xfId="14598"/>
    <cellStyle name="Link 2 5 13" xfId="14599"/>
    <cellStyle name="Link 2 5 14" xfId="14600"/>
    <cellStyle name="Link 2 5 15" xfId="14601"/>
    <cellStyle name="Link 2 5 16" xfId="14602"/>
    <cellStyle name="Link 2 5 17" xfId="14603"/>
    <cellStyle name="Link 2 5 18" xfId="14604"/>
    <cellStyle name="Link 2 5 19" xfId="14605"/>
    <cellStyle name="Link 2 5 2" xfId="14606"/>
    <cellStyle name="Link 2 5 2 2" xfId="14607"/>
    <cellStyle name="Link 2 5 20" xfId="14608"/>
    <cellStyle name="Link 2 5 21" xfId="14609"/>
    <cellStyle name="Link 2 5 3" xfId="14610"/>
    <cellStyle name="Link 2 5 4" xfId="14611"/>
    <cellStyle name="Link 2 5 5" xfId="14612"/>
    <cellStyle name="Link 2 5 6" xfId="14613"/>
    <cellStyle name="Link 2 5 7" xfId="14614"/>
    <cellStyle name="Link 2 5 8" xfId="14615"/>
    <cellStyle name="Link 2 5 9" xfId="14616"/>
    <cellStyle name="Link 2 50" xfId="14617"/>
    <cellStyle name="Link 2 51" xfId="14618"/>
    <cellStyle name="Link 2 52" xfId="14619"/>
    <cellStyle name="Link 2 53" xfId="14620"/>
    <cellStyle name="Link 2 54" xfId="14621"/>
    <cellStyle name="Link 2 55" xfId="14622"/>
    <cellStyle name="Link 2 56" xfId="14623"/>
    <cellStyle name="Link 2 57" xfId="14624"/>
    <cellStyle name="Link 2 58" xfId="14625"/>
    <cellStyle name="Link 2 59" xfId="14626"/>
    <cellStyle name="Link 2 6" xfId="14627"/>
    <cellStyle name="Link 2 6 2" xfId="14628"/>
    <cellStyle name="Link 2 6 3" xfId="14629"/>
    <cellStyle name="Link 2 60" xfId="14630"/>
    <cellStyle name="Link 2 61" xfId="14631"/>
    <cellStyle name="Link 2 62" xfId="14632"/>
    <cellStyle name="Link 2 63" xfId="14633"/>
    <cellStyle name="Link 2 64" xfId="14634"/>
    <cellStyle name="Link 2 65" xfId="14635"/>
    <cellStyle name="Link 2 66" xfId="14636"/>
    <cellStyle name="Link 2 67" xfId="14637"/>
    <cellStyle name="Link 2 68" xfId="14638"/>
    <cellStyle name="Link 2 69" xfId="14639"/>
    <cellStyle name="Link 2 7" xfId="14640"/>
    <cellStyle name="Link 2 70" xfId="14641"/>
    <cellStyle name="Link 2 71" xfId="14642"/>
    <cellStyle name="Link 2 72" xfId="14643"/>
    <cellStyle name="Link 2 73" xfId="14644"/>
    <cellStyle name="Link 2 74" xfId="14645"/>
    <cellStyle name="Link 2 75" xfId="14646"/>
    <cellStyle name="Link 2 76" xfId="14647"/>
    <cellStyle name="Link 2 77" xfId="14648"/>
    <cellStyle name="Link 2 78" xfId="14649"/>
    <cellStyle name="Link 2 79" xfId="14650"/>
    <cellStyle name="Link 2 8" xfId="14651"/>
    <cellStyle name="Link 2 80" xfId="14652"/>
    <cellStyle name="Link 2 81" xfId="14653"/>
    <cellStyle name="Link 2 82" xfId="14654"/>
    <cellStyle name="Link 2 83" xfId="14655"/>
    <cellStyle name="Link 2 84" xfId="14656"/>
    <cellStyle name="Link 2 9" xfId="14657"/>
    <cellStyle name="Link 20" xfId="14658"/>
    <cellStyle name="Link 20 2" xfId="14659"/>
    <cellStyle name="Link 21" xfId="14660"/>
    <cellStyle name="Link 21 2" xfId="14661"/>
    <cellStyle name="Link 22" xfId="14662"/>
    <cellStyle name="Link 22 2" xfId="14663"/>
    <cellStyle name="Link 23" xfId="14664"/>
    <cellStyle name="Link 23 2" xfId="14665"/>
    <cellStyle name="Link 24" xfId="14666"/>
    <cellStyle name="Link 24 2" xfId="14667"/>
    <cellStyle name="Link 25" xfId="14668"/>
    <cellStyle name="Link 25 2" xfId="14669"/>
    <cellStyle name="Link 26" xfId="14670"/>
    <cellStyle name="Link 26 2" xfId="14671"/>
    <cellStyle name="Link 27" xfId="14672"/>
    <cellStyle name="Link 28" xfId="14673"/>
    <cellStyle name="Link 29" xfId="14674"/>
    <cellStyle name="Link 3" xfId="14675"/>
    <cellStyle name="Link 3 2" xfId="14676"/>
    <cellStyle name="Link 3 2 2" xfId="14677"/>
    <cellStyle name="Link 3 3" xfId="14678"/>
    <cellStyle name="Link 3 4" xfId="14679"/>
    <cellStyle name="Link 3 5" xfId="14680"/>
    <cellStyle name="Link 30" xfId="14681"/>
    <cellStyle name="Link 31" xfId="14682"/>
    <cellStyle name="Link 32" xfId="14683"/>
    <cellStyle name="Link 33" xfId="14684"/>
    <cellStyle name="Link 34" xfId="14685"/>
    <cellStyle name="Link 35" xfId="14686"/>
    <cellStyle name="Link 36" xfId="14687"/>
    <cellStyle name="Link 37" xfId="14688"/>
    <cellStyle name="Link 38" xfId="14689"/>
    <cellStyle name="Link 39" xfId="14690"/>
    <cellStyle name="Link 4" xfId="14691"/>
    <cellStyle name="Link 4 2" xfId="14692"/>
    <cellStyle name="Link 4 2 2" xfId="14693"/>
    <cellStyle name="Link 4 3" xfId="14694"/>
    <cellStyle name="Link 4 4" xfId="14695"/>
    <cellStyle name="Link 4 5" xfId="14696"/>
    <cellStyle name="Link 40" xfId="14697"/>
    <cellStyle name="Link 41" xfId="14698"/>
    <cellStyle name="Link 42" xfId="14699"/>
    <cellStyle name="Link 43" xfId="14700"/>
    <cellStyle name="Link 44" xfId="14701"/>
    <cellStyle name="Link 45" xfId="14702"/>
    <cellStyle name="Link 46" xfId="14703"/>
    <cellStyle name="Link 47" xfId="14704"/>
    <cellStyle name="Link 48" xfId="14705"/>
    <cellStyle name="Link 49" xfId="14706"/>
    <cellStyle name="Link 5" xfId="14707"/>
    <cellStyle name="Link 5 10" xfId="14708"/>
    <cellStyle name="Link 5 11" xfId="14709"/>
    <cellStyle name="Link 5 12" xfId="14710"/>
    <cellStyle name="Link 5 13" xfId="14711"/>
    <cellStyle name="Link 5 14" xfId="14712"/>
    <cellStyle name="Link 5 15" xfId="14713"/>
    <cellStyle name="Link 5 16" xfId="14714"/>
    <cellStyle name="Link 5 17" xfId="14715"/>
    <cellStyle name="Link 5 18" xfId="14716"/>
    <cellStyle name="Link 5 19" xfId="14717"/>
    <cellStyle name="Link 5 2" xfId="14718"/>
    <cellStyle name="Link 5 2 2" xfId="14719"/>
    <cellStyle name="Link 5 2 2 2" xfId="14720"/>
    <cellStyle name="Link 5 2 3" xfId="14721"/>
    <cellStyle name="Link 5 2 3 10" xfId="14722"/>
    <cellStyle name="Link 5 2 3 11" xfId="14723"/>
    <cellStyle name="Link 5 2 3 12" xfId="14724"/>
    <cellStyle name="Link 5 2 3 13" xfId="14725"/>
    <cellStyle name="Link 5 2 3 14" xfId="14726"/>
    <cellStyle name="Link 5 2 3 15" xfId="14727"/>
    <cellStyle name="Link 5 2 3 16" xfId="14728"/>
    <cellStyle name="Link 5 2 3 17" xfId="14729"/>
    <cellStyle name="Link 5 2 3 18" xfId="14730"/>
    <cellStyle name="Link 5 2 3 19" xfId="14731"/>
    <cellStyle name="Link 5 2 3 2" xfId="14732"/>
    <cellStyle name="Link 5 2 3 2 2" xfId="14733"/>
    <cellStyle name="Link 5 2 3 3" xfId="14734"/>
    <cellStyle name="Link 5 2 3 4" xfId="14735"/>
    <cellStyle name="Link 5 2 3 5" xfId="14736"/>
    <cellStyle name="Link 5 2 3 6" xfId="14737"/>
    <cellStyle name="Link 5 2 3 7" xfId="14738"/>
    <cellStyle name="Link 5 2 3 8" xfId="14739"/>
    <cellStyle name="Link 5 2 3 9" xfId="14740"/>
    <cellStyle name="Link 5 2 4" xfId="14741"/>
    <cellStyle name="Link 5 20" xfId="14742"/>
    <cellStyle name="Link 5 21" xfId="14743"/>
    <cellStyle name="Link 5 22" xfId="14744"/>
    <cellStyle name="Link 5 23" xfId="14745"/>
    <cellStyle name="Link 5 3" xfId="14746"/>
    <cellStyle name="Link 5 3 2" xfId="14747"/>
    <cellStyle name="Link 5 4" xfId="14748"/>
    <cellStyle name="Link 5 4 10" xfId="14749"/>
    <cellStyle name="Link 5 4 11" xfId="14750"/>
    <cellStyle name="Link 5 4 12" xfId="14751"/>
    <cellStyle name="Link 5 4 13" xfId="14752"/>
    <cellStyle name="Link 5 4 14" xfId="14753"/>
    <cellStyle name="Link 5 4 15" xfId="14754"/>
    <cellStyle name="Link 5 4 16" xfId="14755"/>
    <cellStyle name="Link 5 4 17" xfId="14756"/>
    <cellStyle name="Link 5 4 18" xfId="14757"/>
    <cellStyle name="Link 5 4 19" xfId="14758"/>
    <cellStyle name="Link 5 4 2" xfId="14759"/>
    <cellStyle name="Link 5 4 2 2" xfId="14760"/>
    <cellStyle name="Link 5 4 3" xfId="14761"/>
    <cellStyle name="Link 5 4 4" xfId="14762"/>
    <cellStyle name="Link 5 4 5" xfId="14763"/>
    <cellStyle name="Link 5 4 6" xfId="14764"/>
    <cellStyle name="Link 5 4 7" xfId="14765"/>
    <cellStyle name="Link 5 4 8" xfId="14766"/>
    <cellStyle name="Link 5 4 9" xfId="14767"/>
    <cellStyle name="Link 5 5" xfId="14768"/>
    <cellStyle name="Link 5 5 2" xfId="14769"/>
    <cellStyle name="Link 5 6" xfId="14770"/>
    <cellStyle name="Link 5 7" xfId="14771"/>
    <cellStyle name="Link 5 8" xfId="14772"/>
    <cellStyle name="Link 5 9" xfId="14773"/>
    <cellStyle name="Link 50" xfId="14774"/>
    <cellStyle name="Link 51" xfId="14775"/>
    <cellStyle name="Link 52" xfId="14776"/>
    <cellStyle name="Link 53" xfId="14777"/>
    <cellStyle name="Link 54" xfId="14778"/>
    <cellStyle name="Link 55" xfId="14779"/>
    <cellStyle name="Link 56" xfId="14780"/>
    <cellStyle name="Link 57" xfId="14781"/>
    <cellStyle name="Link 58" xfId="14782"/>
    <cellStyle name="Link 59" xfId="14783"/>
    <cellStyle name="Link 6" xfId="14784"/>
    <cellStyle name="Link 6 10" xfId="14785"/>
    <cellStyle name="Link 6 11" xfId="14786"/>
    <cellStyle name="Link 6 12" xfId="14787"/>
    <cellStyle name="Link 6 13" xfId="14788"/>
    <cellStyle name="Link 6 14" xfId="14789"/>
    <cellStyle name="Link 6 15" xfId="14790"/>
    <cellStyle name="Link 6 16" xfId="14791"/>
    <cellStyle name="Link 6 17" xfId="14792"/>
    <cellStyle name="Link 6 18" xfId="14793"/>
    <cellStyle name="Link 6 19" xfId="14794"/>
    <cellStyle name="Link 6 2" xfId="14795"/>
    <cellStyle name="Link 6 2 2" xfId="14796"/>
    <cellStyle name="Link 6 2 2 2" xfId="14797"/>
    <cellStyle name="Link 6 2 3" xfId="14798"/>
    <cellStyle name="Link 6 20" xfId="14799"/>
    <cellStyle name="Link 6 21" xfId="14800"/>
    <cellStyle name="Link 6 22" xfId="14801"/>
    <cellStyle name="Link 6 3" xfId="14802"/>
    <cellStyle name="Link 6 3 2" xfId="14803"/>
    <cellStyle name="Link 6 4" xfId="14804"/>
    <cellStyle name="Link 6 5" xfId="14805"/>
    <cellStyle name="Link 6 6" xfId="14806"/>
    <cellStyle name="Link 6 7" xfId="14807"/>
    <cellStyle name="Link 6 8" xfId="14808"/>
    <cellStyle name="Link 6 9" xfId="14809"/>
    <cellStyle name="Link 60" xfId="14810"/>
    <cellStyle name="Link 61" xfId="14811"/>
    <cellStyle name="Link 62" xfId="14812"/>
    <cellStyle name="Link 63" xfId="14813"/>
    <cellStyle name="Link 64" xfId="14814"/>
    <cellStyle name="Link 65" xfId="14815"/>
    <cellStyle name="Link 66" xfId="14816"/>
    <cellStyle name="Link 67" xfId="14817"/>
    <cellStyle name="Link 68" xfId="14818"/>
    <cellStyle name="Link 69" xfId="14819"/>
    <cellStyle name="Link 7" xfId="14820"/>
    <cellStyle name="Link 7 2" xfId="14821"/>
    <cellStyle name="Link 7 2 2" xfId="14822"/>
    <cellStyle name="Link 7 3" xfId="14823"/>
    <cellStyle name="Link 7 4" xfId="14824"/>
    <cellStyle name="Link 7 5" xfId="14825"/>
    <cellStyle name="Link 70" xfId="14826"/>
    <cellStyle name="Link 71" xfId="14827"/>
    <cellStyle name="Link 72" xfId="14828"/>
    <cellStyle name="Link 73" xfId="14829"/>
    <cellStyle name="Link 74" xfId="14830"/>
    <cellStyle name="Link 75" xfId="14831"/>
    <cellStyle name="Link 76" xfId="14832"/>
    <cellStyle name="Link 77" xfId="14833"/>
    <cellStyle name="Link 78" xfId="14834"/>
    <cellStyle name="Link 79" xfId="14835"/>
    <cellStyle name="Link 8" xfId="14836"/>
    <cellStyle name="Link 8 2" xfId="14837"/>
    <cellStyle name="Link 80" xfId="14838"/>
    <cellStyle name="Link 81" xfId="14839"/>
    <cellStyle name="Link 82" xfId="14840"/>
    <cellStyle name="Link 83" xfId="14841"/>
    <cellStyle name="Link 84" xfId="14842"/>
    <cellStyle name="Link 85" xfId="14843"/>
    <cellStyle name="Link 9" xfId="14844"/>
    <cellStyle name="Link 9 2" xfId="14845"/>
    <cellStyle name="Link_4 July 2012 Decomp" xfId="14846"/>
    <cellStyle name="Linked Cell 10" xfId="14847"/>
    <cellStyle name="Linked Cell 11" xfId="14848"/>
    <cellStyle name="Linked Cell 12" xfId="14849"/>
    <cellStyle name="Linked Cell 13" xfId="14850"/>
    <cellStyle name="Linked Cell 2" xfId="14851"/>
    <cellStyle name="Linked Cell 2 2" xfId="14852"/>
    <cellStyle name="Linked Cell 2 2 2" xfId="14853"/>
    <cellStyle name="Linked Cell 2 3" xfId="14854"/>
    <cellStyle name="Linked Cell 2 4" xfId="14855"/>
    <cellStyle name="Linked Cell 2 5" xfId="14856"/>
    <cellStyle name="Linked Cell 3" xfId="14857"/>
    <cellStyle name="Linked Cell 3 2" xfId="14858"/>
    <cellStyle name="Linked Cell 3 3" xfId="14859"/>
    <cellStyle name="Linked Cell 4" xfId="14860"/>
    <cellStyle name="Linked Cell 4 2" xfId="14861"/>
    <cellStyle name="Linked Cell 5" xfId="14862"/>
    <cellStyle name="Linked Cell 6" xfId="14863"/>
    <cellStyle name="Linked Cell 7" xfId="14864"/>
    <cellStyle name="Linked Cell 8" xfId="14865"/>
    <cellStyle name="Linked Cell 9" xfId="14866"/>
    <cellStyle name="LinkedCell" xfId="14867"/>
    <cellStyle name="LinkedCellHours" xfId="14868"/>
    <cellStyle name="Locked" xfId="14869"/>
    <cellStyle name="Locked 2" xfId="14870"/>
    <cellStyle name="LockedWithoutColor" xfId="14871"/>
    <cellStyle name="LockedWithoutColor 2" xfId="14872"/>
    <cellStyle name="Macro" xfId="14873"/>
    <cellStyle name="Macro 2" xfId="14874"/>
    <cellStyle name="Macro 3" xfId="14875"/>
    <cellStyle name="MAIN HEADING" xfId="14876"/>
    <cellStyle name="MAIN HEADING 2" xfId="14877"/>
    <cellStyle name="MAJOR ROW HEADING" xfId="14878"/>
    <cellStyle name="MAND_x000a_CHECK.COMMAND_x000e_RENAME.COMMAND_x0008_SHOW.BAR_x000b_DELETE.MENU_x000e_DELETE.COMMAND_x000e_GET.CHA" xfId="14879"/>
    <cellStyle name="MAND_x000a_CHECK.COMMAND_x000e_RENAME.COMMAND_x0008_SHOW.BAR_x000b_DELETE.MENU_x000e_DELETE.COMMAND_x000e_GET.CHA 2" xfId="14880"/>
    <cellStyle name="MAND_x000a_CHECK.COMMAND_x000e_RENAME.COMMAND_x0008_SHOW.BAR_x000b_DELETE.MENU_x000e_DELETE.COMMAND_x000e_GET.CHA 3" xfId="14881"/>
    <cellStyle name="Medium" xfId="14882"/>
    <cellStyle name="Microsoft Excel found an error in the formula you entered. Do you want to accept the correction proposed below?_x000a__x000a_|_x000a__x000a_• To accept the correction, click Yes._x000a_• To close this message and correct the formula yourself, click No." xfId="14883"/>
    <cellStyle name="Microsoft Excel found an error in the formula you entered. Do you want to accept the correction proposed below?_x000a__x000a_|_x000a__x000a_• To accept the correction, click Yes._x000a_• To close this message and correct the formula yourself, click No. 2" xfId="14884"/>
    <cellStyle name="Microsoft Excel found an error in the formula you entered. Do you want to accept the correction proposed below?_x000a__x000a_|_x000a__x000a_• To accept the correction, click Yes._x000a_• To close this message and correct the formula yourself, click No. 2 2" xfId="14885"/>
    <cellStyle name="Microsoft Excel found an error in the formula you entered. Do you want to accept the correction proposed below?_x000a__x000a_|_x000a__x000a_• To accept the correction, click Yes._x000a_• To close this message and correct the formula yourself, click No. 2 3" xfId="14886"/>
    <cellStyle name="Microsoft Excel found an error in the formula you entered. Do you want to accept the correction proposed below?_x000a__x000a_|_x000a__x000a_• To accept the correction, click Yes._x000a_• To close this message and correct the formula yourself, click No. 2 4" xfId="14887"/>
    <cellStyle name="Microsoft Excel found an error in the formula you entered. Do you want to accept the correction proposed below?_x000a__x000a_|_x000a__x000a_• To accept the correction, click Yes._x000a_• To close this message and correct the formula yourself, click No. 3" xfId="14888"/>
    <cellStyle name="Milliers [0]_BB Financial Summary base" xfId="14889"/>
    <cellStyle name="Milliers_2_1" xfId="14890"/>
    <cellStyle name="MINOR ROW HEADING" xfId="14891"/>
    <cellStyle name="Monétaire [0]_Ankara-New costing - based on T1" xfId="14892"/>
    <cellStyle name="Monétaire_2_1" xfId="14893"/>
    <cellStyle name="Named Range" xfId="14894"/>
    <cellStyle name="Named Range Tag" xfId="14895"/>
    <cellStyle name="NamedRange" xfId="14896"/>
    <cellStyle name="Negotiate" xfId="14897"/>
    <cellStyle name="Neutral 10" xfId="14898"/>
    <cellStyle name="Neutral 11" xfId="14899"/>
    <cellStyle name="Neutral 12" xfId="14900"/>
    <cellStyle name="Neutral 13" xfId="14901"/>
    <cellStyle name="Neutral 2" xfId="14902"/>
    <cellStyle name="Neutral 2 2" xfId="14903"/>
    <cellStyle name="Neutral 2 2 2" xfId="14904"/>
    <cellStyle name="Neutral 2 3" xfId="14905"/>
    <cellStyle name="Neutral 2 4" xfId="14906"/>
    <cellStyle name="Neutral 2 5" xfId="14907"/>
    <cellStyle name="Neutral 3" xfId="14908"/>
    <cellStyle name="Neutral 3 2" xfId="14909"/>
    <cellStyle name="Neutral 3 3" xfId="14910"/>
    <cellStyle name="Neutral 4" xfId="14911"/>
    <cellStyle name="Neutral 4 2" xfId="14912"/>
    <cellStyle name="Neutral 5" xfId="14913"/>
    <cellStyle name="Neutral 6" xfId="14914"/>
    <cellStyle name="Neutral 7" xfId="14915"/>
    <cellStyle name="Neutral 8" xfId="14916"/>
    <cellStyle name="Neutral 9" xfId="14917"/>
    <cellStyle name="Neutre" xfId="14918"/>
    <cellStyle name="no dec" xfId="14919"/>
    <cellStyle name="No Longer Used" xfId="14920"/>
    <cellStyle name="NomTotal" xfId="14921"/>
    <cellStyle name="NomTotal 2" xfId="14922"/>
    <cellStyle name="NomTotal 3" xfId="14923"/>
    <cellStyle name="NonPrint_copyright" xfId="14924"/>
    <cellStyle name="Normal" xfId="0" builtinId="0"/>
    <cellStyle name="Normal - Style1" xfId="14925"/>
    <cellStyle name="Normal - Style1 10" xfId="14926"/>
    <cellStyle name="Normal - Style1 2" xfId="14927"/>
    <cellStyle name="Normal - Style1 2 2" xfId="14928"/>
    <cellStyle name="Normal - Style1 2 3" xfId="14929"/>
    <cellStyle name="Normal - Style1 3" xfId="14930"/>
    <cellStyle name="Normal - Style1 3 2" xfId="14931"/>
    <cellStyle name="Normal - Style1 3 3" xfId="14932"/>
    <cellStyle name="Normal - Style1 4" xfId="14933"/>
    <cellStyle name="Normal - Style1 4 2" xfId="14934"/>
    <cellStyle name="Normal - Style1 5" xfId="14935"/>
    <cellStyle name="Normal - Style1 5 2" xfId="14936"/>
    <cellStyle name="Normal - Style1 6" xfId="14937"/>
    <cellStyle name="Normal - Style1 6 2" xfId="14938"/>
    <cellStyle name="Normal - Style1 7" xfId="14939"/>
    <cellStyle name="Normal - Style1 7 2" xfId="14940"/>
    <cellStyle name="Normal - Style1 8" xfId="14941"/>
    <cellStyle name="Normal - Style1 8 2" xfId="14942"/>
    <cellStyle name="Normal - Style1 9" xfId="14943"/>
    <cellStyle name="Normal - Style1 9 2" xfId="14944"/>
    <cellStyle name="Normal - Style1_Ageing of Receivables Past Due" xfId="14945"/>
    <cellStyle name="Normal (no 0)" xfId="14946"/>
    <cellStyle name="Normal 10" xfId="14947"/>
    <cellStyle name="Normal 10 10" xfId="14948"/>
    <cellStyle name="Normal 10 11" xfId="14949"/>
    <cellStyle name="Normal 10 2" xfId="14950"/>
    <cellStyle name="Normal 10 2 2" xfId="14951"/>
    <cellStyle name="Normal 10 2 2 2" xfId="14952"/>
    <cellStyle name="Normal 10 2 2 3" xfId="14953"/>
    <cellStyle name="Normal 10 2 2 4" xfId="14954"/>
    <cellStyle name="Normal 10 2 3" xfId="14955"/>
    <cellStyle name="Normal 10 2 4" xfId="14956"/>
    <cellStyle name="Normal 10 2 5" xfId="14957"/>
    <cellStyle name="Normal 10 2 6" xfId="14958"/>
    <cellStyle name="Normal 10 2 7" xfId="14959"/>
    <cellStyle name="Normal 10 2_Gold Price" xfId="14960"/>
    <cellStyle name="Normal 10 3" xfId="14961"/>
    <cellStyle name="Normal 10 3 2" xfId="14962"/>
    <cellStyle name="Normal 10 3 3" xfId="14963"/>
    <cellStyle name="Normal 10 3 4" xfId="14964"/>
    <cellStyle name="Normal 10 3 5" xfId="14965"/>
    <cellStyle name="Normal 10 4" xfId="14966"/>
    <cellStyle name="Normal 10 4 2" xfId="14967"/>
    <cellStyle name="Normal 10 4 3" xfId="14968"/>
    <cellStyle name="Normal 10 5" xfId="14969"/>
    <cellStyle name="Normal 10 5 2" xfId="14970"/>
    <cellStyle name="Normal 10 5 3" xfId="14971"/>
    <cellStyle name="Normal 10 6" xfId="14972"/>
    <cellStyle name="Normal 10 7" xfId="14973"/>
    <cellStyle name="Normal 10 7 2" xfId="14974"/>
    <cellStyle name="Normal 10 7 2 2" xfId="14975"/>
    <cellStyle name="Normal 10 7 2 3" xfId="14976"/>
    <cellStyle name="Normal 10 7 2 4" xfId="14977"/>
    <cellStyle name="Normal 10 7 3" xfId="14978"/>
    <cellStyle name="Normal 10 7 3 2" xfId="14979"/>
    <cellStyle name="Normal 10 7 3 3" xfId="14980"/>
    <cellStyle name="Normal 10 7 3 4" xfId="14981"/>
    <cellStyle name="Normal 10 7 4" xfId="14982"/>
    <cellStyle name="Normal 10 7 4 2" xfId="14983"/>
    <cellStyle name="Normal 10 7 4 3" xfId="14984"/>
    <cellStyle name="Normal 10 7 4 4" xfId="14985"/>
    <cellStyle name="Normal 10 7 5" xfId="14986"/>
    <cellStyle name="Normal 10 7 5 2" xfId="14987"/>
    <cellStyle name="Normal 10 7 5 3" xfId="14988"/>
    <cellStyle name="Normal 10 7 5 4" xfId="14989"/>
    <cellStyle name="Normal 10 7 6" xfId="14990"/>
    <cellStyle name="Normal 10 7 7" xfId="14991"/>
    <cellStyle name="Normal 10 7 8" xfId="14992"/>
    <cellStyle name="Normal 10 7 9" xfId="14993"/>
    <cellStyle name="Normal 10 8" xfId="14994"/>
    <cellStyle name="Normal 10 8 2" xfId="14995"/>
    <cellStyle name="Normal 10 8 2 2" xfId="14996"/>
    <cellStyle name="Normal 10 8 2 3" xfId="14997"/>
    <cellStyle name="Normal 10 8 2 4" xfId="14998"/>
    <cellStyle name="Normal 10 8 3" xfId="14999"/>
    <cellStyle name="Normal 10 8 3 2" xfId="15000"/>
    <cellStyle name="Normal 10 8 3 3" xfId="15001"/>
    <cellStyle name="Normal 10 8 3 4" xfId="15002"/>
    <cellStyle name="Normal 10 8 4" xfId="15003"/>
    <cellStyle name="Normal 10 8 4 2" xfId="15004"/>
    <cellStyle name="Normal 10 8 4 3" xfId="15005"/>
    <cellStyle name="Normal 10 8 4 4" xfId="15006"/>
    <cellStyle name="Normal 10 8 5" xfId="15007"/>
    <cellStyle name="Normal 10 8 5 2" xfId="15008"/>
    <cellStyle name="Normal 10 8 5 3" xfId="15009"/>
    <cellStyle name="Normal 10 8 5 4" xfId="15010"/>
    <cellStyle name="Normal 10 8 6" xfId="15011"/>
    <cellStyle name="Normal 10 8 7" xfId="15012"/>
    <cellStyle name="Normal 10 8 8" xfId="15013"/>
    <cellStyle name="Normal 10 8 9" xfId="15014"/>
    <cellStyle name="Normal 10 9" xfId="15015"/>
    <cellStyle name="Normal 10_Gold Price" xfId="15016"/>
    <cellStyle name="Normal 100" xfId="15017"/>
    <cellStyle name="Normal 100 2" xfId="15018"/>
    <cellStyle name="Normal 100 3" xfId="15019"/>
    <cellStyle name="Normal 1000" xfId="15020"/>
    <cellStyle name="Normal 1001" xfId="15021"/>
    <cellStyle name="Normal 1002" xfId="15022"/>
    <cellStyle name="Normal 1003" xfId="15023"/>
    <cellStyle name="Normal 1004" xfId="15024"/>
    <cellStyle name="Normal 1005" xfId="15025"/>
    <cellStyle name="Normal 1006" xfId="15026"/>
    <cellStyle name="Normal 1007" xfId="15027"/>
    <cellStyle name="Normal 1008" xfId="15028"/>
    <cellStyle name="Normal 1009" xfId="15029"/>
    <cellStyle name="Normal 101" xfId="15030"/>
    <cellStyle name="Normal 101 2" xfId="15031"/>
    <cellStyle name="Normal 1010" xfId="15032"/>
    <cellStyle name="Normal 1011" xfId="15033"/>
    <cellStyle name="Normal 1012" xfId="15034"/>
    <cellStyle name="Normal 1013" xfId="15035"/>
    <cellStyle name="Normal 1014" xfId="15036"/>
    <cellStyle name="Normal 1015" xfId="15037"/>
    <cellStyle name="Normal 1016" xfId="15038"/>
    <cellStyle name="Normal 1017" xfId="15039"/>
    <cellStyle name="Normal 1018" xfId="15040"/>
    <cellStyle name="Normal 1019" xfId="15041"/>
    <cellStyle name="Normal 102" xfId="15042"/>
    <cellStyle name="Normal 102 2" xfId="15043"/>
    <cellStyle name="Normal 1020" xfId="15044"/>
    <cellStyle name="Normal 1021" xfId="15045"/>
    <cellStyle name="Normal 1022" xfId="15046"/>
    <cellStyle name="Normal 1023" xfId="15047"/>
    <cellStyle name="Normal 1024" xfId="15048"/>
    <cellStyle name="Normal 1025" xfId="15049"/>
    <cellStyle name="Normal 1026" xfId="15050"/>
    <cellStyle name="Normal 1027" xfId="15051"/>
    <cellStyle name="Normal 1028" xfId="15052"/>
    <cellStyle name="Normal 1029" xfId="15053"/>
    <cellStyle name="Normal 103" xfId="2"/>
    <cellStyle name="Normal 103 2" xfId="15054"/>
    <cellStyle name="Normal 103 3" xfId="15055"/>
    <cellStyle name="Normal 103 4" xfId="15056"/>
    <cellStyle name="Normal 1030" xfId="15057"/>
    <cellStyle name="Normal 1031" xfId="15058"/>
    <cellStyle name="Normal 1032" xfId="15059"/>
    <cellStyle name="Normal 1033" xfId="15060"/>
    <cellStyle name="Normal 1034" xfId="15061"/>
    <cellStyle name="Normal 1035" xfId="15062"/>
    <cellStyle name="Normal 1036" xfId="15063"/>
    <cellStyle name="Normal 1037" xfId="15064"/>
    <cellStyle name="Normal 1038" xfId="15065"/>
    <cellStyle name="Normal 1039" xfId="15066"/>
    <cellStyle name="Normal 104" xfId="15067"/>
    <cellStyle name="Normal 104 2" xfId="15068"/>
    <cellStyle name="Normal 1040" xfId="15069"/>
    <cellStyle name="Normal 1041" xfId="15070"/>
    <cellStyle name="Normal 1042" xfId="15071"/>
    <cellStyle name="Normal 1043" xfId="15072"/>
    <cellStyle name="Normal 1044" xfId="15073"/>
    <cellStyle name="Normal 1045" xfId="15074"/>
    <cellStyle name="Normal 1046" xfId="15075"/>
    <cellStyle name="Normal 1047" xfId="15076"/>
    <cellStyle name="Normal 1048" xfId="15077"/>
    <cellStyle name="Normal 1049" xfId="15078"/>
    <cellStyle name="Normal 105" xfId="15079"/>
    <cellStyle name="Normal 105 2" xfId="15080"/>
    <cellStyle name="Normal 105 3" xfId="15081"/>
    <cellStyle name="Normal 105 4" xfId="15082"/>
    <cellStyle name="Normal 1050" xfId="15083"/>
    <cellStyle name="Normal 1051" xfId="15084"/>
    <cellStyle name="Normal 1052" xfId="15085"/>
    <cellStyle name="Normal 1053" xfId="15086"/>
    <cellStyle name="Normal 1054" xfId="15087"/>
    <cellStyle name="Normal 1055" xfId="15088"/>
    <cellStyle name="Normal 1056" xfId="15089"/>
    <cellStyle name="Normal 1057" xfId="15090"/>
    <cellStyle name="Normal 1058" xfId="15091"/>
    <cellStyle name="Normal 1059" xfId="15092"/>
    <cellStyle name="Normal 106" xfId="15093"/>
    <cellStyle name="Normal 106 2" xfId="15094"/>
    <cellStyle name="Normal 106 3" xfId="15095"/>
    <cellStyle name="Normal 106 4" xfId="15096"/>
    <cellStyle name="Normal 1060" xfId="15097"/>
    <cellStyle name="Normal 1061" xfId="15098"/>
    <cellStyle name="Normal 1062" xfId="15099"/>
    <cellStyle name="Normal 1063" xfId="15100"/>
    <cellStyle name="Normal 1064" xfId="15101"/>
    <cellStyle name="Normal 1065" xfId="15102"/>
    <cellStyle name="Normal 1066" xfId="15103"/>
    <cellStyle name="Normal 1067" xfId="15104"/>
    <cellStyle name="Normal 1068" xfId="15105"/>
    <cellStyle name="Normal 1069" xfId="15106"/>
    <cellStyle name="Normal 107" xfId="15107"/>
    <cellStyle name="Normal 107 2" xfId="15108"/>
    <cellStyle name="Normal 107 3" xfId="15109"/>
    <cellStyle name="Normal 107 4" xfId="15110"/>
    <cellStyle name="Normal 1070" xfId="15111"/>
    <cellStyle name="Normal 1071" xfId="15112"/>
    <cellStyle name="Normal 1072" xfId="15113"/>
    <cellStyle name="Normal 1073" xfId="15114"/>
    <cellStyle name="Normal 1074" xfId="15115"/>
    <cellStyle name="Normal 1075" xfId="15116"/>
    <cellStyle name="Normal 1076" xfId="15117"/>
    <cellStyle name="Normal 1077" xfId="15118"/>
    <cellStyle name="Normal 1078" xfId="15119"/>
    <cellStyle name="Normal 1079" xfId="15120"/>
    <cellStyle name="Normal 108" xfId="15121"/>
    <cellStyle name="Normal 108 2" xfId="15122"/>
    <cellStyle name="Normal 1080" xfId="15123"/>
    <cellStyle name="Normal 1081" xfId="15124"/>
    <cellStyle name="Normal 1082" xfId="15125"/>
    <cellStyle name="Normal 1083" xfId="15126"/>
    <cellStyle name="Normal 1084" xfId="15127"/>
    <cellStyle name="Normal 1085" xfId="15128"/>
    <cellStyle name="Normal 1086" xfId="15129"/>
    <cellStyle name="Normal 1087" xfId="15130"/>
    <cellStyle name="Normal 1088" xfId="15131"/>
    <cellStyle name="Normal 1089" xfId="15132"/>
    <cellStyle name="Normal 109" xfId="15133"/>
    <cellStyle name="Normal 109 2" xfId="15134"/>
    <cellStyle name="Normal 1090" xfId="15135"/>
    <cellStyle name="Normal 1091" xfId="15136"/>
    <cellStyle name="Normal 1092" xfId="15137"/>
    <cellStyle name="Normal 1093" xfId="15138"/>
    <cellStyle name="Normal 1094" xfId="15139"/>
    <cellStyle name="Normal 1095" xfId="15140"/>
    <cellStyle name="Normal 1096" xfId="15141"/>
    <cellStyle name="Normal 1097" xfId="15142"/>
    <cellStyle name="Normal 1098" xfId="15143"/>
    <cellStyle name="Normal 1099" xfId="15144"/>
    <cellStyle name="Normal 11" xfId="15145"/>
    <cellStyle name="Normal 11 2" xfId="15146"/>
    <cellStyle name="Normal 11 2 2" xfId="15147"/>
    <cellStyle name="Normal 11 2 2 2" xfId="15148"/>
    <cellStyle name="Normal 11 2 3" xfId="15149"/>
    <cellStyle name="Normal 11 2 4" xfId="15150"/>
    <cellStyle name="Normal 11 2 4 2" xfId="15151"/>
    <cellStyle name="Normal 11 2 5" xfId="15152"/>
    <cellStyle name="Normal 11 2 6" xfId="15153"/>
    <cellStyle name="Normal 11 2_Gold Price" xfId="15154"/>
    <cellStyle name="Normal 11 3" xfId="15155"/>
    <cellStyle name="Normal 11 3 2" xfId="15156"/>
    <cellStyle name="Normal 11 3 3" xfId="15157"/>
    <cellStyle name="Normal 11 3 4" xfId="15158"/>
    <cellStyle name="Normal 11 3 5" xfId="15159"/>
    <cellStyle name="Normal 11 4" xfId="15160"/>
    <cellStyle name="Normal 11 4 2" xfId="15161"/>
    <cellStyle name="Normal 11 4 3" xfId="15162"/>
    <cellStyle name="Normal 11 5" xfId="15163"/>
    <cellStyle name="Normal 11 5 2" xfId="15164"/>
    <cellStyle name="Normal 11 5 3" xfId="15165"/>
    <cellStyle name="Normal 11 6" xfId="15166"/>
    <cellStyle name="Normal 11_Gold Price" xfId="15167"/>
    <cellStyle name="Normal 110" xfId="15168"/>
    <cellStyle name="Normal 110 2" xfId="15169"/>
    <cellStyle name="Normal 1100" xfId="15170"/>
    <cellStyle name="Normal 1101" xfId="15171"/>
    <cellStyle name="Normal 1102" xfId="15172"/>
    <cellStyle name="Normal 1103" xfId="15173"/>
    <cellStyle name="Normal 1104" xfId="15174"/>
    <cellStyle name="Normal 1105" xfId="15175"/>
    <cellStyle name="Normal 1106" xfId="15176"/>
    <cellStyle name="Normal 1107" xfId="15177"/>
    <cellStyle name="Normal 1108" xfId="15178"/>
    <cellStyle name="Normal 1109" xfId="15179"/>
    <cellStyle name="Normal 111" xfId="15180"/>
    <cellStyle name="Normal 111 2" xfId="15181"/>
    <cellStyle name="Normal 1110" xfId="15182"/>
    <cellStyle name="Normal 1111" xfId="15183"/>
    <cellStyle name="Normal 1112" xfId="15184"/>
    <cellStyle name="Normal 1113" xfId="15185"/>
    <cellStyle name="Normal 1114" xfId="15186"/>
    <cellStyle name="Normal 1115" xfId="15187"/>
    <cellStyle name="Normal 1116" xfId="15188"/>
    <cellStyle name="Normal 1117" xfId="15189"/>
    <cellStyle name="Normal 1118" xfId="15190"/>
    <cellStyle name="Normal 1119" xfId="15191"/>
    <cellStyle name="Normal 112" xfId="15192"/>
    <cellStyle name="Normal 112 2" xfId="15193"/>
    <cellStyle name="Normal 1120" xfId="15194"/>
    <cellStyle name="Normal 1121" xfId="15195"/>
    <cellStyle name="Normal 1122" xfId="15196"/>
    <cellStyle name="Normal 1123" xfId="15197"/>
    <cellStyle name="Normal 1124" xfId="15198"/>
    <cellStyle name="Normal 1125" xfId="15199"/>
    <cellStyle name="Normal 1126" xfId="15200"/>
    <cellStyle name="Normal 1127" xfId="15201"/>
    <cellStyle name="Normal 1128" xfId="15202"/>
    <cellStyle name="Normal 1129" xfId="15203"/>
    <cellStyle name="Normal 113" xfId="15204"/>
    <cellStyle name="Normal 113 2" xfId="15205"/>
    <cellStyle name="Normal 1130" xfId="15206"/>
    <cellStyle name="Normal 1131" xfId="15207"/>
    <cellStyle name="Normal 1132" xfId="15208"/>
    <cellStyle name="Normal 1133" xfId="15209"/>
    <cellStyle name="Normal 1134" xfId="15210"/>
    <cellStyle name="Normal 1135" xfId="15211"/>
    <cellStyle name="Normal 1136" xfId="15212"/>
    <cellStyle name="Normal 1137" xfId="15213"/>
    <cellStyle name="Normal 1138" xfId="15214"/>
    <cellStyle name="Normal 1139" xfId="15215"/>
    <cellStyle name="Normal 114" xfId="15216"/>
    <cellStyle name="Normal 114 2" xfId="15217"/>
    <cellStyle name="Normal 1140" xfId="15218"/>
    <cellStyle name="Normal 1141" xfId="15219"/>
    <cellStyle name="Normal 1142" xfId="15220"/>
    <cellStyle name="Normal 1143" xfId="15221"/>
    <cellStyle name="Normal 1144" xfId="15222"/>
    <cellStyle name="Normal 1145" xfId="15223"/>
    <cellStyle name="Normal 1146" xfId="15224"/>
    <cellStyle name="Normal 1147" xfId="15225"/>
    <cellStyle name="Normal 1148" xfId="15226"/>
    <cellStyle name="Normal 1149" xfId="15227"/>
    <cellStyle name="Normal 115" xfId="15228"/>
    <cellStyle name="Normal 115 2" xfId="15229"/>
    <cellStyle name="Normal 1150" xfId="15230"/>
    <cellStyle name="Normal 1151" xfId="15231"/>
    <cellStyle name="Normal 1152" xfId="15232"/>
    <cellStyle name="Normal 1153" xfId="15233"/>
    <cellStyle name="Normal 1154" xfId="15234"/>
    <cellStyle name="Normal 1155" xfId="15235"/>
    <cellStyle name="Normal 1156" xfId="15236"/>
    <cellStyle name="Normal 1157" xfId="15237"/>
    <cellStyle name="Normal 1158" xfId="15238"/>
    <cellStyle name="Normal 1159" xfId="15239"/>
    <cellStyle name="Normal 116" xfId="15240"/>
    <cellStyle name="Normal 116 2" xfId="15241"/>
    <cellStyle name="Normal 1160" xfId="15242"/>
    <cellStyle name="Normal 1161" xfId="15243"/>
    <cellStyle name="Normal 1162" xfId="15244"/>
    <cellStyle name="Normal 1163" xfId="15245"/>
    <cellStyle name="Normal 1164" xfId="15246"/>
    <cellStyle name="Normal 1165" xfId="15247"/>
    <cellStyle name="Normal 1166" xfId="15248"/>
    <cellStyle name="Normal 1167" xfId="15249"/>
    <cellStyle name="Normal 1168" xfId="15250"/>
    <cellStyle name="Normal 1169" xfId="15251"/>
    <cellStyle name="Normal 117" xfId="15252"/>
    <cellStyle name="Normal 117 2" xfId="15253"/>
    <cellStyle name="Normal 1170" xfId="15254"/>
    <cellStyle name="Normal 1171" xfId="15255"/>
    <cellStyle name="Normal 1172" xfId="15256"/>
    <cellStyle name="Normal 1173" xfId="15257"/>
    <cellStyle name="Normal 1174" xfId="15258"/>
    <cellStyle name="Normal 1175" xfId="15259"/>
    <cellStyle name="Normal 1176" xfId="15260"/>
    <cellStyle name="Normal 1177" xfId="15261"/>
    <cellStyle name="Normal 1178" xfId="15262"/>
    <cellStyle name="Normal 1179" xfId="15263"/>
    <cellStyle name="Normal 118" xfId="15264"/>
    <cellStyle name="Normal 118 2" xfId="15265"/>
    <cellStyle name="Normal 1180" xfId="15266"/>
    <cellStyle name="Normal 1181" xfId="15267"/>
    <cellStyle name="Normal 1182" xfId="15268"/>
    <cellStyle name="Normal 1183" xfId="15269"/>
    <cellStyle name="Normal 1184" xfId="15270"/>
    <cellStyle name="Normal 1185" xfId="15271"/>
    <cellStyle name="Normal 1186" xfId="15272"/>
    <cellStyle name="Normal 1187" xfId="15273"/>
    <cellStyle name="Normal 1188" xfId="15274"/>
    <cellStyle name="Normal 1189" xfId="15275"/>
    <cellStyle name="Normal 119" xfId="15276"/>
    <cellStyle name="Normal 119 2" xfId="15277"/>
    <cellStyle name="Normal 119 2 2" xfId="15278"/>
    <cellStyle name="Normal 119 2 2 2" xfId="15279"/>
    <cellStyle name="Normal 119 2 3" xfId="15280"/>
    <cellStyle name="Normal 119 2 4" xfId="15281"/>
    <cellStyle name="Normal 119 2 5" xfId="15282"/>
    <cellStyle name="Normal 119 3" xfId="15283"/>
    <cellStyle name="Normal 119 3 2" xfId="15284"/>
    <cellStyle name="Normal 119 3 2 2" xfId="15285"/>
    <cellStyle name="Normal 119 3 3" xfId="15286"/>
    <cellStyle name="Normal 119 4" xfId="15287"/>
    <cellStyle name="Normal 119 4 2" xfId="15288"/>
    <cellStyle name="Normal 119 5" xfId="15289"/>
    <cellStyle name="Normal 119 6" xfId="15290"/>
    <cellStyle name="Normal 1190" xfId="15291"/>
    <cellStyle name="Normal 1191" xfId="15292"/>
    <cellStyle name="Normal 1192" xfId="15293"/>
    <cellStyle name="Normal 1193" xfId="15294"/>
    <cellStyle name="Normal 1194" xfId="15295"/>
    <cellStyle name="Normal 1195" xfId="15296"/>
    <cellStyle name="Normal 1196" xfId="15297"/>
    <cellStyle name="Normal 1197" xfId="15298"/>
    <cellStyle name="Normal 1198" xfId="15299"/>
    <cellStyle name="Normal 1199" xfId="15300"/>
    <cellStyle name="Normal 12" xfId="15301"/>
    <cellStyle name="Normal 12 10" xfId="15302"/>
    <cellStyle name="Normal 12 2" xfId="15303"/>
    <cellStyle name="Normal 12 2 2" xfId="15304"/>
    <cellStyle name="Normal 12 2 2 2" xfId="15305"/>
    <cellStyle name="Normal 12 2 3" xfId="15306"/>
    <cellStyle name="Normal 12 2 4" xfId="15307"/>
    <cellStyle name="Normal 12 2 4 2" xfId="15308"/>
    <cellStyle name="Normal 12 2 5" xfId="15309"/>
    <cellStyle name="Normal 12 2 6" xfId="15310"/>
    <cellStyle name="Normal 12 2_Gold Price" xfId="15311"/>
    <cellStyle name="Normal 12 3" xfId="15312"/>
    <cellStyle name="Normal 12 3 2" xfId="15313"/>
    <cellStyle name="Normal 12 3 3" xfId="15314"/>
    <cellStyle name="Normal 12 3 4" xfId="15315"/>
    <cellStyle name="Normal 12 4" xfId="15316"/>
    <cellStyle name="Normal 12 4 2" xfId="15317"/>
    <cellStyle name="Normal 12 4 3" xfId="15318"/>
    <cellStyle name="Normal 12 5" xfId="15319"/>
    <cellStyle name="Normal 12 5 2" xfId="15320"/>
    <cellStyle name="Normal 12 5 3" xfId="15321"/>
    <cellStyle name="Normal 12 6" xfId="15322"/>
    <cellStyle name="Normal 12 6 2" xfId="15323"/>
    <cellStyle name="Normal 12 6 3" xfId="15324"/>
    <cellStyle name="Normal 12 7" xfId="15325"/>
    <cellStyle name="Normal 12 8" xfId="15326"/>
    <cellStyle name="Normal 12 9" xfId="15327"/>
    <cellStyle name="Normal 12_Gold Price" xfId="15328"/>
    <cellStyle name="Normal 120" xfId="15329"/>
    <cellStyle name="Normal 120 2" xfId="15330"/>
    <cellStyle name="Normal 120 2 2" xfId="15331"/>
    <cellStyle name="Normal 120 2 2 2" xfId="15332"/>
    <cellStyle name="Normal 120 2 3" xfId="15333"/>
    <cellStyle name="Normal 120 2 4" xfId="15334"/>
    <cellStyle name="Normal 120 2 5" xfId="15335"/>
    <cellStyle name="Normal 120 3" xfId="15336"/>
    <cellStyle name="Normal 120 4" xfId="15337"/>
    <cellStyle name="Normal 1200" xfId="15338"/>
    <cellStyle name="Normal 1201" xfId="15339"/>
    <cellStyle name="Normal 1202" xfId="15340"/>
    <cellStyle name="Normal 1203" xfId="15341"/>
    <cellStyle name="Normal 1204" xfId="15342"/>
    <cellStyle name="Normal 1205" xfId="15343"/>
    <cellStyle name="Normal 1206" xfId="15344"/>
    <cellStyle name="Normal 1207" xfId="15345"/>
    <cellStyle name="Normal 1208" xfId="15346"/>
    <cellStyle name="Normal 1209" xfId="15347"/>
    <cellStyle name="Normal 121" xfId="15348"/>
    <cellStyle name="Normal 121 2" xfId="15349"/>
    <cellStyle name="Normal 121 2 2" xfId="15350"/>
    <cellStyle name="Normal 121 2 3" xfId="15351"/>
    <cellStyle name="Normal 121 2 4" xfId="15352"/>
    <cellStyle name="Normal 121 3" xfId="15353"/>
    <cellStyle name="Normal 121 4" xfId="15354"/>
    <cellStyle name="Normal 121 5" xfId="15355"/>
    <cellStyle name="Normal 1210" xfId="15356"/>
    <cellStyle name="Normal 1211" xfId="15357"/>
    <cellStyle name="Normal 1212" xfId="15358"/>
    <cellStyle name="Normal 1213" xfId="15359"/>
    <cellStyle name="Normal 1214" xfId="15360"/>
    <cellStyle name="Normal 1215" xfId="15361"/>
    <cellStyle name="Normal 1216" xfId="15362"/>
    <cellStyle name="Normal 1217" xfId="15363"/>
    <cellStyle name="Normal 1218" xfId="15364"/>
    <cellStyle name="Normal 1219" xfId="15365"/>
    <cellStyle name="Normal 122" xfId="15366"/>
    <cellStyle name="Normal 122 2" xfId="15367"/>
    <cellStyle name="Normal 122 2 2" xfId="15368"/>
    <cellStyle name="Normal 122 2 3" xfId="15369"/>
    <cellStyle name="Normal 122 2 4" xfId="15370"/>
    <cellStyle name="Normal 122 3" xfId="15371"/>
    <cellStyle name="Normal 122 4" xfId="15372"/>
    <cellStyle name="Normal 122 5" xfId="15373"/>
    <cellStyle name="Normal 1220" xfId="15374"/>
    <cellStyle name="Normal 1221" xfId="15375"/>
    <cellStyle name="Normal 1222" xfId="15376"/>
    <cellStyle name="Normal 1223" xfId="15377"/>
    <cellStyle name="Normal 1224" xfId="15378"/>
    <cellStyle name="Normal 1225" xfId="15379"/>
    <cellStyle name="Normal 1226" xfId="15380"/>
    <cellStyle name="Normal 1227" xfId="15381"/>
    <cellStyle name="Normal 1228" xfId="15382"/>
    <cellStyle name="Normal 1229" xfId="15383"/>
    <cellStyle name="Normal 123" xfId="15384"/>
    <cellStyle name="Normal 123 2" xfId="15385"/>
    <cellStyle name="Normal 1230" xfId="15386"/>
    <cellStyle name="Normal 1231" xfId="15387"/>
    <cellStyle name="Normal 1232" xfId="15388"/>
    <cellStyle name="Normal 1233" xfId="15389"/>
    <cellStyle name="Normal 1234" xfId="15390"/>
    <cellStyle name="Normal 1235" xfId="15391"/>
    <cellStyle name="Normal 1236" xfId="15392"/>
    <cellStyle name="Normal 1237" xfId="15393"/>
    <cellStyle name="Normal 1238" xfId="15394"/>
    <cellStyle name="Normal 1239" xfId="15395"/>
    <cellStyle name="Normal 124" xfId="15396"/>
    <cellStyle name="Normal 124 2" xfId="15397"/>
    <cellStyle name="Normal 1240" xfId="15398"/>
    <cellStyle name="Normal 1241" xfId="15399"/>
    <cellStyle name="Normal 1242" xfId="15400"/>
    <cellStyle name="Normal 1243" xfId="15401"/>
    <cellStyle name="Normal 1244" xfId="15402"/>
    <cellStyle name="Normal 1245" xfId="15403"/>
    <cellStyle name="Normal 1246" xfId="15404"/>
    <cellStyle name="Normal 1247" xfId="15405"/>
    <cellStyle name="Normal 1248" xfId="15406"/>
    <cellStyle name="Normal 1249" xfId="15407"/>
    <cellStyle name="Normal 125" xfId="15408"/>
    <cellStyle name="Normal 125 2" xfId="15409"/>
    <cellStyle name="Normal 125 3" xfId="15410"/>
    <cellStyle name="Normal 1250" xfId="15411"/>
    <cellStyle name="Normal 1251" xfId="15412"/>
    <cellStyle name="Normal 1252" xfId="15413"/>
    <cellStyle name="Normal 1253" xfId="15414"/>
    <cellStyle name="Normal 1254" xfId="15415"/>
    <cellStyle name="Normal 1255" xfId="15416"/>
    <cellStyle name="Normal 1256" xfId="15417"/>
    <cellStyle name="Normal 1257" xfId="15418"/>
    <cellStyle name="Normal 1258" xfId="15419"/>
    <cellStyle name="Normal 1259" xfId="15420"/>
    <cellStyle name="Normal 126" xfId="15421"/>
    <cellStyle name="Normal 126 2" xfId="15422"/>
    <cellStyle name="Normal 126 3" xfId="15423"/>
    <cellStyle name="Normal 1260" xfId="15424"/>
    <cellStyle name="Normal 1261" xfId="15425"/>
    <cellStyle name="Normal 1262" xfId="15426"/>
    <cellStyle name="Normal 1263" xfId="15427"/>
    <cellStyle name="Normal 1264" xfId="15428"/>
    <cellStyle name="Normal 1265" xfId="15429"/>
    <cellStyle name="Normal 1266" xfId="15430"/>
    <cellStyle name="Normal 1267" xfId="15431"/>
    <cellStyle name="Normal 1268" xfId="15432"/>
    <cellStyle name="Normal 1269" xfId="15433"/>
    <cellStyle name="Normal 127" xfId="15434"/>
    <cellStyle name="Normal 127 2" xfId="15435"/>
    <cellStyle name="Normal 127 2 2" xfId="15436"/>
    <cellStyle name="Normal 127 2 3" xfId="15437"/>
    <cellStyle name="Normal 127 2 4" xfId="15438"/>
    <cellStyle name="Normal 127 3" xfId="15439"/>
    <cellStyle name="Normal 127 3 2" xfId="15440"/>
    <cellStyle name="Normal 127 4" xfId="15441"/>
    <cellStyle name="Normal 127 5" xfId="15442"/>
    <cellStyle name="Normal 1270" xfId="15443"/>
    <cellStyle name="Normal 1271" xfId="15444"/>
    <cellStyle name="Normal 1272" xfId="15445"/>
    <cellStyle name="Normal 1273" xfId="15446"/>
    <cellStyle name="Normal 1274" xfId="15447"/>
    <cellStyle name="Normal 1275" xfId="55515"/>
    <cellStyle name="Normal 1276" xfId="55518"/>
    <cellStyle name="Normal 1277" xfId="55519"/>
    <cellStyle name="Normal 1278" xfId="55522"/>
    <cellStyle name="Normal 1279" xfId="55523"/>
    <cellStyle name="Normal 128" xfId="15448"/>
    <cellStyle name="Normal 128 2" xfId="15449"/>
    <cellStyle name="Normal 128 2 2" xfId="15450"/>
    <cellStyle name="Normal 128 2 3" xfId="15451"/>
    <cellStyle name="Normal 128 2 4" xfId="15452"/>
    <cellStyle name="Normal 128 3" xfId="15453"/>
    <cellStyle name="Normal 128 3 2" xfId="15454"/>
    <cellStyle name="Normal 128 4" xfId="15455"/>
    <cellStyle name="Normal 128 5" xfId="15456"/>
    <cellStyle name="Normal 1280" xfId="55526"/>
    <cellStyle name="Normal 1281" xfId="55528"/>
    <cellStyle name="Normal 1282" xfId="55530"/>
    <cellStyle name="Normal 1283" xfId="55532"/>
    <cellStyle name="Normal 1284" xfId="55534"/>
    <cellStyle name="Normal 1285" xfId="55536"/>
    <cellStyle name="Normal 1286" xfId="55538"/>
    <cellStyle name="Normal 1287" xfId="55540"/>
    <cellStyle name="Normal 1288" xfId="55542"/>
    <cellStyle name="Normal 1289" xfId="55544"/>
    <cellStyle name="Normal 129" xfId="15457"/>
    <cellStyle name="Normal 129 2" xfId="15458"/>
    <cellStyle name="Normal 129 2 2" xfId="15459"/>
    <cellStyle name="Normal 129 2 3" xfId="15460"/>
    <cellStyle name="Normal 129 2 4" xfId="15461"/>
    <cellStyle name="Normal 129 3" xfId="15462"/>
    <cellStyle name="Normal 129 3 2" xfId="15463"/>
    <cellStyle name="Normal 129 4" xfId="15464"/>
    <cellStyle name="Normal 129 5" xfId="15465"/>
    <cellStyle name="Normal 1290" xfId="55546"/>
    <cellStyle name="Normal 1291" xfId="55548"/>
    <cellStyle name="Normal 1292" xfId="55550"/>
    <cellStyle name="Normal 1293" xfId="55552"/>
    <cellStyle name="Normal 1294" xfId="55554"/>
    <cellStyle name="Normal 1295" xfId="55556"/>
    <cellStyle name="Normal 1296" xfId="55558"/>
    <cellStyle name="Normal 1297" xfId="55560"/>
    <cellStyle name="Normal 1298" xfId="55562"/>
    <cellStyle name="Normal 1299" xfId="55564"/>
    <cellStyle name="Normal 13" xfId="15466"/>
    <cellStyle name="Normal 13 10" xfId="15467"/>
    <cellStyle name="Normal 13 10 2" xfId="15468"/>
    <cellStyle name="Normal 13 10 2 2" xfId="15469"/>
    <cellStyle name="Normal 13 10 3" xfId="15470"/>
    <cellStyle name="Normal 13 11" xfId="15471"/>
    <cellStyle name="Normal 13 11 2" xfId="15472"/>
    <cellStyle name="Normal 13 11 2 2" xfId="15473"/>
    <cellStyle name="Normal 13 11 3" xfId="15474"/>
    <cellStyle name="Normal 13 12" xfId="15475"/>
    <cellStyle name="Normal 13 12 2" xfId="15476"/>
    <cellStyle name="Normal 13 13" xfId="15477"/>
    <cellStyle name="Normal 13 13 2" xfId="15478"/>
    <cellStyle name="Normal 13 14" xfId="15479"/>
    <cellStyle name="Normal 13 15" xfId="15480"/>
    <cellStyle name="Normal 13 2" xfId="15481"/>
    <cellStyle name="Normal 13 2 10" xfId="15482"/>
    <cellStyle name="Normal 13 2 10 2" xfId="15483"/>
    <cellStyle name="Normal 13 2 10 2 2" xfId="15484"/>
    <cellStyle name="Normal 13 2 10 3" xfId="15485"/>
    <cellStyle name="Normal 13 2 11" xfId="15486"/>
    <cellStyle name="Normal 13 2 11 2" xfId="15487"/>
    <cellStyle name="Normal 13 2 12" xfId="15488"/>
    <cellStyle name="Normal 13 2 12 2" xfId="15489"/>
    <cellStyle name="Normal 13 2 13" xfId="15490"/>
    <cellStyle name="Normal 13 2 14" xfId="15491"/>
    <cellStyle name="Normal 13 2 2" xfId="15492"/>
    <cellStyle name="Normal 13 2 2 10" xfId="15493"/>
    <cellStyle name="Normal 13 2 2 10 2" xfId="15494"/>
    <cellStyle name="Normal 13 2 2 11" xfId="15495"/>
    <cellStyle name="Normal 13 2 2 11 2" xfId="15496"/>
    <cellStyle name="Normal 13 2 2 12" xfId="15497"/>
    <cellStyle name="Normal 13 2 2 13" xfId="15498"/>
    <cellStyle name="Normal 13 2 2 2" xfId="15499"/>
    <cellStyle name="Normal 13 2 2 2 2" xfId="15500"/>
    <cellStyle name="Normal 13 2 2 2 2 2" xfId="15501"/>
    <cellStyle name="Normal 13 2 2 2 2 2 2" xfId="15502"/>
    <cellStyle name="Normal 13 2 2 2 2 2 2 2" xfId="15503"/>
    <cellStyle name="Normal 13 2 2 2 2 2 3" xfId="15504"/>
    <cellStyle name="Normal 13 2 2 2 2 3" xfId="15505"/>
    <cellStyle name="Normal 13 2 2 2 2 3 2" xfId="15506"/>
    <cellStyle name="Normal 13 2 2 2 2 3 2 2" xfId="15507"/>
    <cellStyle name="Normal 13 2 2 2 2 3 3" xfId="15508"/>
    <cellStyle name="Normal 13 2 2 2 2 4" xfId="15509"/>
    <cellStyle name="Normal 13 2 2 2 2 4 2" xfId="15510"/>
    <cellStyle name="Normal 13 2 2 2 2 4 2 2" xfId="15511"/>
    <cellStyle name="Normal 13 2 2 2 2 4 3" xfId="15512"/>
    <cellStyle name="Normal 13 2 2 2 2 5" xfId="15513"/>
    <cellStyle name="Normal 13 2 2 2 2 5 2" xfId="15514"/>
    <cellStyle name="Normal 13 2 2 2 2 6" xfId="15515"/>
    <cellStyle name="Normal 13 2 2 2 2 6 2" xfId="15516"/>
    <cellStyle name="Normal 13 2 2 2 2 7" xfId="15517"/>
    <cellStyle name="Normal 13 2 2 2 3" xfId="15518"/>
    <cellStyle name="Normal 13 2 2 2 3 2" xfId="15519"/>
    <cellStyle name="Normal 13 2 2 2 3 2 2" xfId="15520"/>
    <cellStyle name="Normal 13 2 2 2 3 2 2 2" xfId="15521"/>
    <cellStyle name="Normal 13 2 2 2 3 2 3" xfId="15522"/>
    <cellStyle name="Normal 13 2 2 2 3 3" xfId="15523"/>
    <cellStyle name="Normal 13 2 2 2 3 3 2" xfId="15524"/>
    <cellStyle name="Normal 13 2 2 2 3 4" xfId="15525"/>
    <cellStyle name="Normal 13 2 2 2 4" xfId="15526"/>
    <cellStyle name="Normal 13 2 2 2 4 2" xfId="15527"/>
    <cellStyle name="Normal 13 2 2 2 4 2 2" xfId="15528"/>
    <cellStyle name="Normal 13 2 2 2 4 3" xfId="15529"/>
    <cellStyle name="Normal 13 2 2 2 5" xfId="15530"/>
    <cellStyle name="Normal 13 2 2 2 5 2" xfId="15531"/>
    <cellStyle name="Normal 13 2 2 2 5 2 2" xfId="15532"/>
    <cellStyle name="Normal 13 2 2 2 5 3" xfId="15533"/>
    <cellStyle name="Normal 13 2 2 2 6" xfId="15534"/>
    <cellStyle name="Normal 13 2 2 2 6 2" xfId="15535"/>
    <cellStyle name="Normal 13 2 2 2 6 2 2" xfId="15536"/>
    <cellStyle name="Normal 13 2 2 2 6 3" xfId="15537"/>
    <cellStyle name="Normal 13 2 2 2 7" xfId="15538"/>
    <cellStyle name="Normal 13 2 2 2 7 2" xfId="15539"/>
    <cellStyle name="Normal 13 2 2 2 8" xfId="15540"/>
    <cellStyle name="Normal 13 2 2 2 8 2" xfId="15541"/>
    <cellStyle name="Normal 13 2 2 2 9" xfId="15542"/>
    <cellStyle name="Normal 13 2 2 3" xfId="15543"/>
    <cellStyle name="Normal 13 2 2 3 2" xfId="15544"/>
    <cellStyle name="Normal 13 2 2 3 2 2" xfId="15545"/>
    <cellStyle name="Normal 13 2 2 3 2 2 2" xfId="15546"/>
    <cellStyle name="Normal 13 2 2 3 2 2 2 2" xfId="15547"/>
    <cellStyle name="Normal 13 2 2 3 2 2 3" xfId="15548"/>
    <cellStyle name="Normal 13 2 2 3 2 3" xfId="15549"/>
    <cellStyle name="Normal 13 2 2 3 2 3 2" xfId="15550"/>
    <cellStyle name="Normal 13 2 2 3 2 3 2 2" xfId="15551"/>
    <cellStyle name="Normal 13 2 2 3 2 3 3" xfId="15552"/>
    <cellStyle name="Normal 13 2 2 3 2 4" xfId="15553"/>
    <cellStyle name="Normal 13 2 2 3 2 4 2" xfId="15554"/>
    <cellStyle name="Normal 13 2 2 3 2 5" xfId="15555"/>
    <cellStyle name="Normal 13 2 2 3 3" xfId="15556"/>
    <cellStyle name="Normal 13 2 2 3 3 2" xfId="15557"/>
    <cellStyle name="Normal 13 2 2 3 3 2 2" xfId="15558"/>
    <cellStyle name="Normal 13 2 2 3 3 2 2 2" xfId="15559"/>
    <cellStyle name="Normal 13 2 2 3 3 2 3" xfId="15560"/>
    <cellStyle name="Normal 13 2 2 3 3 3" xfId="15561"/>
    <cellStyle name="Normal 13 2 2 3 3 3 2" xfId="15562"/>
    <cellStyle name="Normal 13 2 2 3 3 4" xfId="15563"/>
    <cellStyle name="Normal 13 2 2 3 4" xfId="15564"/>
    <cellStyle name="Normal 13 2 2 3 4 2" xfId="15565"/>
    <cellStyle name="Normal 13 2 2 3 4 2 2" xfId="15566"/>
    <cellStyle name="Normal 13 2 2 3 4 3" xfId="15567"/>
    <cellStyle name="Normal 13 2 2 3 5" xfId="15568"/>
    <cellStyle name="Normal 13 2 2 3 5 2" xfId="15569"/>
    <cellStyle name="Normal 13 2 2 3 5 2 2" xfId="15570"/>
    <cellStyle name="Normal 13 2 2 3 5 3" xfId="15571"/>
    <cellStyle name="Normal 13 2 2 3 6" xfId="15572"/>
    <cellStyle name="Normal 13 2 2 3 6 2" xfId="15573"/>
    <cellStyle name="Normal 13 2 2 3 6 2 2" xfId="15574"/>
    <cellStyle name="Normal 13 2 2 3 6 3" xfId="15575"/>
    <cellStyle name="Normal 13 2 2 3 7" xfId="15576"/>
    <cellStyle name="Normal 13 2 2 3 7 2" xfId="15577"/>
    <cellStyle name="Normal 13 2 2 3 8" xfId="15578"/>
    <cellStyle name="Normal 13 2 2 3 8 2" xfId="15579"/>
    <cellStyle name="Normal 13 2 2 3 9" xfId="15580"/>
    <cellStyle name="Normal 13 2 2 4" xfId="15581"/>
    <cellStyle name="Normal 13 2 2 4 2" xfId="15582"/>
    <cellStyle name="Normal 13 2 2 4 2 2" xfId="15583"/>
    <cellStyle name="Normal 13 2 2 4 2 2 2" xfId="15584"/>
    <cellStyle name="Normal 13 2 2 4 2 3" xfId="15585"/>
    <cellStyle name="Normal 13 2 2 4 3" xfId="15586"/>
    <cellStyle name="Normal 13 2 2 4 3 2" xfId="15587"/>
    <cellStyle name="Normal 13 2 2 4 3 2 2" xfId="15588"/>
    <cellStyle name="Normal 13 2 2 4 3 3" xfId="15589"/>
    <cellStyle name="Normal 13 2 2 4 4" xfId="15590"/>
    <cellStyle name="Normal 13 2 2 4 4 2" xfId="15591"/>
    <cellStyle name="Normal 13 2 2 4 5" xfId="15592"/>
    <cellStyle name="Normal 13 2 2 5" xfId="15593"/>
    <cellStyle name="Normal 13 2 2 5 2" xfId="15594"/>
    <cellStyle name="Normal 13 2 2 5 2 2" xfId="15595"/>
    <cellStyle name="Normal 13 2 2 5 2 2 2" xfId="15596"/>
    <cellStyle name="Normal 13 2 2 5 2 3" xfId="15597"/>
    <cellStyle name="Normal 13 2 2 5 3" xfId="15598"/>
    <cellStyle name="Normal 13 2 2 5 3 2" xfId="15599"/>
    <cellStyle name="Normal 13 2 2 5 4" xfId="15600"/>
    <cellStyle name="Normal 13 2 2 6" xfId="15601"/>
    <cellStyle name="Normal 13 2 2 6 2" xfId="15602"/>
    <cellStyle name="Normal 13 2 2 6 2 2" xfId="15603"/>
    <cellStyle name="Normal 13 2 2 6 3" xfId="15604"/>
    <cellStyle name="Normal 13 2 2 7" xfId="15605"/>
    <cellStyle name="Normal 13 2 2 7 2" xfId="15606"/>
    <cellStyle name="Normal 13 2 2 7 2 2" xfId="15607"/>
    <cellStyle name="Normal 13 2 2 7 3" xfId="15608"/>
    <cellStyle name="Normal 13 2 2 8" xfId="15609"/>
    <cellStyle name="Normal 13 2 2 8 2" xfId="15610"/>
    <cellStyle name="Normal 13 2 2 8 2 2" xfId="15611"/>
    <cellStyle name="Normal 13 2 2 8 3" xfId="15612"/>
    <cellStyle name="Normal 13 2 2 9" xfId="15613"/>
    <cellStyle name="Normal 13 2 2 9 2" xfId="15614"/>
    <cellStyle name="Normal 13 2 2 9 2 2" xfId="15615"/>
    <cellStyle name="Normal 13 2 2 9 3" xfId="15616"/>
    <cellStyle name="Normal 13 2 3" xfId="15617"/>
    <cellStyle name="Normal 13 2 3 10" xfId="15618"/>
    <cellStyle name="Normal 13 2 3 11" xfId="15619"/>
    <cellStyle name="Normal 13 2 3 2" xfId="15620"/>
    <cellStyle name="Normal 13 2 3 2 2" xfId="15621"/>
    <cellStyle name="Normal 13 2 3 2 2 2" xfId="15622"/>
    <cellStyle name="Normal 13 2 3 2 2 2 2" xfId="15623"/>
    <cellStyle name="Normal 13 2 3 2 2 2 2 2" xfId="15624"/>
    <cellStyle name="Normal 13 2 3 2 2 2 3" xfId="15625"/>
    <cellStyle name="Normal 13 2 3 2 2 3" xfId="15626"/>
    <cellStyle name="Normal 13 2 3 2 2 3 2" xfId="15627"/>
    <cellStyle name="Normal 13 2 3 2 2 4" xfId="15628"/>
    <cellStyle name="Normal 13 2 3 2 2 4 2" xfId="15629"/>
    <cellStyle name="Normal 13 2 3 2 2 5" xfId="15630"/>
    <cellStyle name="Normal 13 2 3 2 3" xfId="15631"/>
    <cellStyle name="Normal 13 2 3 2 3 2" xfId="15632"/>
    <cellStyle name="Normal 13 2 3 2 3 2 2" xfId="15633"/>
    <cellStyle name="Normal 13 2 3 2 3 3" xfId="15634"/>
    <cellStyle name="Normal 13 2 3 2 4" xfId="15635"/>
    <cellStyle name="Normal 13 2 3 2 4 2" xfId="15636"/>
    <cellStyle name="Normal 13 2 3 2 4 2 2" xfId="15637"/>
    <cellStyle name="Normal 13 2 3 2 4 3" xfId="15638"/>
    <cellStyle name="Normal 13 2 3 2 5" xfId="15639"/>
    <cellStyle name="Normal 13 2 3 2 5 2" xfId="15640"/>
    <cellStyle name="Normal 13 2 3 2 6" xfId="15641"/>
    <cellStyle name="Normal 13 2 3 2 6 2" xfId="15642"/>
    <cellStyle name="Normal 13 2 3 2 7" xfId="15643"/>
    <cellStyle name="Normal 13 2 3 3" xfId="15644"/>
    <cellStyle name="Normal 13 2 3 3 2" xfId="15645"/>
    <cellStyle name="Normal 13 2 3 3 2 2" xfId="15646"/>
    <cellStyle name="Normal 13 2 3 3 2 2 2" xfId="15647"/>
    <cellStyle name="Normal 13 2 3 3 2 3" xfId="15648"/>
    <cellStyle name="Normal 13 2 3 3 3" xfId="15649"/>
    <cellStyle name="Normal 13 2 3 3 3 2" xfId="15650"/>
    <cellStyle name="Normal 13 2 3 3 3 2 2" xfId="15651"/>
    <cellStyle name="Normal 13 2 3 3 3 3" xfId="15652"/>
    <cellStyle name="Normal 13 2 3 3 4" xfId="15653"/>
    <cellStyle name="Normal 13 2 3 3 4 2" xfId="15654"/>
    <cellStyle name="Normal 13 2 3 3 5" xfId="15655"/>
    <cellStyle name="Normal 13 2 3 3 5 2" xfId="15656"/>
    <cellStyle name="Normal 13 2 3 3 6" xfId="15657"/>
    <cellStyle name="Normal 13 2 3 4" xfId="15658"/>
    <cellStyle name="Normal 13 2 3 4 2" xfId="15659"/>
    <cellStyle name="Normal 13 2 3 4 2 2" xfId="15660"/>
    <cellStyle name="Normal 13 2 3 4 3" xfId="15661"/>
    <cellStyle name="Normal 13 2 3 5" xfId="15662"/>
    <cellStyle name="Normal 13 2 3 5 2" xfId="15663"/>
    <cellStyle name="Normal 13 2 3 5 2 2" xfId="15664"/>
    <cellStyle name="Normal 13 2 3 5 3" xfId="15665"/>
    <cellStyle name="Normal 13 2 3 6" xfId="15666"/>
    <cellStyle name="Normal 13 2 3 6 2" xfId="15667"/>
    <cellStyle name="Normal 13 2 3 6 2 2" xfId="15668"/>
    <cellStyle name="Normal 13 2 3 6 3" xfId="15669"/>
    <cellStyle name="Normal 13 2 3 7" xfId="15670"/>
    <cellStyle name="Normal 13 2 3 7 2" xfId="15671"/>
    <cellStyle name="Normal 13 2 3 7 2 2" xfId="15672"/>
    <cellStyle name="Normal 13 2 3 7 3" xfId="15673"/>
    <cellStyle name="Normal 13 2 3 8" xfId="15674"/>
    <cellStyle name="Normal 13 2 3 8 2" xfId="15675"/>
    <cellStyle name="Normal 13 2 3 9" xfId="15676"/>
    <cellStyle name="Normal 13 2 3 9 2" xfId="15677"/>
    <cellStyle name="Normal 13 2 4" xfId="15678"/>
    <cellStyle name="Normal 13 2 4 2" xfId="15679"/>
    <cellStyle name="Normal 13 2 4 2 2" xfId="15680"/>
    <cellStyle name="Normal 13 2 4 2 2 2" xfId="15681"/>
    <cellStyle name="Normal 13 2 4 2 2 2 2" xfId="15682"/>
    <cellStyle name="Normal 13 2 4 2 2 3" xfId="15683"/>
    <cellStyle name="Normal 13 2 4 2 3" xfId="15684"/>
    <cellStyle name="Normal 13 2 4 2 3 2" xfId="15685"/>
    <cellStyle name="Normal 13 2 4 2 3 2 2" xfId="15686"/>
    <cellStyle name="Normal 13 2 4 2 3 3" xfId="15687"/>
    <cellStyle name="Normal 13 2 4 2 4" xfId="15688"/>
    <cellStyle name="Normal 13 2 4 2 4 2" xfId="15689"/>
    <cellStyle name="Normal 13 2 4 2 5" xfId="15690"/>
    <cellStyle name="Normal 13 2 4 3" xfId="15691"/>
    <cellStyle name="Normal 13 2 4 3 2" xfId="15692"/>
    <cellStyle name="Normal 13 2 4 3 2 2" xfId="15693"/>
    <cellStyle name="Normal 13 2 4 3 2 2 2" xfId="15694"/>
    <cellStyle name="Normal 13 2 4 3 2 3" xfId="15695"/>
    <cellStyle name="Normal 13 2 4 3 3" xfId="15696"/>
    <cellStyle name="Normal 13 2 4 3 3 2" xfId="15697"/>
    <cellStyle name="Normal 13 2 4 3 4" xfId="15698"/>
    <cellStyle name="Normal 13 2 4 4" xfId="15699"/>
    <cellStyle name="Normal 13 2 4 4 2" xfId="15700"/>
    <cellStyle name="Normal 13 2 4 4 2 2" xfId="15701"/>
    <cellStyle name="Normal 13 2 4 4 3" xfId="15702"/>
    <cellStyle name="Normal 13 2 4 5" xfId="15703"/>
    <cellStyle name="Normal 13 2 4 5 2" xfId="15704"/>
    <cellStyle name="Normal 13 2 4 5 2 2" xfId="15705"/>
    <cellStyle name="Normal 13 2 4 5 3" xfId="15706"/>
    <cellStyle name="Normal 13 2 4 6" xfId="15707"/>
    <cellStyle name="Normal 13 2 4 7" xfId="15708"/>
    <cellStyle name="Normal 13 2 4 7 2" xfId="15709"/>
    <cellStyle name="Normal 13 2 4 8" xfId="15710"/>
    <cellStyle name="Normal 13 2 4 9" xfId="15711"/>
    <cellStyle name="Normal 13 2 5" xfId="15712"/>
    <cellStyle name="Normal 13 2 5 2" xfId="15713"/>
    <cellStyle name="Normal 13 2 5 2 2" xfId="15714"/>
    <cellStyle name="Normal 13 2 5 2 2 2" xfId="15715"/>
    <cellStyle name="Normal 13 2 5 2 2 2 2" xfId="15716"/>
    <cellStyle name="Normal 13 2 5 2 2 3" xfId="15717"/>
    <cellStyle name="Normal 13 2 5 2 3" xfId="15718"/>
    <cellStyle name="Normal 13 2 5 2 3 2" xfId="15719"/>
    <cellStyle name="Normal 13 2 5 2 4" xfId="15720"/>
    <cellStyle name="Normal 13 2 5 2 4 2" xfId="15721"/>
    <cellStyle name="Normal 13 2 5 2 5" xfId="15722"/>
    <cellStyle name="Normal 13 2 5 3" xfId="15723"/>
    <cellStyle name="Normal 13 2 5 3 2" xfId="15724"/>
    <cellStyle name="Normal 13 2 5 3 2 2" xfId="15725"/>
    <cellStyle name="Normal 13 2 5 3 3" xfId="15726"/>
    <cellStyle name="Normal 13 2 5 4" xfId="15727"/>
    <cellStyle name="Normal 13 2 5 4 2" xfId="15728"/>
    <cellStyle name="Normal 13 2 5 4 2 2" xfId="15729"/>
    <cellStyle name="Normal 13 2 5 4 3" xfId="15730"/>
    <cellStyle name="Normal 13 2 5 5" xfId="15731"/>
    <cellStyle name="Normal 13 2 5 5 2" xfId="15732"/>
    <cellStyle name="Normal 13 2 5 6" xfId="15733"/>
    <cellStyle name="Normal 13 2 5 6 2" xfId="15734"/>
    <cellStyle name="Normal 13 2 5 7" xfId="15735"/>
    <cellStyle name="Normal 13 2 6" xfId="15736"/>
    <cellStyle name="Normal 13 2 6 2" xfId="15737"/>
    <cellStyle name="Normal 13 2 6 2 2" xfId="15738"/>
    <cellStyle name="Normal 13 2 6 2 2 2" xfId="15739"/>
    <cellStyle name="Normal 13 2 6 2 3" xfId="15740"/>
    <cellStyle name="Normal 13 2 6 3" xfId="15741"/>
    <cellStyle name="Normal 13 2 6 3 2" xfId="15742"/>
    <cellStyle name="Normal 13 2 6 3 2 2" xfId="15743"/>
    <cellStyle name="Normal 13 2 6 3 3" xfId="15744"/>
    <cellStyle name="Normal 13 2 6 4" xfId="15745"/>
    <cellStyle name="Normal 13 2 6 4 2" xfId="15746"/>
    <cellStyle name="Normal 13 2 6 5" xfId="15747"/>
    <cellStyle name="Normal 13 2 6 5 2" xfId="15748"/>
    <cellStyle name="Normal 13 2 6 6" xfId="15749"/>
    <cellStyle name="Normal 13 2 7" xfId="15750"/>
    <cellStyle name="Normal 13 2 7 2" xfId="15751"/>
    <cellStyle name="Normal 13 2 7 2 2" xfId="15752"/>
    <cellStyle name="Normal 13 2 7 3" xfId="15753"/>
    <cellStyle name="Normal 13 2 8" xfId="15754"/>
    <cellStyle name="Normal 13 2 8 2" xfId="15755"/>
    <cellStyle name="Normal 13 2 8 2 2" xfId="15756"/>
    <cellStyle name="Normal 13 2 8 3" xfId="15757"/>
    <cellStyle name="Normal 13 2 9" xfId="15758"/>
    <cellStyle name="Normal 13 2 9 2" xfId="15759"/>
    <cellStyle name="Normal 13 2 9 2 2" xfId="15760"/>
    <cellStyle name="Normal 13 2 9 3" xfId="15761"/>
    <cellStyle name="Normal 13 3" xfId="15762"/>
    <cellStyle name="Normal 13 3 10" xfId="15763"/>
    <cellStyle name="Normal 13 3 10 2" xfId="15764"/>
    <cellStyle name="Normal 13 3 11" xfId="15765"/>
    <cellStyle name="Normal 13 3 11 2" xfId="15766"/>
    <cellStyle name="Normal 13 3 12" xfId="15767"/>
    <cellStyle name="Normal 13 3 13" xfId="15768"/>
    <cellStyle name="Normal 13 3 2" xfId="15769"/>
    <cellStyle name="Normal 13 3 2 2" xfId="15770"/>
    <cellStyle name="Normal 13 3 2 2 2" xfId="15771"/>
    <cellStyle name="Normal 13 3 2 2 2 2" xfId="15772"/>
    <cellStyle name="Normal 13 3 2 2 2 2 2" xfId="15773"/>
    <cellStyle name="Normal 13 3 2 2 2 3" xfId="15774"/>
    <cellStyle name="Normal 13 3 2 2 3" xfId="15775"/>
    <cellStyle name="Normal 13 3 2 2 3 2" xfId="15776"/>
    <cellStyle name="Normal 13 3 2 2 3 2 2" xfId="15777"/>
    <cellStyle name="Normal 13 3 2 2 3 3" xfId="15778"/>
    <cellStyle name="Normal 13 3 2 2 4" xfId="15779"/>
    <cellStyle name="Normal 13 3 2 2 4 2" xfId="15780"/>
    <cellStyle name="Normal 13 3 2 2 4 2 2" xfId="15781"/>
    <cellStyle name="Normal 13 3 2 2 4 3" xfId="15782"/>
    <cellStyle name="Normal 13 3 2 2 5" xfId="15783"/>
    <cellStyle name="Normal 13 3 2 2 5 2" xfId="15784"/>
    <cellStyle name="Normal 13 3 2 2 6" xfId="15785"/>
    <cellStyle name="Normal 13 3 2 2 6 2" xfId="15786"/>
    <cellStyle name="Normal 13 3 2 2 7" xfId="15787"/>
    <cellStyle name="Normal 13 3 2 3" xfId="15788"/>
    <cellStyle name="Normal 13 3 2 3 2" xfId="15789"/>
    <cellStyle name="Normal 13 3 2 3 2 2" xfId="15790"/>
    <cellStyle name="Normal 13 3 2 3 2 2 2" xfId="15791"/>
    <cellStyle name="Normal 13 3 2 3 2 3" xfId="15792"/>
    <cellStyle name="Normal 13 3 2 3 3" xfId="15793"/>
    <cellStyle name="Normal 13 3 2 3 3 2" xfId="15794"/>
    <cellStyle name="Normal 13 3 2 3 4" xfId="15795"/>
    <cellStyle name="Normal 13 3 2 4" xfId="15796"/>
    <cellStyle name="Normal 13 3 2 4 2" xfId="15797"/>
    <cellStyle name="Normal 13 3 2 4 2 2" xfId="15798"/>
    <cellStyle name="Normal 13 3 2 4 3" xfId="15799"/>
    <cellStyle name="Normal 13 3 2 5" xfId="15800"/>
    <cellStyle name="Normal 13 3 2 5 2" xfId="15801"/>
    <cellStyle name="Normal 13 3 2 5 2 2" xfId="15802"/>
    <cellStyle name="Normal 13 3 2 5 3" xfId="15803"/>
    <cellStyle name="Normal 13 3 2 6" xfId="15804"/>
    <cellStyle name="Normal 13 3 2 6 2" xfId="15805"/>
    <cellStyle name="Normal 13 3 2 6 2 2" xfId="15806"/>
    <cellStyle name="Normal 13 3 2 6 3" xfId="15807"/>
    <cellStyle name="Normal 13 3 2 7" xfId="15808"/>
    <cellStyle name="Normal 13 3 2 7 2" xfId="15809"/>
    <cellStyle name="Normal 13 3 2 8" xfId="15810"/>
    <cellStyle name="Normal 13 3 2 8 2" xfId="15811"/>
    <cellStyle name="Normal 13 3 2 9" xfId="15812"/>
    <cellStyle name="Normal 13 3 3" xfId="15813"/>
    <cellStyle name="Normal 13 3 3 2" xfId="15814"/>
    <cellStyle name="Normal 13 3 3 2 2" xfId="15815"/>
    <cellStyle name="Normal 13 3 3 2 2 2" xfId="15816"/>
    <cellStyle name="Normal 13 3 3 2 2 2 2" xfId="15817"/>
    <cellStyle name="Normal 13 3 3 2 2 3" xfId="15818"/>
    <cellStyle name="Normal 13 3 3 2 3" xfId="15819"/>
    <cellStyle name="Normal 13 3 3 2 3 2" xfId="15820"/>
    <cellStyle name="Normal 13 3 3 2 3 2 2" xfId="15821"/>
    <cellStyle name="Normal 13 3 3 2 3 3" xfId="15822"/>
    <cellStyle name="Normal 13 3 3 2 4" xfId="15823"/>
    <cellStyle name="Normal 13 3 3 2 4 2" xfId="15824"/>
    <cellStyle name="Normal 13 3 3 2 5" xfId="15825"/>
    <cellStyle name="Normal 13 3 3 3" xfId="15826"/>
    <cellStyle name="Normal 13 3 3 3 2" xfId="15827"/>
    <cellStyle name="Normal 13 3 3 3 2 2" xfId="15828"/>
    <cellStyle name="Normal 13 3 3 3 2 2 2" xfId="15829"/>
    <cellStyle name="Normal 13 3 3 3 2 3" xfId="15830"/>
    <cellStyle name="Normal 13 3 3 3 3" xfId="15831"/>
    <cellStyle name="Normal 13 3 3 3 3 2" xfId="15832"/>
    <cellStyle name="Normal 13 3 3 3 4" xfId="15833"/>
    <cellStyle name="Normal 13 3 3 4" xfId="15834"/>
    <cellStyle name="Normal 13 3 3 4 2" xfId="15835"/>
    <cellStyle name="Normal 13 3 3 4 2 2" xfId="15836"/>
    <cellStyle name="Normal 13 3 3 4 3" xfId="15837"/>
    <cellStyle name="Normal 13 3 3 5" xfId="15838"/>
    <cellStyle name="Normal 13 3 3 5 2" xfId="15839"/>
    <cellStyle name="Normal 13 3 3 5 2 2" xfId="15840"/>
    <cellStyle name="Normal 13 3 3 5 3" xfId="15841"/>
    <cellStyle name="Normal 13 3 3 6" xfId="15842"/>
    <cellStyle name="Normal 13 3 3 6 2" xfId="15843"/>
    <cellStyle name="Normal 13 3 3 6 2 2" xfId="15844"/>
    <cellStyle name="Normal 13 3 3 6 3" xfId="15845"/>
    <cellStyle name="Normal 13 3 3 7" xfId="15846"/>
    <cellStyle name="Normal 13 3 3 7 2" xfId="15847"/>
    <cellStyle name="Normal 13 3 3 8" xfId="15848"/>
    <cellStyle name="Normal 13 3 3 8 2" xfId="15849"/>
    <cellStyle name="Normal 13 3 3 9" xfId="15850"/>
    <cellStyle name="Normal 13 3 4" xfId="15851"/>
    <cellStyle name="Normal 13 3 4 2" xfId="15852"/>
    <cellStyle name="Normal 13 3 4 2 2" xfId="15853"/>
    <cellStyle name="Normal 13 3 4 2 2 2" xfId="15854"/>
    <cellStyle name="Normal 13 3 4 2 3" xfId="15855"/>
    <cellStyle name="Normal 13 3 4 3" xfId="15856"/>
    <cellStyle name="Normal 13 3 4 3 2" xfId="15857"/>
    <cellStyle name="Normal 13 3 4 3 2 2" xfId="15858"/>
    <cellStyle name="Normal 13 3 4 3 3" xfId="15859"/>
    <cellStyle name="Normal 13 3 4 4" xfId="15860"/>
    <cellStyle name="Normal 13 3 4 4 2" xfId="15861"/>
    <cellStyle name="Normal 13 3 4 5" xfId="15862"/>
    <cellStyle name="Normal 13 3 5" xfId="15863"/>
    <cellStyle name="Normal 13 3 5 2" xfId="15864"/>
    <cellStyle name="Normal 13 3 5 2 2" xfId="15865"/>
    <cellStyle name="Normal 13 3 5 2 2 2" xfId="15866"/>
    <cellStyle name="Normal 13 3 5 2 3" xfId="15867"/>
    <cellStyle name="Normal 13 3 5 3" xfId="15868"/>
    <cellStyle name="Normal 13 3 5 3 2" xfId="15869"/>
    <cellStyle name="Normal 13 3 5 4" xfId="15870"/>
    <cellStyle name="Normal 13 3 6" xfId="15871"/>
    <cellStyle name="Normal 13 3 6 2" xfId="15872"/>
    <cellStyle name="Normal 13 3 6 2 2" xfId="15873"/>
    <cellStyle name="Normal 13 3 6 3" xfId="15874"/>
    <cellStyle name="Normal 13 3 7" xfId="15875"/>
    <cellStyle name="Normal 13 3 7 2" xfId="15876"/>
    <cellStyle name="Normal 13 3 7 2 2" xfId="15877"/>
    <cellStyle name="Normal 13 3 7 3" xfId="15878"/>
    <cellStyle name="Normal 13 3 8" xfId="15879"/>
    <cellStyle name="Normal 13 3 8 2" xfId="15880"/>
    <cellStyle name="Normal 13 3 8 2 2" xfId="15881"/>
    <cellStyle name="Normal 13 3 8 3" xfId="15882"/>
    <cellStyle name="Normal 13 3 9" xfId="15883"/>
    <cellStyle name="Normal 13 3 9 2" xfId="15884"/>
    <cellStyle name="Normal 13 3 9 2 2" xfId="15885"/>
    <cellStyle name="Normal 13 3 9 3" xfId="15886"/>
    <cellStyle name="Normal 13 4" xfId="15887"/>
    <cellStyle name="Normal 13 4 10" xfId="15888"/>
    <cellStyle name="Normal 13 4 11" xfId="15889"/>
    <cellStyle name="Normal 13 4 2" xfId="15890"/>
    <cellStyle name="Normal 13 4 2 2" xfId="15891"/>
    <cellStyle name="Normal 13 4 2 2 2" xfId="15892"/>
    <cellStyle name="Normal 13 4 2 2 2 2" xfId="15893"/>
    <cellStyle name="Normal 13 4 2 2 2 2 2" xfId="15894"/>
    <cellStyle name="Normal 13 4 2 2 2 3" xfId="15895"/>
    <cellStyle name="Normal 13 4 2 2 3" xfId="15896"/>
    <cellStyle name="Normal 13 4 2 2 3 2" xfId="15897"/>
    <cellStyle name="Normal 13 4 2 2 4" xfId="15898"/>
    <cellStyle name="Normal 13 4 2 2 4 2" xfId="15899"/>
    <cellStyle name="Normal 13 4 2 2 5" xfId="15900"/>
    <cellStyle name="Normal 13 4 2 3" xfId="15901"/>
    <cellStyle name="Normal 13 4 2 3 2" xfId="15902"/>
    <cellStyle name="Normal 13 4 2 3 2 2" xfId="15903"/>
    <cellStyle name="Normal 13 4 2 3 3" xfId="15904"/>
    <cellStyle name="Normal 13 4 2 4" xfId="15905"/>
    <cellStyle name="Normal 13 4 2 4 2" xfId="15906"/>
    <cellStyle name="Normal 13 4 2 4 2 2" xfId="15907"/>
    <cellStyle name="Normal 13 4 2 4 3" xfId="15908"/>
    <cellStyle name="Normal 13 4 2 5" xfId="15909"/>
    <cellStyle name="Normal 13 4 2 5 2" xfId="15910"/>
    <cellStyle name="Normal 13 4 2 6" xfId="15911"/>
    <cellStyle name="Normal 13 4 2 6 2" xfId="15912"/>
    <cellStyle name="Normal 13 4 2 7" xfId="15913"/>
    <cellStyle name="Normal 13 4 3" xfId="15914"/>
    <cellStyle name="Normal 13 4 3 2" xfId="15915"/>
    <cellStyle name="Normal 13 4 3 2 2" xfId="15916"/>
    <cellStyle name="Normal 13 4 3 2 2 2" xfId="15917"/>
    <cellStyle name="Normal 13 4 3 2 3" xfId="15918"/>
    <cellStyle name="Normal 13 4 3 3" xfId="15919"/>
    <cellStyle name="Normal 13 4 3 3 2" xfId="15920"/>
    <cellStyle name="Normal 13 4 3 3 2 2" xfId="15921"/>
    <cellStyle name="Normal 13 4 3 3 3" xfId="15922"/>
    <cellStyle name="Normal 13 4 3 4" xfId="15923"/>
    <cellStyle name="Normal 13 4 3 4 2" xfId="15924"/>
    <cellStyle name="Normal 13 4 3 5" xfId="15925"/>
    <cellStyle name="Normal 13 4 3 5 2" xfId="15926"/>
    <cellStyle name="Normal 13 4 3 6" xfId="15927"/>
    <cellStyle name="Normal 13 4 4" xfId="15928"/>
    <cellStyle name="Normal 13 4 4 2" xfId="15929"/>
    <cellStyle name="Normal 13 4 4 2 2" xfId="15930"/>
    <cellStyle name="Normal 13 4 4 3" xfId="15931"/>
    <cellStyle name="Normal 13 4 5" xfId="15932"/>
    <cellStyle name="Normal 13 4 5 2" xfId="15933"/>
    <cellStyle name="Normal 13 4 5 2 2" xfId="15934"/>
    <cellStyle name="Normal 13 4 5 3" xfId="15935"/>
    <cellStyle name="Normal 13 4 6" xfId="15936"/>
    <cellStyle name="Normal 13 4 6 2" xfId="15937"/>
    <cellStyle name="Normal 13 4 6 2 2" xfId="15938"/>
    <cellStyle name="Normal 13 4 6 3" xfId="15939"/>
    <cellStyle name="Normal 13 4 7" xfId="15940"/>
    <cellStyle name="Normal 13 4 7 2" xfId="15941"/>
    <cellStyle name="Normal 13 4 7 2 2" xfId="15942"/>
    <cellStyle name="Normal 13 4 7 3" xfId="15943"/>
    <cellStyle name="Normal 13 4 8" xfId="15944"/>
    <cellStyle name="Normal 13 4 8 2" xfId="15945"/>
    <cellStyle name="Normal 13 4 9" xfId="15946"/>
    <cellStyle name="Normal 13 4 9 2" xfId="15947"/>
    <cellStyle name="Normal 13 5" xfId="15948"/>
    <cellStyle name="Normal 13 5 2" xfId="15949"/>
    <cellStyle name="Normal 13 5 2 2" xfId="15950"/>
    <cellStyle name="Normal 13 5 2 2 2" xfId="15951"/>
    <cellStyle name="Normal 13 5 2 2 2 2" xfId="15952"/>
    <cellStyle name="Normal 13 5 2 2 3" xfId="15953"/>
    <cellStyle name="Normal 13 5 2 3" xfId="15954"/>
    <cellStyle name="Normal 13 5 2 3 2" xfId="15955"/>
    <cellStyle name="Normal 13 5 2 3 2 2" xfId="15956"/>
    <cellStyle name="Normal 13 5 2 3 3" xfId="15957"/>
    <cellStyle name="Normal 13 5 2 4" xfId="15958"/>
    <cellStyle name="Normal 13 5 2 4 2" xfId="15959"/>
    <cellStyle name="Normal 13 5 2 5" xfId="15960"/>
    <cellStyle name="Normal 13 5 3" xfId="15961"/>
    <cellStyle name="Normal 13 5 3 2" xfId="15962"/>
    <cellStyle name="Normal 13 5 3 2 2" xfId="15963"/>
    <cellStyle name="Normal 13 5 3 2 2 2" xfId="15964"/>
    <cellStyle name="Normal 13 5 3 2 3" xfId="15965"/>
    <cellStyle name="Normal 13 5 3 3" xfId="15966"/>
    <cellStyle name="Normal 13 5 3 3 2" xfId="15967"/>
    <cellStyle name="Normal 13 5 3 4" xfId="15968"/>
    <cellStyle name="Normal 13 5 4" xfId="15969"/>
    <cellStyle name="Normal 13 5 4 2" xfId="15970"/>
    <cellStyle name="Normal 13 5 4 2 2" xfId="15971"/>
    <cellStyle name="Normal 13 5 4 3" xfId="15972"/>
    <cellStyle name="Normal 13 5 5" xfId="15973"/>
    <cellStyle name="Normal 13 5 5 2" xfId="15974"/>
    <cellStyle name="Normal 13 5 5 2 2" xfId="15975"/>
    <cellStyle name="Normal 13 5 5 3" xfId="15976"/>
    <cellStyle name="Normal 13 5 6" xfId="15977"/>
    <cellStyle name="Normal 13 5 7" xfId="15978"/>
    <cellStyle name="Normal 13 5 7 2" xfId="15979"/>
    <cellStyle name="Normal 13 5 8" xfId="15980"/>
    <cellStyle name="Normal 13 5 9" xfId="15981"/>
    <cellStyle name="Normal 13 6" xfId="15982"/>
    <cellStyle name="Normal 13 6 2" xfId="15983"/>
    <cellStyle name="Normal 13 6 2 2" xfId="15984"/>
    <cellStyle name="Normal 13 6 2 2 2" xfId="15985"/>
    <cellStyle name="Normal 13 6 2 2 2 2" xfId="15986"/>
    <cellStyle name="Normal 13 6 2 2 3" xfId="15987"/>
    <cellStyle name="Normal 13 6 2 3" xfId="15988"/>
    <cellStyle name="Normal 13 6 2 3 2" xfId="15989"/>
    <cellStyle name="Normal 13 6 2 4" xfId="15990"/>
    <cellStyle name="Normal 13 6 2 4 2" xfId="15991"/>
    <cellStyle name="Normal 13 6 2 5" xfId="15992"/>
    <cellStyle name="Normal 13 6 3" xfId="15993"/>
    <cellStyle name="Normal 13 6 3 2" xfId="15994"/>
    <cellStyle name="Normal 13 6 3 2 2" xfId="15995"/>
    <cellStyle name="Normal 13 6 3 3" xfId="15996"/>
    <cellStyle name="Normal 13 6 4" xfId="15997"/>
    <cellStyle name="Normal 13 6 4 2" xfId="15998"/>
    <cellStyle name="Normal 13 6 4 2 2" xfId="15999"/>
    <cellStyle name="Normal 13 6 4 3" xfId="16000"/>
    <cellStyle name="Normal 13 6 5" xfId="16001"/>
    <cellStyle name="Normal 13 6 5 2" xfId="16002"/>
    <cellStyle name="Normal 13 6 6" xfId="16003"/>
    <cellStyle name="Normal 13 6 6 2" xfId="16004"/>
    <cellStyle name="Normal 13 6 7" xfId="16005"/>
    <cellStyle name="Normal 13 7" xfId="16006"/>
    <cellStyle name="Normal 13 7 2" xfId="16007"/>
    <cellStyle name="Normal 13 7 2 2" xfId="16008"/>
    <cellStyle name="Normal 13 7 2 2 2" xfId="16009"/>
    <cellStyle name="Normal 13 7 2 3" xfId="16010"/>
    <cellStyle name="Normal 13 7 3" xfId="16011"/>
    <cellStyle name="Normal 13 7 3 2" xfId="16012"/>
    <cellStyle name="Normal 13 7 3 2 2" xfId="16013"/>
    <cellStyle name="Normal 13 7 3 3" xfId="16014"/>
    <cellStyle name="Normal 13 7 4" xfId="16015"/>
    <cellStyle name="Normal 13 7 4 2" xfId="16016"/>
    <cellStyle name="Normal 13 7 5" xfId="16017"/>
    <cellStyle name="Normal 13 7 5 2" xfId="16018"/>
    <cellStyle name="Normal 13 7 6" xfId="16019"/>
    <cellStyle name="Normal 13 8" xfId="16020"/>
    <cellStyle name="Normal 13 8 2" xfId="16021"/>
    <cellStyle name="Normal 13 8 2 2" xfId="16022"/>
    <cellStyle name="Normal 13 8 3" xfId="16023"/>
    <cellStyle name="Normal 13 9" xfId="16024"/>
    <cellStyle name="Normal 13 9 2" xfId="16025"/>
    <cellStyle name="Normal 13 9 2 2" xfId="16026"/>
    <cellStyle name="Normal 13 9 3" xfId="16027"/>
    <cellStyle name="Normal 13_Monthly Price Data" xfId="16028"/>
    <cellStyle name="Normal 130" xfId="16029"/>
    <cellStyle name="Normal 130 2" xfId="16030"/>
    <cellStyle name="Normal 130 2 2" xfId="16031"/>
    <cellStyle name="Normal 130 2 3" xfId="16032"/>
    <cellStyle name="Normal 130 2 4" xfId="16033"/>
    <cellStyle name="Normal 130 3" xfId="16034"/>
    <cellStyle name="Normal 130 3 2" xfId="16035"/>
    <cellStyle name="Normal 130 4" xfId="16036"/>
    <cellStyle name="Normal 130 5" xfId="16037"/>
    <cellStyle name="Normal 1300" xfId="55566"/>
    <cellStyle name="Normal 1301" xfId="55568"/>
    <cellStyle name="Normal 1302" xfId="55570"/>
    <cellStyle name="Normal 1303" xfId="55572"/>
    <cellStyle name="Normal 1304" xfId="55573"/>
    <cellStyle name="Normal 1305" xfId="55576"/>
    <cellStyle name="Normal 1306" xfId="55578"/>
    <cellStyle name="Normal 1307" xfId="55579"/>
    <cellStyle name="Normal 1308" xfId="55582"/>
    <cellStyle name="Normal 1309" xfId="55584"/>
    <cellStyle name="Normal 131" xfId="16038"/>
    <cellStyle name="Normal 131 2" xfId="16039"/>
    <cellStyle name="Normal 131 2 2" xfId="16040"/>
    <cellStyle name="Normal 131 2 3" xfId="16041"/>
    <cellStyle name="Normal 131 2 4" xfId="16042"/>
    <cellStyle name="Normal 131 3" xfId="16043"/>
    <cellStyle name="Normal 131 4" xfId="16044"/>
    <cellStyle name="Normal 131 5" xfId="16045"/>
    <cellStyle name="Normal 1310" xfId="55586"/>
    <cellStyle name="Normal 1311" xfId="55588"/>
    <cellStyle name="Normal 1312" xfId="55590"/>
    <cellStyle name="Normal 1313" xfId="55592"/>
    <cellStyle name="Normal 1314" xfId="55594"/>
    <cellStyle name="Normal 1315" xfId="55596"/>
    <cellStyle name="Normal 1316" xfId="55598"/>
    <cellStyle name="Normal 1317" xfId="55600"/>
    <cellStyle name="Normal 1318" xfId="55602"/>
    <cellStyle name="Normal 1319" xfId="55604"/>
    <cellStyle name="Normal 132" xfId="16046"/>
    <cellStyle name="Normal 132 2" xfId="16047"/>
    <cellStyle name="Normal 132 2 2" xfId="16048"/>
    <cellStyle name="Normal 132 2 3" xfId="16049"/>
    <cellStyle name="Normal 132 3" xfId="16050"/>
    <cellStyle name="Normal 132 4" xfId="16051"/>
    <cellStyle name="Normal 132 5" xfId="16052"/>
    <cellStyle name="Normal 1320" xfId="55606"/>
    <cellStyle name="Normal 1321" xfId="55608"/>
    <cellStyle name="Normal 1322" xfId="55610"/>
    <cellStyle name="Normal 1323" xfId="55612"/>
    <cellStyle name="Normal 1324" xfId="55614"/>
    <cellStyle name="Normal 1325" xfId="55616"/>
    <cellStyle name="Normal 1326" xfId="55617"/>
    <cellStyle name="Normal 1327" xfId="55622"/>
    <cellStyle name="Normal 1328" xfId="55623"/>
    <cellStyle name="Normal 1329" xfId="55624"/>
    <cellStyle name="Normal 133" xfId="16053"/>
    <cellStyle name="Normal 133 2" xfId="16054"/>
    <cellStyle name="Normal 133 2 2" xfId="16055"/>
    <cellStyle name="Normal 133 2 3" xfId="16056"/>
    <cellStyle name="Normal 133 3" xfId="16057"/>
    <cellStyle name="Normal 133 4" xfId="16058"/>
    <cellStyle name="Normal 133 5" xfId="16059"/>
    <cellStyle name="Normal 134" xfId="16060"/>
    <cellStyle name="Normal 134 2" xfId="16061"/>
    <cellStyle name="Normal 134 2 2" xfId="16062"/>
    <cellStyle name="Normal 134 2 3" xfId="16063"/>
    <cellStyle name="Normal 134 3" xfId="16064"/>
    <cellStyle name="Normal 134 4" xfId="16065"/>
    <cellStyle name="Normal 134 5" xfId="16066"/>
    <cellStyle name="Normal 135" xfId="16067"/>
    <cellStyle name="Normal 135 2" xfId="16068"/>
    <cellStyle name="Normal 135 2 2" xfId="16069"/>
    <cellStyle name="Normal 135 2 3" xfId="16070"/>
    <cellStyle name="Normal 135 3" xfId="16071"/>
    <cellStyle name="Normal 135 4" xfId="16072"/>
    <cellStyle name="Normal 135 5" xfId="16073"/>
    <cellStyle name="Normal 136" xfId="16074"/>
    <cellStyle name="Normal 136 2" xfId="16075"/>
    <cellStyle name="Normal 136 2 2" xfId="16076"/>
    <cellStyle name="Normal 136 2 3" xfId="16077"/>
    <cellStyle name="Normal 136 2 4" xfId="16078"/>
    <cellStyle name="Normal 136 3" xfId="16079"/>
    <cellStyle name="Normal 136 4" xfId="16080"/>
    <cellStyle name="Normal 136 5" xfId="16081"/>
    <cellStyle name="Normal 137" xfId="16082"/>
    <cellStyle name="Normal 137 2" xfId="16083"/>
    <cellStyle name="Normal 137 2 2" xfId="16084"/>
    <cellStyle name="Normal 137 2 3" xfId="16085"/>
    <cellStyle name="Normal 137 2 4" xfId="16086"/>
    <cellStyle name="Normal 137 3" xfId="16087"/>
    <cellStyle name="Normal 137 4" xfId="16088"/>
    <cellStyle name="Normal 137 5" xfId="16089"/>
    <cellStyle name="Normal 138" xfId="16090"/>
    <cellStyle name="Normal 138 2" xfId="16091"/>
    <cellStyle name="Normal 138 2 2" xfId="16092"/>
    <cellStyle name="Normal 138 2 3" xfId="16093"/>
    <cellStyle name="Normal 138 2 4" xfId="16094"/>
    <cellStyle name="Normal 138 3" xfId="16095"/>
    <cellStyle name="Normal 138 4" xfId="16096"/>
    <cellStyle name="Normal 138 5" xfId="16097"/>
    <cellStyle name="Normal 139" xfId="16098"/>
    <cellStyle name="Normal 139 2" xfId="16099"/>
    <cellStyle name="Normal 14" xfId="16100"/>
    <cellStyle name="Normal 14 2" xfId="16101"/>
    <cellStyle name="Normal 14 2 2" xfId="16102"/>
    <cellStyle name="Normal 14 2 3" xfId="16103"/>
    <cellStyle name="Normal 14 2 4" xfId="16104"/>
    <cellStyle name="Normal 14 2 4 2" xfId="16105"/>
    <cellStyle name="Normal 14 2 5" xfId="16106"/>
    <cellStyle name="Normal 14 3" xfId="16107"/>
    <cellStyle name="Normal 14 4" xfId="16108"/>
    <cellStyle name="Normal 14 5" xfId="16109"/>
    <cellStyle name="Normal 14 5 2" xfId="16110"/>
    <cellStyle name="Normal 14 6" xfId="16111"/>
    <cellStyle name="Normal 140" xfId="16112"/>
    <cellStyle name="Normal 140 2" xfId="16113"/>
    <cellStyle name="Normal 140 2 2" xfId="16114"/>
    <cellStyle name="Normal 140 3" xfId="16115"/>
    <cellStyle name="Normal 141" xfId="16116"/>
    <cellStyle name="Normal 141 2" xfId="16117"/>
    <cellStyle name="Normal 141 2 2" xfId="16118"/>
    <cellStyle name="Normal 141 3" xfId="16119"/>
    <cellStyle name="Normal 142" xfId="16120"/>
    <cellStyle name="Normal 142 2" xfId="16121"/>
    <cellStyle name="Normal 142 2 2" xfId="16122"/>
    <cellStyle name="Normal 142 3" xfId="16123"/>
    <cellStyle name="Normal 143" xfId="16124"/>
    <cellStyle name="Normal 143 2" xfId="16125"/>
    <cellStyle name="Normal 143 2 2" xfId="16126"/>
    <cellStyle name="Normal 143 3" xfId="16127"/>
    <cellStyle name="Normal 144" xfId="16128"/>
    <cellStyle name="Normal 144 2" xfId="16129"/>
    <cellStyle name="Normal 144 2 2" xfId="16130"/>
    <cellStyle name="Normal 145" xfId="16131"/>
    <cellStyle name="Normal 145 2" xfId="16132"/>
    <cellStyle name="Normal 145 2 2" xfId="16133"/>
    <cellStyle name="Normal 145 3" xfId="16134"/>
    <cellStyle name="Normal 146" xfId="16135"/>
    <cellStyle name="Normal 146 2" xfId="16136"/>
    <cellStyle name="Normal 146 2 2" xfId="16137"/>
    <cellStyle name="Normal 146 3" xfId="16138"/>
    <cellStyle name="Normal 147" xfId="16139"/>
    <cellStyle name="Normal 147 2" xfId="16140"/>
    <cellStyle name="Normal 147 3" xfId="16141"/>
    <cellStyle name="Normal 148" xfId="16142"/>
    <cellStyle name="Normal 148 2" xfId="16143"/>
    <cellStyle name="Normal 148 3" xfId="16144"/>
    <cellStyle name="Normal 149" xfId="16145"/>
    <cellStyle name="Normal 149 2" xfId="16146"/>
    <cellStyle name="Normal 149 3" xfId="16147"/>
    <cellStyle name="Normal 15" xfId="16148"/>
    <cellStyle name="Normal 15 10" xfId="16149"/>
    <cellStyle name="Normal 15 11" xfId="16150"/>
    <cellStyle name="Normal 15 11 2" xfId="16151"/>
    <cellStyle name="Normal 15 12" xfId="16152"/>
    <cellStyle name="Normal 15 13" xfId="16153"/>
    <cellStyle name="Normal 15 2" xfId="16154"/>
    <cellStyle name="Normal 15 2 10" xfId="16155"/>
    <cellStyle name="Normal 15 2 10 2" xfId="16156"/>
    <cellStyle name="Normal 15 2 11" xfId="16157"/>
    <cellStyle name="Normal 15 2 12" xfId="16158"/>
    <cellStyle name="Normal 15 2 2" xfId="16159"/>
    <cellStyle name="Normal 15 2 2 10" xfId="16160"/>
    <cellStyle name="Normal 15 2 2 2" xfId="16161"/>
    <cellStyle name="Normal 15 2 2 2 2" xfId="16162"/>
    <cellStyle name="Normal 15 2 2 2 2 2" xfId="16163"/>
    <cellStyle name="Normal 15 2 2 2 2 2 2" xfId="16164"/>
    <cellStyle name="Normal 15 2 2 2 2 2 2 2" xfId="16165"/>
    <cellStyle name="Normal 15 2 2 2 2 2 3" xfId="16166"/>
    <cellStyle name="Normal 15 2 2 2 2 3" xfId="16167"/>
    <cellStyle name="Normal 15 2 2 2 2 3 2" xfId="16168"/>
    <cellStyle name="Normal 15 2 2 2 2 3 2 2" xfId="16169"/>
    <cellStyle name="Normal 15 2 2 2 2 3 3" xfId="16170"/>
    <cellStyle name="Normal 15 2 2 2 2 4" xfId="16171"/>
    <cellStyle name="Normal 15 2 2 2 2 4 2" xfId="16172"/>
    <cellStyle name="Normal 15 2 2 2 2 5" xfId="16173"/>
    <cellStyle name="Normal 15 2 2 2 3" xfId="16174"/>
    <cellStyle name="Normal 15 2 2 2 3 2" xfId="16175"/>
    <cellStyle name="Normal 15 2 2 2 3 2 2" xfId="16176"/>
    <cellStyle name="Normal 15 2 2 2 3 2 2 2" xfId="16177"/>
    <cellStyle name="Normal 15 2 2 2 3 2 3" xfId="16178"/>
    <cellStyle name="Normal 15 2 2 2 3 3" xfId="16179"/>
    <cellStyle name="Normal 15 2 2 2 3 3 2" xfId="16180"/>
    <cellStyle name="Normal 15 2 2 2 3 4" xfId="16181"/>
    <cellStyle name="Normal 15 2 2 2 4" xfId="16182"/>
    <cellStyle name="Normal 15 2 2 2 4 2" xfId="16183"/>
    <cellStyle name="Normal 15 2 2 2 4 2 2" xfId="16184"/>
    <cellStyle name="Normal 15 2 2 2 4 3" xfId="16185"/>
    <cellStyle name="Normal 15 2 2 2 5" xfId="16186"/>
    <cellStyle name="Normal 15 2 2 2 5 2" xfId="16187"/>
    <cellStyle name="Normal 15 2 2 2 5 2 2" xfId="16188"/>
    <cellStyle name="Normal 15 2 2 2 5 3" xfId="16189"/>
    <cellStyle name="Normal 15 2 2 2 6" xfId="16190"/>
    <cellStyle name="Normal 15 2 2 2 6 2" xfId="16191"/>
    <cellStyle name="Normal 15 2 2 2 7" xfId="16192"/>
    <cellStyle name="Normal 15 2 2 3" xfId="16193"/>
    <cellStyle name="Normal 15 2 2 3 2" xfId="16194"/>
    <cellStyle name="Normal 15 2 2 3 2 2" xfId="16195"/>
    <cellStyle name="Normal 15 2 2 3 2 2 2" xfId="16196"/>
    <cellStyle name="Normal 15 2 2 3 2 2 2 2" xfId="16197"/>
    <cellStyle name="Normal 15 2 2 3 2 2 3" xfId="16198"/>
    <cellStyle name="Normal 15 2 2 3 2 3" xfId="16199"/>
    <cellStyle name="Normal 15 2 2 3 2 3 2" xfId="16200"/>
    <cellStyle name="Normal 15 2 2 3 2 3 2 2" xfId="16201"/>
    <cellStyle name="Normal 15 2 2 3 2 3 3" xfId="16202"/>
    <cellStyle name="Normal 15 2 2 3 2 4" xfId="16203"/>
    <cellStyle name="Normal 15 2 2 3 2 4 2" xfId="16204"/>
    <cellStyle name="Normal 15 2 2 3 2 5" xfId="16205"/>
    <cellStyle name="Normal 15 2 2 3 3" xfId="16206"/>
    <cellStyle name="Normal 15 2 2 3 3 2" xfId="16207"/>
    <cellStyle name="Normal 15 2 2 3 3 2 2" xfId="16208"/>
    <cellStyle name="Normal 15 2 2 3 3 2 2 2" xfId="16209"/>
    <cellStyle name="Normal 15 2 2 3 3 2 3" xfId="16210"/>
    <cellStyle name="Normal 15 2 2 3 3 3" xfId="16211"/>
    <cellStyle name="Normal 15 2 2 3 3 3 2" xfId="16212"/>
    <cellStyle name="Normal 15 2 2 3 3 4" xfId="16213"/>
    <cellStyle name="Normal 15 2 2 3 4" xfId="16214"/>
    <cellStyle name="Normal 15 2 2 3 4 2" xfId="16215"/>
    <cellStyle name="Normal 15 2 2 3 4 2 2" xfId="16216"/>
    <cellStyle name="Normal 15 2 2 3 4 3" xfId="16217"/>
    <cellStyle name="Normal 15 2 2 3 5" xfId="16218"/>
    <cellStyle name="Normal 15 2 2 3 5 2" xfId="16219"/>
    <cellStyle name="Normal 15 2 2 3 5 2 2" xfId="16220"/>
    <cellStyle name="Normal 15 2 2 3 5 3" xfId="16221"/>
    <cellStyle name="Normal 15 2 2 3 6" xfId="16222"/>
    <cellStyle name="Normal 15 2 2 3 6 2" xfId="16223"/>
    <cellStyle name="Normal 15 2 2 3 7" xfId="16224"/>
    <cellStyle name="Normal 15 2 2 4" xfId="16225"/>
    <cellStyle name="Normal 15 2 2 4 2" xfId="16226"/>
    <cellStyle name="Normal 15 2 2 4 2 2" xfId="16227"/>
    <cellStyle name="Normal 15 2 2 4 2 2 2" xfId="16228"/>
    <cellStyle name="Normal 15 2 2 4 2 3" xfId="16229"/>
    <cellStyle name="Normal 15 2 2 4 3" xfId="16230"/>
    <cellStyle name="Normal 15 2 2 4 3 2" xfId="16231"/>
    <cellStyle name="Normal 15 2 2 4 3 2 2" xfId="16232"/>
    <cellStyle name="Normal 15 2 2 4 3 3" xfId="16233"/>
    <cellStyle name="Normal 15 2 2 4 4" xfId="16234"/>
    <cellStyle name="Normal 15 2 2 4 4 2" xfId="16235"/>
    <cellStyle name="Normal 15 2 2 4 5" xfId="16236"/>
    <cellStyle name="Normal 15 2 2 5" xfId="16237"/>
    <cellStyle name="Normal 15 2 2 5 2" xfId="16238"/>
    <cellStyle name="Normal 15 2 2 5 2 2" xfId="16239"/>
    <cellStyle name="Normal 15 2 2 5 2 2 2" xfId="16240"/>
    <cellStyle name="Normal 15 2 2 5 2 3" xfId="16241"/>
    <cellStyle name="Normal 15 2 2 5 3" xfId="16242"/>
    <cellStyle name="Normal 15 2 2 5 3 2" xfId="16243"/>
    <cellStyle name="Normal 15 2 2 5 4" xfId="16244"/>
    <cellStyle name="Normal 15 2 2 6" xfId="16245"/>
    <cellStyle name="Normal 15 2 2 6 2" xfId="16246"/>
    <cellStyle name="Normal 15 2 2 6 2 2" xfId="16247"/>
    <cellStyle name="Normal 15 2 2 6 3" xfId="16248"/>
    <cellStyle name="Normal 15 2 2 7" xfId="16249"/>
    <cellStyle name="Normal 15 2 2 7 2" xfId="16250"/>
    <cellStyle name="Normal 15 2 2 7 2 2" xfId="16251"/>
    <cellStyle name="Normal 15 2 2 7 3" xfId="16252"/>
    <cellStyle name="Normal 15 2 2 8" xfId="16253"/>
    <cellStyle name="Normal 15 2 2 8 2" xfId="16254"/>
    <cellStyle name="Normal 15 2 2 9" xfId="16255"/>
    <cellStyle name="Normal 15 2 3" xfId="16256"/>
    <cellStyle name="Normal 15 2 3 2" xfId="16257"/>
    <cellStyle name="Normal 15 2 3 2 2" xfId="16258"/>
    <cellStyle name="Normal 15 2 3 2 2 2" xfId="16259"/>
    <cellStyle name="Normal 15 2 3 2 2 2 2" xfId="16260"/>
    <cellStyle name="Normal 15 2 3 2 2 3" xfId="16261"/>
    <cellStyle name="Normal 15 2 3 2 3" xfId="16262"/>
    <cellStyle name="Normal 15 2 3 2 3 2" xfId="16263"/>
    <cellStyle name="Normal 15 2 3 2 3 2 2" xfId="16264"/>
    <cellStyle name="Normal 15 2 3 2 3 3" xfId="16265"/>
    <cellStyle name="Normal 15 2 3 2 4" xfId="16266"/>
    <cellStyle name="Normal 15 2 3 2 4 2" xfId="16267"/>
    <cellStyle name="Normal 15 2 3 2 5" xfId="16268"/>
    <cellStyle name="Normal 15 2 3 3" xfId="16269"/>
    <cellStyle name="Normal 15 2 3 3 2" xfId="16270"/>
    <cellStyle name="Normal 15 2 3 3 2 2" xfId="16271"/>
    <cellStyle name="Normal 15 2 3 3 2 2 2" xfId="16272"/>
    <cellStyle name="Normal 15 2 3 3 2 3" xfId="16273"/>
    <cellStyle name="Normal 15 2 3 3 3" xfId="16274"/>
    <cellStyle name="Normal 15 2 3 3 3 2" xfId="16275"/>
    <cellStyle name="Normal 15 2 3 3 4" xfId="16276"/>
    <cellStyle name="Normal 15 2 3 4" xfId="16277"/>
    <cellStyle name="Normal 15 2 3 4 2" xfId="16278"/>
    <cellStyle name="Normal 15 2 3 4 2 2" xfId="16279"/>
    <cellStyle name="Normal 15 2 3 4 3" xfId="16280"/>
    <cellStyle name="Normal 15 2 3 5" xfId="16281"/>
    <cellStyle name="Normal 15 2 3 5 2" xfId="16282"/>
    <cellStyle name="Normal 15 2 3 5 2 2" xfId="16283"/>
    <cellStyle name="Normal 15 2 3 5 3" xfId="16284"/>
    <cellStyle name="Normal 15 2 3 6" xfId="16285"/>
    <cellStyle name="Normal 15 2 3 6 2" xfId="16286"/>
    <cellStyle name="Normal 15 2 3 7" xfId="16287"/>
    <cellStyle name="Normal 15 2 3 8" xfId="16288"/>
    <cellStyle name="Normal 15 2 4" xfId="16289"/>
    <cellStyle name="Normal 15 2 4 2" xfId="16290"/>
    <cellStyle name="Normal 15 2 4 2 2" xfId="16291"/>
    <cellStyle name="Normal 15 2 4 2 2 2" xfId="16292"/>
    <cellStyle name="Normal 15 2 4 2 2 2 2" xfId="16293"/>
    <cellStyle name="Normal 15 2 4 2 2 3" xfId="16294"/>
    <cellStyle name="Normal 15 2 4 2 3" xfId="16295"/>
    <cellStyle name="Normal 15 2 4 2 3 2" xfId="16296"/>
    <cellStyle name="Normal 15 2 4 2 3 2 2" xfId="16297"/>
    <cellStyle name="Normal 15 2 4 2 3 3" xfId="16298"/>
    <cellStyle name="Normal 15 2 4 2 4" xfId="16299"/>
    <cellStyle name="Normal 15 2 4 2 4 2" xfId="16300"/>
    <cellStyle name="Normal 15 2 4 2 5" xfId="16301"/>
    <cellStyle name="Normal 15 2 4 3" xfId="16302"/>
    <cellStyle name="Normal 15 2 4 3 2" xfId="16303"/>
    <cellStyle name="Normal 15 2 4 3 2 2" xfId="16304"/>
    <cellStyle name="Normal 15 2 4 3 2 2 2" xfId="16305"/>
    <cellStyle name="Normal 15 2 4 3 2 3" xfId="16306"/>
    <cellStyle name="Normal 15 2 4 3 3" xfId="16307"/>
    <cellStyle name="Normal 15 2 4 3 3 2" xfId="16308"/>
    <cellStyle name="Normal 15 2 4 3 4" xfId="16309"/>
    <cellStyle name="Normal 15 2 4 4" xfId="16310"/>
    <cellStyle name="Normal 15 2 4 4 2" xfId="16311"/>
    <cellStyle name="Normal 15 2 4 4 2 2" xfId="16312"/>
    <cellStyle name="Normal 15 2 4 4 3" xfId="16313"/>
    <cellStyle name="Normal 15 2 4 5" xfId="16314"/>
    <cellStyle name="Normal 15 2 4 5 2" xfId="16315"/>
    <cellStyle name="Normal 15 2 4 5 2 2" xfId="16316"/>
    <cellStyle name="Normal 15 2 4 5 3" xfId="16317"/>
    <cellStyle name="Normal 15 2 4 6" xfId="16318"/>
    <cellStyle name="Normal 15 2 4 6 2" xfId="16319"/>
    <cellStyle name="Normal 15 2 4 7" xfId="16320"/>
    <cellStyle name="Normal 15 2 4 8" xfId="16321"/>
    <cellStyle name="Normal 15 2 5" xfId="16322"/>
    <cellStyle name="Normal 15 2 5 2" xfId="16323"/>
    <cellStyle name="Normal 15 2 5 2 2" xfId="16324"/>
    <cellStyle name="Normal 15 2 5 2 2 2" xfId="16325"/>
    <cellStyle name="Normal 15 2 5 2 3" xfId="16326"/>
    <cellStyle name="Normal 15 2 5 3" xfId="16327"/>
    <cellStyle name="Normal 15 2 5 3 2" xfId="16328"/>
    <cellStyle name="Normal 15 2 5 3 2 2" xfId="16329"/>
    <cellStyle name="Normal 15 2 5 3 3" xfId="16330"/>
    <cellStyle name="Normal 15 2 5 4" xfId="16331"/>
    <cellStyle name="Normal 15 2 5 4 2" xfId="16332"/>
    <cellStyle name="Normal 15 2 5 5" xfId="16333"/>
    <cellStyle name="Normal 15 2 6" xfId="16334"/>
    <cellStyle name="Normal 15 2 6 2" xfId="16335"/>
    <cellStyle name="Normal 15 2 6 2 2" xfId="16336"/>
    <cellStyle name="Normal 15 2 6 2 2 2" xfId="16337"/>
    <cellStyle name="Normal 15 2 6 2 3" xfId="16338"/>
    <cellStyle name="Normal 15 2 6 3" xfId="16339"/>
    <cellStyle name="Normal 15 2 6 3 2" xfId="16340"/>
    <cellStyle name="Normal 15 2 6 4" xfId="16341"/>
    <cellStyle name="Normal 15 2 7" xfId="16342"/>
    <cellStyle name="Normal 15 2 7 2" xfId="16343"/>
    <cellStyle name="Normal 15 2 7 2 2" xfId="16344"/>
    <cellStyle name="Normal 15 2 7 3" xfId="16345"/>
    <cellStyle name="Normal 15 2 8" xfId="16346"/>
    <cellStyle name="Normal 15 2 8 2" xfId="16347"/>
    <cellStyle name="Normal 15 2 8 2 2" xfId="16348"/>
    <cellStyle name="Normal 15 2 8 3" xfId="16349"/>
    <cellStyle name="Normal 15 2 9" xfId="16350"/>
    <cellStyle name="Normal 15 3" xfId="16351"/>
    <cellStyle name="Normal 15 3 10" xfId="16352"/>
    <cellStyle name="Normal 15 3 2" xfId="16353"/>
    <cellStyle name="Normal 15 3 2 2" xfId="16354"/>
    <cellStyle name="Normal 15 3 2 2 2" xfId="16355"/>
    <cellStyle name="Normal 15 3 2 2 2 2" xfId="16356"/>
    <cellStyle name="Normal 15 3 2 2 2 2 2" xfId="16357"/>
    <cellStyle name="Normal 15 3 2 2 2 3" xfId="16358"/>
    <cellStyle name="Normal 15 3 2 2 3" xfId="16359"/>
    <cellStyle name="Normal 15 3 2 2 3 2" xfId="16360"/>
    <cellStyle name="Normal 15 3 2 2 3 2 2" xfId="16361"/>
    <cellStyle name="Normal 15 3 2 2 3 3" xfId="16362"/>
    <cellStyle name="Normal 15 3 2 2 4" xfId="16363"/>
    <cellStyle name="Normal 15 3 2 2 4 2" xfId="16364"/>
    <cellStyle name="Normal 15 3 2 2 5" xfId="16365"/>
    <cellStyle name="Normal 15 3 2 3" xfId="16366"/>
    <cellStyle name="Normal 15 3 2 3 2" xfId="16367"/>
    <cellStyle name="Normal 15 3 2 3 2 2" xfId="16368"/>
    <cellStyle name="Normal 15 3 2 3 2 2 2" xfId="16369"/>
    <cellStyle name="Normal 15 3 2 3 2 3" xfId="16370"/>
    <cellStyle name="Normal 15 3 2 3 3" xfId="16371"/>
    <cellStyle name="Normal 15 3 2 3 3 2" xfId="16372"/>
    <cellStyle name="Normal 15 3 2 3 4" xfId="16373"/>
    <cellStyle name="Normal 15 3 2 4" xfId="16374"/>
    <cellStyle name="Normal 15 3 2 4 2" xfId="16375"/>
    <cellStyle name="Normal 15 3 2 4 2 2" xfId="16376"/>
    <cellStyle name="Normal 15 3 2 4 3" xfId="16377"/>
    <cellStyle name="Normal 15 3 2 5" xfId="16378"/>
    <cellStyle name="Normal 15 3 2 5 2" xfId="16379"/>
    <cellStyle name="Normal 15 3 2 5 2 2" xfId="16380"/>
    <cellStyle name="Normal 15 3 2 5 3" xfId="16381"/>
    <cellStyle name="Normal 15 3 2 6" xfId="16382"/>
    <cellStyle name="Normal 15 3 2 6 2" xfId="16383"/>
    <cellStyle name="Normal 15 3 2 7" xfId="16384"/>
    <cellStyle name="Normal 15 3 3" xfId="16385"/>
    <cellStyle name="Normal 15 3 3 2" xfId="16386"/>
    <cellStyle name="Normal 15 3 3 2 2" xfId="16387"/>
    <cellStyle name="Normal 15 3 3 2 2 2" xfId="16388"/>
    <cellStyle name="Normal 15 3 3 2 2 2 2" xfId="16389"/>
    <cellStyle name="Normal 15 3 3 2 2 3" xfId="16390"/>
    <cellStyle name="Normal 15 3 3 2 3" xfId="16391"/>
    <cellStyle name="Normal 15 3 3 2 3 2" xfId="16392"/>
    <cellStyle name="Normal 15 3 3 2 3 2 2" xfId="16393"/>
    <cellStyle name="Normal 15 3 3 2 3 3" xfId="16394"/>
    <cellStyle name="Normal 15 3 3 2 4" xfId="16395"/>
    <cellStyle name="Normal 15 3 3 2 4 2" xfId="16396"/>
    <cellStyle name="Normal 15 3 3 2 5" xfId="16397"/>
    <cellStyle name="Normal 15 3 3 3" xfId="16398"/>
    <cellStyle name="Normal 15 3 3 3 2" xfId="16399"/>
    <cellStyle name="Normal 15 3 3 3 2 2" xfId="16400"/>
    <cellStyle name="Normal 15 3 3 3 2 2 2" xfId="16401"/>
    <cellStyle name="Normal 15 3 3 3 2 3" xfId="16402"/>
    <cellStyle name="Normal 15 3 3 3 3" xfId="16403"/>
    <cellStyle name="Normal 15 3 3 3 3 2" xfId="16404"/>
    <cellStyle name="Normal 15 3 3 3 4" xfId="16405"/>
    <cellStyle name="Normal 15 3 3 4" xfId="16406"/>
    <cellStyle name="Normal 15 3 3 4 2" xfId="16407"/>
    <cellStyle name="Normal 15 3 3 4 2 2" xfId="16408"/>
    <cellStyle name="Normal 15 3 3 4 3" xfId="16409"/>
    <cellStyle name="Normal 15 3 3 5" xfId="16410"/>
    <cellStyle name="Normal 15 3 3 5 2" xfId="16411"/>
    <cellStyle name="Normal 15 3 3 5 2 2" xfId="16412"/>
    <cellStyle name="Normal 15 3 3 5 3" xfId="16413"/>
    <cellStyle name="Normal 15 3 3 6" xfId="16414"/>
    <cellStyle name="Normal 15 3 3 6 2" xfId="16415"/>
    <cellStyle name="Normal 15 3 3 7" xfId="16416"/>
    <cellStyle name="Normal 15 3 4" xfId="16417"/>
    <cellStyle name="Normal 15 3 4 2" xfId="16418"/>
    <cellStyle name="Normal 15 3 4 2 2" xfId="16419"/>
    <cellStyle name="Normal 15 3 4 2 2 2" xfId="16420"/>
    <cellStyle name="Normal 15 3 4 2 3" xfId="16421"/>
    <cellStyle name="Normal 15 3 4 3" xfId="16422"/>
    <cellStyle name="Normal 15 3 4 3 2" xfId="16423"/>
    <cellStyle name="Normal 15 3 4 3 2 2" xfId="16424"/>
    <cellStyle name="Normal 15 3 4 3 3" xfId="16425"/>
    <cellStyle name="Normal 15 3 4 4" xfId="16426"/>
    <cellStyle name="Normal 15 3 4 4 2" xfId="16427"/>
    <cellStyle name="Normal 15 3 4 5" xfId="16428"/>
    <cellStyle name="Normal 15 3 5" xfId="16429"/>
    <cellStyle name="Normal 15 3 5 2" xfId="16430"/>
    <cellStyle name="Normal 15 3 5 2 2" xfId="16431"/>
    <cellStyle name="Normal 15 3 5 2 2 2" xfId="16432"/>
    <cellStyle name="Normal 15 3 5 2 3" xfId="16433"/>
    <cellStyle name="Normal 15 3 5 3" xfId="16434"/>
    <cellStyle name="Normal 15 3 5 3 2" xfId="16435"/>
    <cellStyle name="Normal 15 3 5 4" xfId="16436"/>
    <cellStyle name="Normal 15 3 6" xfId="16437"/>
    <cellStyle name="Normal 15 3 6 2" xfId="16438"/>
    <cellStyle name="Normal 15 3 6 2 2" xfId="16439"/>
    <cellStyle name="Normal 15 3 6 3" xfId="16440"/>
    <cellStyle name="Normal 15 3 7" xfId="16441"/>
    <cellStyle name="Normal 15 3 7 2" xfId="16442"/>
    <cellStyle name="Normal 15 3 7 2 2" xfId="16443"/>
    <cellStyle name="Normal 15 3 7 3" xfId="16444"/>
    <cellStyle name="Normal 15 3 8" xfId="16445"/>
    <cellStyle name="Normal 15 3 8 2" xfId="16446"/>
    <cellStyle name="Normal 15 3 9" xfId="16447"/>
    <cellStyle name="Normal 15 4" xfId="16448"/>
    <cellStyle name="Normal 15 4 2" xfId="16449"/>
    <cellStyle name="Normal 15 4 2 2" xfId="16450"/>
    <cellStyle name="Normal 15 4 2 2 2" xfId="16451"/>
    <cellStyle name="Normal 15 4 2 2 2 2" xfId="16452"/>
    <cellStyle name="Normal 15 4 2 2 3" xfId="16453"/>
    <cellStyle name="Normal 15 4 2 3" xfId="16454"/>
    <cellStyle name="Normal 15 4 2 3 2" xfId="16455"/>
    <cellStyle name="Normal 15 4 2 3 2 2" xfId="16456"/>
    <cellStyle name="Normal 15 4 2 3 3" xfId="16457"/>
    <cellStyle name="Normal 15 4 2 4" xfId="16458"/>
    <cellStyle name="Normal 15 4 2 4 2" xfId="16459"/>
    <cellStyle name="Normal 15 4 2 5" xfId="16460"/>
    <cellStyle name="Normal 15 4 3" xfId="16461"/>
    <cellStyle name="Normal 15 4 3 2" xfId="16462"/>
    <cellStyle name="Normal 15 4 3 2 2" xfId="16463"/>
    <cellStyle name="Normal 15 4 3 2 2 2" xfId="16464"/>
    <cellStyle name="Normal 15 4 3 2 3" xfId="16465"/>
    <cellStyle name="Normal 15 4 3 3" xfId="16466"/>
    <cellStyle name="Normal 15 4 3 3 2" xfId="16467"/>
    <cellStyle name="Normal 15 4 3 4" xfId="16468"/>
    <cellStyle name="Normal 15 4 4" xfId="16469"/>
    <cellStyle name="Normal 15 4 4 2" xfId="16470"/>
    <cellStyle name="Normal 15 4 4 2 2" xfId="16471"/>
    <cellStyle name="Normal 15 4 4 3" xfId="16472"/>
    <cellStyle name="Normal 15 4 5" xfId="16473"/>
    <cellStyle name="Normal 15 4 5 2" xfId="16474"/>
    <cellStyle name="Normal 15 4 5 2 2" xfId="16475"/>
    <cellStyle name="Normal 15 4 5 3" xfId="16476"/>
    <cellStyle name="Normal 15 4 6" xfId="16477"/>
    <cellStyle name="Normal 15 4 6 2" xfId="16478"/>
    <cellStyle name="Normal 15 4 7" xfId="16479"/>
    <cellStyle name="Normal 15 4 8" xfId="16480"/>
    <cellStyle name="Normal 15 5" xfId="16481"/>
    <cellStyle name="Normal 15 5 2" xfId="16482"/>
    <cellStyle name="Normal 15 5 2 2" xfId="16483"/>
    <cellStyle name="Normal 15 5 2 2 2" xfId="16484"/>
    <cellStyle name="Normal 15 5 2 2 2 2" xfId="16485"/>
    <cellStyle name="Normal 15 5 2 2 3" xfId="16486"/>
    <cellStyle name="Normal 15 5 2 3" xfId="16487"/>
    <cellStyle name="Normal 15 5 2 3 2" xfId="16488"/>
    <cellStyle name="Normal 15 5 2 3 2 2" xfId="16489"/>
    <cellStyle name="Normal 15 5 2 3 3" xfId="16490"/>
    <cellStyle name="Normal 15 5 2 4" xfId="16491"/>
    <cellStyle name="Normal 15 5 2 4 2" xfId="16492"/>
    <cellStyle name="Normal 15 5 2 5" xfId="16493"/>
    <cellStyle name="Normal 15 5 3" xfId="16494"/>
    <cellStyle name="Normal 15 5 3 2" xfId="16495"/>
    <cellStyle name="Normal 15 5 3 2 2" xfId="16496"/>
    <cellStyle name="Normal 15 5 3 2 2 2" xfId="16497"/>
    <cellStyle name="Normal 15 5 3 2 3" xfId="16498"/>
    <cellStyle name="Normal 15 5 3 3" xfId="16499"/>
    <cellStyle name="Normal 15 5 3 3 2" xfId="16500"/>
    <cellStyle name="Normal 15 5 3 4" xfId="16501"/>
    <cellStyle name="Normal 15 5 4" xfId="16502"/>
    <cellStyle name="Normal 15 5 4 2" xfId="16503"/>
    <cellStyle name="Normal 15 5 4 2 2" xfId="16504"/>
    <cellStyle name="Normal 15 5 4 3" xfId="16505"/>
    <cellStyle name="Normal 15 5 5" xfId="16506"/>
    <cellStyle name="Normal 15 5 5 2" xfId="16507"/>
    <cellStyle name="Normal 15 5 5 2 2" xfId="16508"/>
    <cellStyle name="Normal 15 5 5 3" xfId="16509"/>
    <cellStyle name="Normal 15 5 6" xfId="16510"/>
    <cellStyle name="Normal 15 5 6 2" xfId="16511"/>
    <cellStyle name="Normal 15 5 7" xfId="16512"/>
    <cellStyle name="Normal 15 5 8" xfId="16513"/>
    <cellStyle name="Normal 15 6" xfId="16514"/>
    <cellStyle name="Normal 15 6 2" xfId="16515"/>
    <cellStyle name="Normal 15 6 2 2" xfId="16516"/>
    <cellStyle name="Normal 15 6 2 2 2" xfId="16517"/>
    <cellStyle name="Normal 15 6 2 3" xfId="16518"/>
    <cellStyle name="Normal 15 6 3" xfId="16519"/>
    <cellStyle name="Normal 15 6 3 2" xfId="16520"/>
    <cellStyle name="Normal 15 6 3 2 2" xfId="16521"/>
    <cellStyle name="Normal 15 6 3 3" xfId="16522"/>
    <cellStyle name="Normal 15 6 4" xfId="16523"/>
    <cellStyle name="Normal 15 6 4 2" xfId="16524"/>
    <cellStyle name="Normal 15 6 5" xfId="16525"/>
    <cellStyle name="Normal 15 7" xfId="16526"/>
    <cellStyle name="Normal 15 7 2" xfId="16527"/>
    <cellStyle name="Normal 15 7 2 2" xfId="16528"/>
    <cellStyle name="Normal 15 7 2 2 2" xfId="16529"/>
    <cellStyle name="Normal 15 7 2 3" xfId="16530"/>
    <cellStyle name="Normal 15 7 3" xfId="16531"/>
    <cellStyle name="Normal 15 7 3 2" xfId="16532"/>
    <cellStyle name="Normal 15 7 4" xfId="16533"/>
    <cellStyle name="Normal 15 8" xfId="16534"/>
    <cellStyle name="Normal 15 8 2" xfId="16535"/>
    <cellStyle name="Normal 15 8 2 2" xfId="16536"/>
    <cellStyle name="Normal 15 8 3" xfId="16537"/>
    <cellStyle name="Normal 15 9" xfId="16538"/>
    <cellStyle name="Normal 15 9 2" xfId="16539"/>
    <cellStyle name="Normal 15 9 2 2" xfId="16540"/>
    <cellStyle name="Normal 15 9 3" xfId="16541"/>
    <cellStyle name="Normal 150" xfId="16542"/>
    <cellStyle name="Normal 150 2" xfId="16543"/>
    <cellStyle name="Normal 150 2 2" xfId="16544"/>
    <cellStyle name="Normal 150 2 3" xfId="16545"/>
    <cellStyle name="Normal 150 2 4" xfId="16546"/>
    <cellStyle name="Normal 150 2 5" xfId="16547"/>
    <cellStyle name="Normal 150 3" xfId="16548"/>
    <cellStyle name="Normal 150 3 2" xfId="16549"/>
    <cellStyle name="Normal 150 3 3" xfId="16550"/>
    <cellStyle name="Normal 150 3 4" xfId="16551"/>
    <cellStyle name="Normal 150 4" xfId="16552"/>
    <cellStyle name="Normal 150 4 2" xfId="16553"/>
    <cellStyle name="Normal 150 4 3" xfId="16554"/>
    <cellStyle name="Normal 150 4 4" xfId="16555"/>
    <cellStyle name="Normal 150 5" xfId="16556"/>
    <cellStyle name="Normal 150 5 2" xfId="16557"/>
    <cellStyle name="Normal 150 5 3" xfId="16558"/>
    <cellStyle name="Normal 150 5 4" xfId="16559"/>
    <cellStyle name="Normal 150 6" xfId="16560"/>
    <cellStyle name="Normal 150 7" xfId="16561"/>
    <cellStyle name="Normal 150 8" xfId="16562"/>
    <cellStyle name="Normal 150 9" xfId="16563"/>
    <cellStyle name="Normal 151" xfId="16564"/>
    <cellStyle name="Normal 151 2" xfId="16565"/>
    <cellStyle name="Normal 152" xfId="16566"/>
    <cellStyle name="Normal 152 2" xfId="16567"/>
    <cellStyle name="Normal 153" xfId="16568"/>
    <cellStyle name="Normal 153 2" xfId="16569"/>
    <cellStyle name="Normal 154" xfId="16570"/>
    <cellStyle name="Normal 154 2" xfId="16571"/>
    <cellStyle name="Normal 155" xfId="16572"/>
    <cellStyle name="Normal 156" xfId="16573"/>
    <cellStyle name="Normal 157" xfId="16574"/>
    <cellStyle name="Normal 158" xfId="16575"/>
    <cellStyle name="Normal 159" xfId="16576"/>
    <cellStyle name="Normal 16" xfId="16577"/>
    <cellStyle name="Normal 16 2" xfId="16578"/>
    <cellStyle name="Normal 16 2 2" xfId="16579"/>
    <cellStyle name="Normal 16 2 2 2" xfId="16580"/>
    <cellStyle name="Normal 16 2 3" xfId="16581"/>
    <cellStyle name="Normal 16 2 4" xfId="16582"/>
    <cellStyle name="Normal 16 2 5" xfId="16583"/>
    <cellStyle name="Normal 16 3" xfId="16584"/>
    <cellStyle name="Normal 16 3 10" xfId="16585"/>
    <cellStyle name="Normal 16 3 11" xfId="16586"/>
    <cellStyle name="Normal 16 3 12" xfId="16587"/>
    <cellStyle name="Normal 16 3 2" xfId="16588"/>
    <cellStyle name="Normal 16 3 2 2" xfId="16589"/>
    <cellStyle name="Normal 16 3 2 2 2" xfId="16590"/>
    <cellStyle name="Normal 16 3 2 2 3" xfId="16591"/>
    <cellStyle name="Normal 16 3 2 3" xfId="16592"/>
    <cellStyle name="Normal 16 3 2 3 2" xfId="16593"/>
    <cellStyle name="Normal 16 3 2 3 3" xfId="16594"/>
    <cellStyle name="Normal 16 3 2 4" xfId="16595"/>
    <cellStyle name="Normal 16 3 2 4 2" xfId="16596"/>
    <cellStyle name="Normal 16 3 2 4 3" xfId="16597"/>
    <cellStyle name="Normal 16 3 2 5" xfId="16598"/>
    <cellStyle name="Normal 16 3 2 5 2" xfId="16599"/>
    <cellStyle name="Normal 16 3 2 6" xfId="16600"/>
    <cellStyle name="Normal 16 3 2 6 2" xfId="16601"/>
    <cellStyle name="Normal 16 3 2 7" xfId="16602"/>
    <cellStyle name="Normal 16 3 2 7 2" xfId="16603"/>
    <cellStyle name="Normal 16 3 2 8" xfId="16604"/>
    <cellStyle name="Normal 16 3 2 9" xfId="16605"/>
    <cellStyle name="Normal 16 3 3" xfId="16606"/>
    <cellStyle name="Normal 16 3 3 2" xfId="16607"/>
    <cellStyle name="Normal 16 3 3 3" xfId="16608"/>
    <cellStyle name="Normal 16 3 4" xfId="16609"/>
    <cellStyle name="Normal 16 3 4 2" xfId="16610"/>
    <cellStyle name="Normal 16 3 4 3" xfId="16611"/>
    <cellStyle name="Normal 16 3 5" xfId="16612"/>
    <cellStyle name="Normal 16 3 5 2" xfId="16613"/>
    <cellStyle name="Normal 16 3 5 3" xfId="16614"/>
    <cellStyle name="Normal 16 3 6" xfId="16615"/>
    <cellStyle name="Normal 16 3 6 2" xfId="16616"/>
    <cellStyle name="Normal 16 3 6 3" xfId="16617"/>
    <cellStyle name="Normal 16 3 7" xfId="16618"/>
    <cellStyle name="Normal 16 3 7 2" xfId="16619"/>
    <cellStyle name="Normal 16 3 8" xfId="16620"/>
    <cellStyle name="Normal 16 3 8 2" xfId="16621"/>
    <cellStyle name="Normal 16 3 9" xfId="16622"/>
    <cellStyle name="Normal 16 3 9 2" xfId="16623"/>
    <cellStyle name="Normal 16 4" xfId="16624"/>
    <cellStyle name="Normal 16 5" xfId="16625"/>
    <cellStyle name="Normal 16 6" xfId="16626"/>
    <cellStyle name="Normal 16 7" xfId="16627"/>
    <cellStyle name="Normal 16 8" xfId="16628"/>
    <cellStyle name="Normal 160" xfId="16629"/>
    <cellStyle name="Normal 161" xfId="16630"/>
    <cellStyle name="Normal 162" xfId="16631"/>
    <cellStyle name="Normal 163" xfId="16632"/>
    <cellStyle name="Normal 164" xfId="16633"/>
    <cellStyle name="Normal 165" xfId="16634"/>
    <cellStyle name="Normal 166" xfId="16635"/>
    <cellStyle name="Normal 167" xfId="16636"/>
    <cellStyle name="Normal 168" xfId="16637"/>
    <cellStyle name="Normal 169" xfId="16638"/>
    <cellStyle name="Normal 17" xfId="16639"/>
    <cellStyle name="Normal 17 2" xfId="16640"/>
    <cellStyle name="Normal 17 2 2" xfId="16641"/>
    <cellStyle name="Normal 17 2 3" xfId="16642"/>
    <cellStyle name="Normal 17 3" xfId="16643"/>
    <cellStyle name="Normal 17 3 10" xfId="16644"/>
    <cellStyle name="Normal 17 3 11" xfId="16645"/>
    <cellStyle name="Normal 17 3 2" xfId="16646"/>
    <cellStyle name="Normal 17 3 2 2" xfId="16647"/>
    <cellStyle name="Normal 17 3 2 2 2" xfId="16648"/>
    <cellStyle name="Normal 17 3 2 2 3" xfId="16649"/>
    <cellStyle name="Normal 17 3 2 3" xfId="16650"/>
    <cellStyle name="Normal 17 3 2 3 2" xfId="16651"/>
    <cellStyle name="Normal 17 3 2 3 3" xfId="16652"/>
    <cellStyle name="Normal 17 3 2 4" xfId="16653"/>
    <cellStyle name="Normal 17 3 2 4 2" xfId="16654"/>
    <cellStyle name="Normal 17 3 2 4 3" xfId="16655"/>
    <cellStyle name="Normal 17 3 2 5" xfId="16656"/>
    <cellStyle name="Normal 17 3 2 5 2" xfId="16657"/>
    <cellStyle name="Normal 17 3 2 6" xfId="16658"/>
    <cellStyle name="Normal 17 3 2 6 2" xfId="16659"/>
    <cellStyle name="Normal 17 3 2 7" xfId="16660"/>
    <cellStyle name="Normal 17 3 2 7 2" xfId="16661"/>
    <cellStyle name="Normal 17 3 2 8" xfId="16662"/>
    <cellStyle name="Normal 17 3 2 9" xfId="16663"/>
    <cellStyle name="Normal 17 3 3" xfId="16664"/>
    <cellStyle name="Normal 17 3 3 2" xfId="16665"/>
    <cellStyle name="Normal 17 3 3 3" xfId="16666"/>
    <cellStyle name="Normal 17 3 4" xfId="16667"/>
    <cellStyle name="Normal 17 3 4 2" xfId="16668"/>
    <cellStyle name="Normal 17 3 4 3" xfId="16669"/>
    <cellStyle name="Normal 17 3 5" xfId="16670"/>
    <cellStyle name="Normal 17 3 5 2" xfId="16671"/>
    <cellStyle name="Normal 17 3 5 3" xfId="16672"/>
    <cellStyle name="Normal 17 3 6" xfId="16673"/>
    <cellStyle name="Normal 17 3 6 2" xfId="16674"/>
    <cellStyle name="Normal 17 3 6 3" xfId="16675"/>
    <cellStyle name="Normal 17 3 7" xfId="16676"/>
    <cellStyle name="Normal 17 3 7 2" xfId="16677"/>
    <cellStyle name="Normal 17 3 8" xfId="16678"/>
    <cellStyle name="Normal 17 3 8 2" xfId="16679"/>
    <cellStyle name="Normal 17 3 9" xfId="16680"/>
    <cellStyle name="Normal 17 3 9 2" xfId="16681"/>
    <cellStyle name="Normal 17 4" xfId="16682"/>
    <cellStyle name="Normal 17 5" xfId="16683"/>
    <cellStyle name="Normal 17 6" xfId="16684"/>
    <cellStyle name="Normal 17 7" xfId="16685"/>
    <cellStyle name="Normal 17 8" xfId="16686"/>
    <cellStyle name="Normal 170" xfId="16687"/>
    <cellStyle name="Normal 171" xfId="16688"/>
    <cellStyle name="Normal 172" xfId="16689"/>
    <cellStyle name="Normal 173" xfId="16690"/>
    <cellStyle name="Normal 174" xfId="16691"/>
    <cellStyle name="Normal 175" xfId="16692"/>
    <cellStyle name="Normal 176" xfId="16693"/>
    <cellStyle name="Normal 177" xfId="16694"/>
    <cellStyle name="Normal 178" xfId="16695"/>
    <cellStyle name="Normal 179" xfId="16696"/>
    <cellStyle name="Normal 18" xfId="16697"/>
    <cellStyle name="Normal 18 2" xfId="16698"/>
    <cellStyle name="Normal 18 2 2" xfId="16699"/>
    <cellStyle name="Normal 18 2 3" xfId="16700"/>
    <cellStyle name="Normal 18 2 4" xfId="16701"/>
    <cellStyle name="Normal 18 2 5" xfId="16702"/>
    <cellStyle name="Normal 18 3" xfId="16703"/>
    <cellStyle name="Normal 18 3 10" xfId="16704"/>
    <cellStyle name="Normal 18 3 11" xfId="16705"/>
    <cellStyle name="Normal 18 3 2" xfId="16706"/>
    <cellStyle name="Normal 18 3 2 2" xfId="16707"/>
    <cellStyle name="Normal 18 3 2 2 2" xfId="16708"/>
    <cellStyle name="Normal 18 3 2 2 3" xfId="16709"/>
    <cellStyle name="Normal 18 3 2 3" xfId="16710"/>
    <cellStyle name="Normal 18 3 2 3 2" xfId="16711"/>
    <cellStyle name="Normal 18 3 2 3 3" xfId="16712"/>
    <cellStyle name="Normal 18 3 2 4" xfId="16713"/>
    <cellStyle name="Normal 18 3 2 4 2" xfId="16714"/>
    <cellStyle name="Normal 18 3 2 4 3" xfId="16715"/>
    <cellStyle name="Normal 18 3 2 5" xfId="16716"/>
    <cellStyle name="Normal 18 3 2 5 2" xfId="16717"/>
    <cellStyle name="Normal 18 3 2 6" xfId="16718"/>
    <cellStyle name="Normal 18 3 2 6 2" xfId="16719"/>
    <cellStyle name="Normal 18 3 2 7" xfId="16720"/>
    <cellStyle name="Normal 18 3 2 7 2" xfId="16721"/>
    <cellStyle name="Normal 18 3 2 8" xfId="16722"/>
    <cellStyle name="Normal 18 3 2 9" xfId="16723"/>
    <cellStyle name="Normal 18 3 3" xfId="16724"/>
    <cellStyle name="Normal 18 3 3 2" xfId="16725"/>
    <cellStyle name="Normal 18 3 3 3" xfId="16726"/>
    <cellStyle name="Normal 18 3 4" xfId="16727"/>
    <cellStyle name="Normal 18 3 4 2" xfId="16728"/>
    <cellStyle name="Normal 18 3 4 3" xfId="16729"/>
    <cellStyle name="Normal 18 3 5" xfId="16730"/>
    <cellStyle name="Normal 18 3 5 2" xfId="16731"/>
    <cellStyle name="Normal 18 3 5 3" xfId="16732"/>
    <cellStyle name="Normal 18 3 6" xfId="16733"/>
    <cellStyle name="Normal 18 3 6 2" xfId="16734"/>
    <cellStyle name="Normal 18 3 6 3" xfId="16735"/>
    <cellStyle name="Normal 18 3 7" xfId="16736"/>
    <cellStyle name="Normal 18 3 7 2" xfId="16737"/>
    <cellStyle name="Normal 18 3 8" xfId="16738"/>
    <cellStyle name="Normal 18 3 8 2" xfId="16739"/>
    <cellStyle name="Normal 18 3 9" xfId="16740"/>
    <cellStyle name="Normal 18 3 9 2" xfId="16741"/>
    <cellStyle name="Normal 18 4" xfId="16742"/>
    <cellStyle name="Normal 18 5" xfId="16743"/>
    <cellStyle name="Normal 18 6" xfId="16744"/>
    <cellStyle name="Normal 18 7" xfId="16745"/>
    <cellStyle name="Normal 180" xfId="16746"/>
    <cellStyle name="Normal 181" xfId="16747"/>
    <cellStyle name="Normal 182" xfId="16748"/>
    <cellStyle name="Normal 183" xfId="16749"/>
    <cellStyle name="Normal 184" xfId="16750"/>
    <cellStyle name="Normal 185" xfId="16751"/>
    <cellStyle name="Normal 186" xfId="16752"/>
    <cellStyle name="Normal 187" xfId="16753"/>
    <cellStyle name="Normal 188" xfId="16754"/>
    <cellStyle name="Normal 189" xfId="16755"/>
    <cellStyle name="Normal 19" xfId="16756"/>
    <cellStyle name="Normal 19 10" xfId="16757"/>
    <cellStyle name="Normal 19 10 2" xfId="16758"/>
    <cellStyle name="Normal 19 10 2 2" xfId="16759"/>
    <cellStyle name="Normal 19 10 2 2 2" xfId="16760"/>
    <cellStyle name="Normal 19 10 2 3" xfId="16761"/>
    <cellStyle name="Normal 19 10 3" xfId="16762"/>
    <cellStyle name="Normal 19 10 3 2" xfId="16763"/>
    <cellStyle name="Normal 19 10 3 2 2" xfId="16764"/>
    <cellStyle name="Normal 19 10 3 3" xfId="16765"/>
    <cellStyle name="Normal 19 10 4" xfId="16766"/>
    <cellStyle name="Normal 19 10 4 2" xfId="16767"/>
    <cellStyle name="Normal 19 10 5" xfId="16768"/>
    <cellStyle name="Normal 19 11" xfId="16769"/>
    <cellStyle name="Normal 19 11 2" xfId="16770"/>
    <cellStyle name="Normal 19 11 2 2" xfId="16771"/>
    <cellStyle name="Normal 19 11 2 2 2" xfId="16772"/>
    <cellStyle name="Normal 19 11 2 3" xfId="16773"/>
    <cellStyle name="Normal 19 11 3" xfId="16774"/>
    <cellStyle name="Normal 19 11 3 2" xfId="16775"/>
    <cellStyle name="Normal 19 11 4" xfId="16776"/>
    <cellStyle name="Normal 19 12" xfId="16777"/>
    <cellStyle name="Normal 19 12 2" xfId="16778"/>
    <cellStyle name="Normal 19 12 2 2" xfId="16779"/>
    <cellStyle name="Normal 19 12 3" xfId="16780"/>
    <cellStyle name="Normal 19 13" xfId="16781"/>
    <cellStyle name="Normal 19 13 2" xfId="16782"/>
    <cellStyle name="Normal 19 13 2 2" xfId="16783"/>
    <cellStyle name="Normal 19 13 3" xfId="16784"/>
    <cellStyle name="Normal 19 14" xfId="16785"/>
    <cellStyle name="Normal 19 15" xfId="16786"/>
    <cellStyle name="Normal 19 15 2" xfId="16787"/>
    <cellStyle name="Normal 19 16" xfId="16788"/>
    <cellStyle name="Normal 19 17" xfId="16789"/>
    <cellStyle name="Normal 19 2" xfId="16790"/>
    <cellStyle name="Normal 19 2 10" xfId="16791"/>
    <cellStyle name="Normal 19 2 10 2" xfId="16792"/>
    <cellStyle name="Normal 19 2 10 2 2" xfId="16793"/>
    <cellStyle name="Normal 19 2 10 3" xfId="16794"/>
    <cellStyle name="Normal 19 2 11" xfId="16795"/>
    <cellStyle name="Normal 19 2 12" xfId="16796"/>
    <cellStyle name="Normal 19 2 12 2" xfId="16797"/>
    <cellStyle name="Normal 19 2 13" xfId="16798"/>
    <cellStyle name="Normal 19 2 14" xfId="16799"/>
    <cellStyle name="Normal 19 2 2" xfId="16800"/>
    <cellStyle name="Normal 19 2 2 10" xfId="16801"/>
    <cellStyle name="Normal 19 2 2 11" xfId="16802"/>
    <cellStyle name="Normal 19 2 2 2" xfId="16803"/>
    <cellStyle name="Normal 19 2 2 2 2" xfId="16804"/>
    <cellStyle name="Normal 19 2 2 2 2 2" xfId="16805"/>
    <cellStyle name="Normal 19 2 2 2 2 2 2" xfId="16806"/>
    <cellStyle name="Normal 19 2 2 2 2 2 2 2" xfId="16807"/>
    <cellStyle name="Normal 19 2 2 2 2 2 2 2 2" xfId="16808"/>
    <cellStyle name="Normal 19 2 2 2 2 2 2 3" xfId="16809"/>
    <cellStyle name="Normal 19 2 2 2 2 2 3" xfId="16810"/>
    <cellStyle name="Normal 19 2 2 2 2 2 3 2" xfId="16811"/>
    <cellStyle name="Normal 19 2 2 2 2 2 3 2 2" xfId="16812"/>
    <cellStyle name="Normal 19 2 2 2 2 2 3 3" xfId="16813"/>
    <cellStyle name="Normal 19 2 2 2 2 2 4" xfId="16814"/>
    <cellStyle name="Normal 19 2 2 2 2 2 4 2" xfId="16815"/>
    <cellStyle name="Normal 19 2 2 2 2 2 5" xfId="16816"/>
    <cellStyle name="Normal 19 2 2 2 2 3" xfId="16817"/>
    <cellStyle name="Normal 19 2 2 2 2 3 2" xfId="16818"/>
    <cellStyle name="Normal 19 2 2 2 2 3 2 2" xfId="16819"/>
    <cellStyle name="Normal 19 2 2 2 2 3 2 2 2" xfId="16820"/>
    <cellStyle name="Normal 19 2 2 2 2 3 2 3" xfId="16821"/>
    <cellStyle name="Normal 19 2 2 2 2 3 3" xfId="16822"/>
    <cellStyle name="Normal 19 2 2 2 2 3 3 2" xfId="16823"/>
    <cellStyle name="Normal 19 2 2 2 2 3 4" xfId="16824"/>
    <cellStyle name="Normal 19 2 2 2 2 4" xfId="16825"/>
    <cellStyle name="Normal 19 2 2 2 2 4 2" xfId="16826"/>
    <cellStyle name="Normal 19 2 2 2 2 4 2 2" xfId="16827"/>
    <cellStyle name="Normal 19 2 2 2 2 4 3" xfId="16828"/>
    <cellStyle name="Normal 19 2 2 2 2 5" xfId="16829"/>
    <cellStyle name="Normal 19 2 2 2 2 5 2" xfId="16830"/>
    <cellStyle name="Normal 19 2 2 2 2 5 2 2" xfId="16831"/>
    <cellStyle name="Normal 19 2 2 2 2 5 3" xfId="16832"/>
    <cellStyle name="Normal 19 2 2 2 2 6" xfId="16833"/>
    <cellStyle name="Normal 19 2 2 2 2 6 2" xfId="16834"/>
    <cellStyle name="Normal 19 2 2 2 2 7" xfId="16835"/>
    <cellStyle name="Normal 19 2 2 2 3" xfId="16836"/>
    <cellStyle name="Normal 19 2 2 2 3 2" xfId="16837"/>
    <cellStyle name="Normal 19 2 2 2 3 2 2" xfId="16838"/>
    <cellStyle name="Normal 19 2 2 2 3 2 2 2" xfId="16839"/>
    <cellStyle name="Normal 19 2 2 2 3 2 2 2 2" xfId="16840"/>
    <cellStyle name="Normal 19 2 2 2 3 2 2 3" xfId="16841"/>
    <cellStyle name="Normal 19 2 2 2 3 2 3" xfId="16842"/>
    <cellStyle name="Normal 19 2 2 2 3 2 3 2" xfId="16843"/>
    <cellStyle name="Normal 19 2 2 2 3 2 3 2 2" xfId="16844"/>
    <cellStyle name="Normal 19 2 2 2 3 2 3 3" xfId="16845"/>
    <cellStyle name="Normal 19 2 2 2 3 2 4" xfId="16846"/>
    <cellStyle name="Normal 19 2 2 2 3 2 4 2" xfId="16847"/>
    <cellStyle name="Normal 19 2 2 2 3 2 5" xfId="16848"/>
    <cellStyle name="Normal 19 2 2 2 3 3" xfId="16849"/>
    <cellStyle name="Normal 19 2 2 2 3 3 2" xfId="16850"/>
    <cellStyle name="Normal 19 2 2 2 3 3 2 2" xfId="16851"/>
    <cellStyle name="Normal 19 2 2 2 3 3 2 2 2" xfId="16852"/>
    <cellStyle name="Normal 19 2 2 2 3 3 2 3" xfId="16853"/>
    <cellStyle name="Normal 19 2 2 2 3 3 3" xfId="16854"/>
    <cellStyle name="Normal 19 2 2 2 3 3 3 2" xfId="16855"/>
    <cellStyle name="Normal 19 2 2 2 3 3 4" xfId="16856"/>
    <cellStyle name="Normal 19 2 2 2 3 4" xfId="16857"/>
    <cellStyle name="Normal 19 2 2 2 3 4 2" xfId="16858"/>
    <cellStyle name="Normal 19 2 2 2 3 4 2 2" xfId="16859"/>
    <cellStyle name="Normal 19 2 2 2 3 4 3" xfId="16860"/>
    <cellStyle name="Normal 19 2 2 2 3 5" xfId="16861"/>
    <cellStyle name="Normal 19 2 2 2 3 5 2" xfId="16862"/>
    <cellStyle name="Normal 19 2 2 2 3 5 2 2" xfId="16863"/>
    <cellStyle name="Normal 19 2 2 2 3 5 3" xfId="16864"/>
    <cellStyle name="Normal 19 2 2 2 3 6" xfId="16865"/>
    <cellStyle name="Normal 19 2 2 2 3 6 2" xfId="16866"/>
    <cellStyle name="Normal 19 2 2 2 3 7" xfId="16867"/>
    <cellStyle name="Normal 19 2 2 2 4" xfId="16868"/>
    <cellStyle name="Normal 19 2 2 2 4 2" xfId="16869"/>
    <cellStyle name="Normal 19 2 2 2 4 2 2" xfId="16870"/>
    <cellStyle name="Normal 19 2 2 2 4 2 2 2" xfId="16871"/>
    <cellStyle name="Normal 19 2 2 2 4 2 3" xfId="16872"/>
    <cellStyle name="Normal 19 2 2 2 4 3" xfId="16873"/>
    <cellStyle name="Normal 19 2 2 2 4 3 2" xfId="16874"/>
    <cellStyle name="Normal 19 2 2 2 4 3 2 2" xfId="16875"/>
    <cellStyle name="Normal 19 2 2 2 4 3 3" xfId="16876"/>
    <cellStyle name="Normal 19 2 2 2 4 4" xfId="16877"/>
    <cellStyle name="Normal 19 2 2 2 4 4 2" xfId="16878"/>
    <cellStyle name="Normal 19 2 2 2 4 5" xfId="16879"/>
    <cellStyle name="Normal 19 2 2 2 5" xfId="16880"/>
    <cellStyle name="Normal 19 2 2 2 5 2" xfId="16881"/>
    <cellStyle name="Normal 19 2 2 2 5 2 2" xfId="16882"/>
    <cellStyle name="Normal 19 2 2 2 5 2 2 2" xfId="16883"/>
    <cellStyle name="Normal 19 2 2 2 5 2 3" xfId="16884"/>
    <cellStyle name="Normal 19 2 2 2 5 3" xfId="16885"/>
    <cellStyle name="Normal 19 2 2 2 5 3 2" xfId="16886"/>
    <cellStyle name="Normal 19 2 2 2 5 4" xfId="16887"/>
    <cellStyle name="Normal 19 2 2 2 6" xfId="16888"/>
    <cellStyle name="Normal 19 2 2 2 6 2" xfId="16889"/>
    <cellStyle name="Normal 19 2 2 2 6 2 2" xfId="16890"/>
    <cellStyle name="Normal 19 2 2 2 6 3" xfId="16891"/>
    <cellStyle name="Normal 19 2 2 2 7" xfId="16892"/>
    <cellStyle name="Normal 19 2 2 2 7 2" xfId="16893"/>
    <cellStyle name="Normal 19 2 2 2 7 2 2" xfId="16894"/>
    <cellStyle name="Normal 19 2 2 2 7 3" xfId="16895"/>
    <cellStyle name="Normal 19 2 2 2 8" xfId="16896"/>
    <cellStyle name="Normal 19 2 2 2 8 2" xfId="16897"/>
    <cellStyle name="Normal 19 2 2 2 9" xfId="16898"/>
    <cellStyle name="Normal 19 2 2 3" xfId="16899"/>
    <cellStyle name="Normal 19 2 2 3 2" xfId="16900"/>
    <cellStyle name="Normal 19 2 2 3 2 2" xfId="16901"/>
    <cellStyle name="Normal 19 2 2 3 2 2 2" xfId="16902"/>
    <cellStyle name="Normal 19 2 2 3 2 2 2 2" xfId="16903"/>
    <cellStyle name="Normal 19 2 2 3 2 2 3" xfId="16904"/>
    <cellStyle name="Normal 19 2 2 3 2 3" xfId="16905"/>
    <cellStyle name="Normal 19 2 2 3 2 3 2" xfId="16906"/>
    <cellStyle name="Normal 19 2 2 3 2 3 2 2" xfId="16907"/>
    <cellStyle name="Normal 19 2 2 3 2 3 3" xfId="16908"/>
    <cellStyle name="Normal 19 2 2 3 2 4" xfId="16909"/>
    <cellStyle name="Normal 19 2 2 3 2 4 2" xfId="16910"/>
    <cellStyle name="Normal 19 2 2 3 2 5" xfId="16911"/>
    <cellStyle name="Normal 19 2 2 3 3" xfId="16912"/>
    <cellStyle name="Normal 19 2 2 3 3 2" xfId="16913"/>
    <cellStyle name="Normal 19 2 2 3 3 2 2" xfId="16914"/>
    <cellStyle name="Normal 19 2 2 3 3 2 2 2" xfId="16915"/>
    <cellStyle name="Normal 19 2 2 3 3 2 3" xfId="16916"/>
    <cellStyle name="Normal 19 2 2 3 3 3" xfId="16917"/>
    <cellStyle name="Normal 19 2 2 3 3 3 2" xfId="16918"/>
    <cellStyle name="Normal 19 2 2 3 3 4" xfId="16919"/>
    <cellStyle name="Normal 19 2 2 3 4" xfId="16920"/>
    <cellStyle name="Normal 19 2 2 3 4 2" xfId="16921"/>
    <cellStyle name="Normal 19 2 2 3 4 2 2" xfId="16922"/>
    <cellStyle name="Normal 19 2 2 3 4 3" xfId="16923"/>
    <cellStyle name="Normal 19 2 2 3 5" xfId="16924"/>
    <cellStyle name="Normal 19 2 2 3 5 2" xfId="16925"/>
    <cellStyle name="Normal 19 2 2 3 5 2 2" xfId="16926"/>
    <cellStyle name="Normal 19 2 2 3 5 3" xfId="16927"/>
    <cellStyle name="Normal 19 2 2 3 6" xfId="16928"/>
    <cellStyle name="Normal 19 2 2 3 6 2" xfId="16929"/>
    <cellStyle name="Normal 19 2 2 3 7" xfId="16930"/>
    <cellStyle name="Normal 19 2 2 4" xfId="16931"/>
    <cellStyle name="Normal 19 2 2 4 2" xfId="16932"/>
    <cellStyle name="Normal 19 2 2 4 2 2" xfId="16933"/>
    <cellStyle name="Normal 19 2 2 4 2 2 2" xfId="16934"/>
    <cellStyle name="Normal 19 2 2 4 2 2 2 2" xfId="16935"/>
    <cellStyle name="Normal 19 2 2 4 2 2 3" xfId="16936"/>
    <cellStyle name="Normal 19 2 2 4 2 3" xfId="16937"/>
    <cellStyle name="Normal 19 2 2 4 2 3 2" xfId="16938"/>
    <cellStyle name="Normal 19 2 2 4 2 3 2 2" xfId="16939"/>
    <cellStyle name="Normal 19 2 2 4 2 3 3" xfId="16940"/>
    <cellStyle name="Normal 19 2 2 4 2 4" xfId="16941"/>
    <cellStyle name="Normal 19 2 2 4 2 4 2" xfId="16942"/>
    <cellStyle name="Normal 19 2 2 4 2 5" xfId="16943"/>
    <cellStyle name="Normal 19 2 2 4 3" xfId="16944"/>
    <cellStyle name="Normal 19 2 2 4 3 2" xfId="16945"/>
    <cellStyle name="Normal 19 2 2 4 3 2 2" xfId="16946"/>
    <cellStyle name="Normal 19 2 2 4 3 2 2 2" xfId="16947"/>
    <cellStyle name="Normal 19 2 2 4 3 2 3" xfId="16948"/>
    <cellStyle name="Normal 19 2 2 4 3 3" xfId="16949"/>
    <cellStyle name="Normal 19 2 2 4 3 3 2" xfId="16950"/>
    <cellStyle name="Normal 19 2 2 4 3 4" xfId="16951"/>
    <cellStyle name="Normal 19 2 2 4 4" xfId="16952"/>
    <cellStyle name="Normal 19 2 2 4 4 2" xfId="16953"/>
    <cellStyle name="Normal 19 2 2 4 4 2 2" xfId="16954"/>
    <cellStyle name="Normal 19 2 2 4 4 3" xfId="16955"/>
    <cellStyle name="Normal 19 2 2 4 5" xfId="16956"/>
    <cellStyle name="Normal 19 2 2 4 5 2" xfId="16957"/>
    <cellStyle name="Normal 19 2 2 4 5 2 2" xfId="16958"/>
    <cellStyle name="Normal 19 2 2 4 5 3" xfId="16959"/>
    <cellStyle name="Normal 19 2 2 4 6" xfId="16960"/>
    <cellStyle name="Normal 19 2 2 4 6 2" xfId="16961"/>
    <cellStyle name="Normal 19 2 2 4 7" xfId="16962"/>
    <cellStyle name="Normal 19 2 2 5" xfId="16963"/>
    <cellStyle name="Normal 19 2 2 5 2" xfId="16964"/>
    <cellStyle name="Normal 19 2 2 5 2 2" xfId="16965"/>
    <cellStyle name="Normal 19 2 2 5 2 2 2" xfId="16966"/>
    <cellStyle name="Normal 19 2 2 5 2 3" xfId="16967"/>
    <cellStyle name="Normal 19 2 2 5 3" xfId="16968"/>
    <cellStyle name="Normal 19 2 2 5 3 2" xfId="16969"/>
    <cellStyle name="Normal 19 2 2 5 3 2 2" xfId="16970"/>
    <cellStyle name="Normal 19 2 2 5 3 3" xfId="16971"/>
    <cellStyle name="Normal 19 2 2 5 4" xfId="16972"/>
    <cellStyle name="Normal 19 2 2 5 4 2" xfId="16973"/>
    <cellStyle name="Normal 19 2 2 5 5" xfId="16974"/>
    <cellStyle name="Normal 19 2 2 6" xfId="16975"/>
    <cellStyle name="Normal 19 2 2 6 2" xfId="16976"/>
    <cellStyle name="Normal 19 2 2 6 2 2" xfId="16977"/>
    <cellStyle name="Normal 19 2 2 6 2 2 2" xfId="16978"/>
    <cellStyle name="Normal 19 2 2 6 2 3" xfId="16979"/>
    <cellStyle name="Normal 19 2 2 6 3" xfId="16980"/>
    <cellStyle name="Normal 19 2 2 6 3 2" xfId="16981"/>
    <cellStyle name="Normal 19 2 2 6 4" xfId="16982"/>
    <cellStyle name="Normal 19 2 2 7" xfId="16983"/>
    <cellStyle name="Normal 19 2 2 7 2" xfId="16984"/>
    <cellStyle name="Normal 19 2 2 7 2 2" xfId="16985"/>
    <cellStyle name="Normal 19 2 2 7 3" xfId="16986"/>
    <cellStyle name="Normal 19 2 2 8" xfId="16987"/>
    <cellStyle name="Normal 19 2 2 8 2" xfId="16988"/>
    <cellStyle name="Normal 19 2 2 8 2 2" xfId="16989"/>
    <cellStyle name="Normal 19 2 2 8 3" xfId="16990"/>
    <cellStyle name="Normal 19 2 2 9" xfId="16991"/>
    <cellStyle name="Normal 19 2 2 9 2" xfId="16992"/>
    <cellStyle name="Normal 19 2 3" xfId="16993"/>
    <cellStyle name="Normal 19 2 3 2" xfId="16994"/>
    <cellStyle name="Normal 19 2 3 2 2" xfId="16995"/>
    <cellStyle name="Normal 19 2 3 2 2 2" xfId="16996"/>
    <cellStyle name="Normal 19 2 3 2 2 2 2" xfId="16997"/>
    <cellStyle name="Normal 19 2 3 2 2 2 2 2" xfId="16998"/>
    <cellStyle name="Normal 19 2 3 2 2 2 3" xfId="16999"/>
    <cellStyle name="Normal 19 2 3 2 2 3" xfId="17000"/>
    <cellStyle name="Normal 19 2 3 2 2 3 2" xfId="17001"/>
    <cellStyle name="Normal 19 2 3 2 2 3 2 2" xfId="17002"/>
    <cellStyle name="Normal 19 2 3 2 2 3 3" xfId="17003"/>
    <cellStyle name="Normal 19 2 3 2 2 4" xfId="17004"/>
    <cellStyle name="Normal 19 2 3 2 2 4 2" xfId="17005"/>
    <cellStyle name="Normal 19 2 3 2 2 5" xfId="17006"/>
    <cellStyle name="Normal 19 2 3 2 3" xfId="17007"/>
    <cellStyle name="Normal 19 2 3 2 3 2" xfId="17008"/>
    <cellStyle name="Normal 19 2 3 2 3 2 2" xfId="17009"/>
    <cellStyle name="Normal 19 2 3 2 3 2 2 2" xfId="17010"/>
    <cellStyle name="Normal 19 2 3 2 3 2 3" xfId="17011"/>
    <cellStyle name="Normal 19 2 3 2 3 3" xfId="17012"/>
    <cellStyle name="Normal 19 2 3 2 3 3 2" xfId="17013"/>
    <cellStyle name="Normal 19 2 3 2 3 4" xfId="17014"/>
    <cellStyle name="Normal 19 2 3 2 4" xfId="17015"/>
    <cellStyle name="Normal 19 2 3 2 4 2" xfId="17016"/>
    <cellStyle name="Normal 19 2 3 2 4 2 2" xfId="17017"/>
    <cellStyle name="Normal 19 2 3 2 4 3" xfId="17018"/>
    <cellStyle name="Normal 19 2 3 2 5" xfId="17019"/>
    <cellStyle name="Normal 19 2 3 2 5 2" xfId="17020"/>
    <cellStyle name="Normal 19 2 3 2 5 2 2" xfId="17021"/>
    <cellStyle name="Normal 19 2 3 2 5 3" xfId="17022"/>
    <cellStyle name="Normal 19 2 3 2 6" xfId="17023"/>
    <cellStyle name="Normal 19 2 3 2 6 2" xfId="17024"/>
    <cellStyle name="Normal 19 2 3 2 7" xfId="17025"/>
    <cellStyle name="Normal 19 2 3 3" xfId="17026"/>
    <cellStyle name="Normal 19 2 3 3 2" xfId="17027"/>
    <cellStyle name="Normal 19 2 3 3 2 2" xfId="17028"/>
    <cellStyle name="Normal 19 2 3 3 2 2 2" xfId="17029"/>
    <cellStyle name="Normal 19 2 3 3 2 2 2 2" xfId="17030"/>
    <cellStyle name="Normal 19 2 3 3 2 2 3" xfId="17031"/>
    <cellStyle name="Normal 19 2 3 3 2 3" xfId="17032"/>
    <cellStyle name="Normal 19 2 3 3 2 3 2" xfId="17033"/>
    <cellStyle name="Normal 19 2 3 3 2 3 2 2" xfId="17034"/>
    <cellStyle name="Normal 19 2 3 3 2 3 3" xfId="17035"/>
    <cellStyle name="Normal 19 2 3 3 2 4" xfId="17036"/>
    <cellStyle name="Normal 19 2 3 3 2 4 2" xfId="17037"/>
    <cellStyle name="Normal 19 2 3 3 2 5" xfId="17038"/>
    <cellStyle name="Normal 19 2 3 3 3" xfId="17039"/>
    <cellStyle name="Normal 19 2 3 3 3 2" xfId="17040"/>
    <cellStyle name="Normal 19 2 3 3 3 2 2" xfId="17041"/>
    <cellStyle name="Normal 19 2 3 3 3 2 2 2" xfId="17042"/>
    <cellStyle name="Normal 19 2 3 3 3 2 3" xfId="17043"/>
    <cellStyle name="Normal 19 2 3 3 3 3" xfId="17044"/>
    <cellStyle name="Normal 19 2 3 3 3 3 2" xfId="17045"/>
    <cellStyle name="Normal 19 2 3 3 3 4" xfId="17046"/>
    <cellStyle name="Normal 19 2 3 3 4" xfId="17047"/>
    <cellStyle name="Normal 19 2 3 3 4 2" xfId="17048"/>
    <cellStyle name="Normal 19 2 3 3 4 2 2" xfId="17049"/>
    <cellStyle name="Normal 19 2 3 3 4 3" xfId="17050"/>
    <cellStyle name="Normal 19 2 3 3 5" xfId="17051"/>
    <cellStyle name="Normal 19 2 3 3 5 2" xfId="17052"/>
    <cellStyle name="Normal 19 2 3 3 5 2 2" xfId="17053"/>
    <cellStyle name="Normal 19 2 3 3 5 3" xfId="17054"/>
    <cellStyle name="Normal 19 2 3 3 6" xfId="17055"/>
    <cellStyle name="Normal 19 2 3 3 6 2" xfId="17056"/>
    <cellStyle name="Normal 19 2 3 3 7" xfId="17057"/>
    <cellStyle name="Normal 19 2 3 4" xfId="17058"/>
    <cellStyle name="Normal 19 2 3 4 2" xfId="17059"/>
    <cellStyle name="Normal 19 2 3 4 2 2" xfId="17060"/>
    <cellStyle name="Normal 19 2 3 4 2 2 2" xfId="17061"/>
    <cellStyle name="Normal 19 2 3 4 2 3" xfId="17062"/>
    <cellStyle name="Normal 19 2 3 4 3" xfId="17063"/>
    <cellStyle name="Normal 19 2 3 4 3 2" xfId="17064"/>
    <cellStyle name="Normal 19 2 3 4 3 2 2" xfId="17065"/>
    <cellStyle name="Normal 19 2 3 4 3 3" xfId="17066"/>
    <cellStyle name="Normal 19 2 3 4 4" xfId="17067"/>
    <cellStyle name="Normal 19 2 3 4 4 2" xfId="17068"/>
    <cellStyle name="Normal 19 2 3 4 5" xfId="17069"/>
    <cellStyle name="Normal 19 2 3 5" xfId="17070"/>
    <cellStyle name="Normal 19 2 3 5 2" xfId="17071"/>
    <cellStyle name="Normal 19 2 3 5 2 2" xfId="17072"/>
    <cellStyle name="Normal 19 2 3 5 2 2 2" xfId="17073"/>
    <cellStyle name="Normal 19 2 3 5 2 3" xfId="17074"/>
    <cellStyle name="Normal 19 2 3 5 3" xfId="17075"/>
    <cellStyle name="Normal 19 2 3 5 3 2" xfId="17076"/>
    <cellStyle name="Normal 19 2 3 5 4" xfId="17077"/>
    <cellStyle name="Normal 19 2 3 6" xfId="17078"/>
    <cellStyle name="Normal 19 2 3 6 2" xfId="17079"/>
    <cellStyle name="Normal 19 2 3 6 2 2" xfId="17080"/>
    <cellStyle name="Normal 19 2 3 6 3" xfId="17081"/>
    <cellStyle name="Normal 19 2 3 7" xfId="17082"/>
    <cellStyle name="Normal 19 2 3 7 2" xfId="17083"/>
    <cellStyle name="Normal 19 2 3 7 2 2" xfId="17084"/>
    <cellStyle name="Normal 19 2 3 7 3" xfId="17085"/>
    <cellStyle name="Normal 19 2 3 8" xfId="17086"/>
    <cellStyle name="Normal 19 2 3 8 2" xfId="17087"/>
    <cellStyle name="Normal 19 2 3 9" xfId="17088"/>
    <cellStyle name="Normal 19 2 4" xfId="17089"/>
    <cellStyle name="Normal 19 2 4 2" xfId="17090"/>
    <cellStyle name="Normal 19 2 4 2 2" xfId="17091"/>
    <cellStyle name="Normal 19 2 4 2 2 2" xfId="17092"/>
    <cellStyle name="Normal 19 2 4 2 2 2 2" xfId="17093"/>
    <cellStyle name="Normal 19 2 4 2 2 3" xfId="17094"/>
    <cellStyle name="Normal 19 2 4 2 3" xfId="17095"/>
    <cellStyle name="Normal 19 2 4 2 3 2" xfId="17096"/>
    <cellStyle name="Normal 19 2 4 2 3 2 2" xfId="17097"/>
    <cellStyle name="Normal 19 2 4 2 3 3" xfId="17098"/>
    <cellStyle name="Normal 19 2 4 2 4" xfId="17099"/>
    <cellStyle name="Normal 19 2 4 2 4 2" xfId="17100"/>
    <cellStyle name="Normal 19 2 4 2 5" xfId="17101"/>
    <cellStyle name="Normal 19 2 4 3" xfId="17102"/>
    <cellStyle name="Normal 19 2 4 3 2" xfId="17103"/>
    <cellStyle name="Normal 19 2 4 3 2 2" xfId="17104"/>
    <cellStyle name="Normal 19 2 4 3 2 2 2" xfId="17105"/>
    <cellStyle name="Normal 19 2 4 3 2 3" xfId="17106"/>
    <cellStyle name="Normal 19 2 4 3 3" xfId="17107"/>
    <cellStyle name="Normal 19 2 4 3 3 2" xfId="17108"/>
    <cellStyle name="Normal 19 2 4 3 4" xfId="17109"/>
    <cellStyle name="Normal 19 2 4 4" xfId="17110"/>
    <cellStyle name="Normal 19 2 4 4 2" xfId="17111"/>
    <cellStyle name="Normal 19 2 4 4 2 2" xfId="17112"/>
    <cellStyle name="Normal 19 2 4 4 3" xfId="17113"/>
    <cellStyle name="Normal 19 2 4 5" xfId="17114"/>
    <cellStyle name="Normal 19 2 4 5 2" xfId="17115"/>
    <cellStyle name="Normal 19 2 4 5 2 2" xfId="17116"/>
    <cellStyle name="Normal 19 2 4 5 3" xfId="17117"/>
    <cellStyle name="Normal 19 2 4 6" xfId="17118"/>
    <cellStyle name="Normal 19 2 4 6 2" xfId="17119"/>
    <cellStyle name="Normal 19 2 4 7" xfId="17120"/>
    <cellStyle name="Normal 19 2 5" xfId="17121"/>
    <cellStyle name="Normal 19 2 5 2" xfId="17122"/>
    <cellStyle name="Normal 19 2 5 2 2" xfId="17123"/>
    <cellStyle name="Normal 19 2 5 2 2 2" xfId="17124"/>
    <cellStyle name="Normal 19 2 5 2 2 2 2" xfId="17125"/>
    <cellStyle name="Normal 19 2 5 2 2 3" xfId="17126"/>
    <cellStyle name="Normal 19 2 5 2 3" xfId="17127"/>
    <cellStyle name="Normal 19 2 5 2 3 2" xfId="17128"/>
    <cellStyle name="Normal 19 2 5 2 3 2 2" xfId="17129"/>
    <cellStyle name="Normal 19 2 5 2 3 3" xfId="17130"/>
    <cellStyle name="Normal 19 2 5 2 4" xfId="17131"/>
    <cellStyle name="Normal 19 2 5 2 4 2" xfId="17132"/>
    <cellStyle name="Normal 19 2 5 2 5" xfId="17133"/>
    <cellStyle name="Normal 19 2 5 3" xfId="17134"/>
    <cellStyle name="Normal 19 2 5 3 2" xfId="17135"/>
    <cellStyle name="Normal 19 2 5 3 2 2" xfId="17136"/>
    <cellStyle name="Normal 19 2 5 3 2 2 2" xfId="17137"/>
    <cellStyle name="Normal 19 2 5 3 2 3" xfId="17138"/>
    <cellStyle name="Normal 19 2 5 3 3" xfId="17139"/>
    <cellStyle name="Normal 19 2 5 3 3 2" xfId="17140"/>
    <cellStyle name="Normal 19 2 5 3 4" xfId="17141"/>
    <cellStyle name="Normal 19 2 5 4" xfId="17142"/>
    <cellStyle name="Normal 19 2 5 4 2" xfId="17143"/>
    <cellStyle name="Normal 19 2 5 4 2 2" xfId="17144"/>
    <cellStyle name="Normal 19 2 5 4 3" xfId="17145"/>
    <cellStyle name="Normal 19 2 5 5" xfId="17146"/>
    <cellStyle name="Normal 19 2 5 5 2" xfId="17147"/>
    <cellStyle name="Normal 19 2 5 5 2 2" xfId="17148"/>
    <cellStyle name="Normal 19 2 5 5 3" xfId="17149"/>
    <cellStyle name="Normal 19 2 5 6" xfId="17150"/>
    <cellStyle name="Normal 19 2 5 6 2" xfId="17151"/>
    <cellStyle name="Normal 19 2 5 7" xfId="17152"/>
    <cellStyle name="Normal 19 2 6" xfId="17153"/>
    <cellStyle name="Normal 19 2 6 2" xfId="17154"/>
    <cellStyle name="Normal 19 2 6 2 2" xfId="17155"/>
    <cellStyle name="Normal 19 2 6 2 2 2" xfId="17156"/>
    <cellStyle name="Normal 19 2 6 2 2 2 2" xfId="17157"/>
    <cellStyle name="Normal 19 2 6 2 2 3" xfId="17158"/>
    <cellStyle name="Normal 19 2 6 2 3" xfId="17159"/>
    <cellStyle name="Normal 19 2 6 2 3 2" xfId="17160"/>
    <cellStyle name="Normal 19 2 6 2 3 2 2" xfId="17161"/>
    <cellStyle name="Normal 19 2 6 2 3 3" xfId="17162"/>
    <cellStyle name="Normal 19 2 6 2 4" xfId="17163"/>
    <cellStyle name="Normal 19 2 6 2 4 2" xfId="17164"/>
    <cellStyle name="Normal 19 2 6 2 5" xfId="17165"/>
    <cellStyle name="Normal 19 2 6 3" xfId="17166"/>
    <cellStyle name="Normal 19 2 6 3 2" xfId="17167"/>
    <cellStyle name="Normal 19 2 6 3 2 2" xfId="17168"/>
    <cellStyle name="Normal 19 2 6 3 2 2 2" xfId="17169"/>
    <cellStyle name="Normal 19 2 6 3 2 3" xfId="17170"/>
    <cellStyle name="Normal 19 2 6 3 3" xfId="17171"/>
    <cellStyle name="Normal 19 2 6 3 3 2" xfId="17172"/>
    <cellStyle name="Normal 19 2 6 3 4" xfId="17173"/>
    <cellStyle name="Normal 19 2 6 4" xfId="17174"/>
    <cellStyle name="Normal 19 2 6 4 2" xfId="17175"/>
    <cellStyle name="Normal 19 2 6 4 2 2" xfId="17176"/>
    <cellStyle name="Normal 19 2 6 4 3" xfId="17177"/>
    <cellStyle name="Normal 19 2 6 5" xfId="17178"/>
    <cellStyle name="Normal 19 2 6 5 2" xfId="17179"/>
    <cellStyle name="Normal 19 2 6 5 2 2" xfId="17180"/>
    <cellStyle name="Normal 19 2 6 5 3" xfId="17181"/>
    <cellStyle name="Normal 19 2 6 6" xfId="17182"/>
    <cellStyle name="Normal 19 2 6 6 2" xfId="17183"/>
    <cellStyle name="Normal 19 2 6 7" xfId="17184"/>
    <cellStyle name="Normal 19 2 7" xfId="17185"/>
    <cellStyle name="Normal 19 2 7 2" xfId="17186"/>
    <cellStyle name="Normal 19 2 7 2 2" xfId="17187"/>
    <cellStyle name="Normal 19 2 7 2 2 2" xfId="17188"/>
    <cellStyle name="Normal 19 2 7 2 3" xfId="17189"/>
    <cellStyle name="Normal 19 2 7 3" xfId="17190"/>
    <cellStyle name="Normal 19 2 7 3 2" xfId="17191"/>
    <cellStyle name="Normal 19 2 7 3 2 2" xfId="17192"/>
    <cellStyle name="Normal 19 2 7 3 3" xfId="17193"/>
    <cellStyle name="Normal 19 2 7 4" xfId="17194"/>
    <cellStyle name="Normal 19 2 7 4 2" xfId="17195"/>
    <cellStyle name="Normal 19 2 7 5" xfId="17196"/>
    <cellStyle name="Normal 19 2 8" xfId="17197"/>
    <cellStyle name="Normal 19 2 8 2" xfId="17198"/>
    <cellStyle name="Normal 19 2 8 2 2" xfId="17199"/>
    <cellStyle name="Normal 19 2 8 2 2 2" xfId="17200"/>
    <cellStyle name="Normal 19 2 8 2 3" xfId="17201"/>
    <cellStyle name="Normal 19 2 8 3" xfId="17202"/>
    <cellStyle name="Normal 19 2 8 3 2" xfId="17203"/>
    <cellStyle name="Normal 19 2 8 4" xfId="17204"/>
    <cellStyle name="Normal 19 2 9" xfId="17205"/>
    <cellStyle name="Normal 19 2 9 2" xfId="17206"/>
    <cellStyle name="Normal 19 2 9 2 2" xfId="17207"/>
    <cellStyle name="Normal 19 2 9 3" xfId="17208"/>
    <cellStyle name="Normal 19 3" xfId="17209"/>
    <cellStyle name="Normal 19 3 10" xfId="17210"/>
    <cellStyle name="Normal 19 3 10 2" xfId="17211"/>
    <cellStyle name="Normal 19 3 10 3" xfId="17212"/>
    <cellStyle name="Normal 19 3 11" xfId="17213"/>
    <cellStyle name="Normal 19 3 11 2" xfId="17214"/>
    <cellStyle name="Normal 19 3 12" xfId="17215"/>
    <cellStyle name="Normal 19 3 2" xfId="17216"/>
    <cellStyle name="Normal 19 3 2 10" xfId="17217"/>
    <cellStyle name="Normal 19 3 2 11" xfId="17218"/>
    <cellStyle name="Normal 19 3 2 2" xfId="17219"/>
    <cellStyle name="Normal 19 3 2 2 10" xfId="17220"/>
    <cellStyle name="Normal 19 3 2 2 2" xfId="17221"/>
    <cellStyle name="Normal 19 3 2 2 2 2" xfId="17222"/>
    <cellStyle name="Normal 19 3 2 2 2 2 2" xfId="17223"/>
    <cellStyle name="Normal 19 3 2 2 2 2 2 2" xfId="17224"/>
    <cellStyle name="Normal 19 3 2 2 2 2 2 2 2" xfId="17225"/>
    <cellStyle name="Normal 19 3 2 2 2 2 2 3" xfId="17226"/>
    <cellStyle name="Normal 19 3 2 2 2 2 3" xfId="17227"/>
    <cellStyle name="Normal 19 3 2 2 2 2 3 2" xfId="17228"/>
    <cellStyle name="Normal 19 3 2 2 2 2 3 2 2" xfId="17229"/>
    <cellStyle name="Normal 19 3 2 2 2 2 3 3" xfId="17230"/>
    <cellStyle name="Normal 19 3 2 2 2 2 4" xfId="17231"/>
    <cellStyle name="Normal 19 3 2 2 2 2 4 2" xfId="17232"/>
    <cellStyle name="Normal 19 3 2 2 2 2 5" xfId="17233"/>
    <cellStyle name="Normal 19 3 2 2 2 3" xfId="17234"/>
    <cellStyle name="Normal 19 3 2 2 2 3 2" xfId="17235"/>
    <cellStyle name="Normal 19 3 2 2 2 3 2 2" xfId="17236"/>
    <cellStyle name="Normal 19 3 2 2 2 3 2 2 2" xfId="17237"/>
    <cellStyle name="Normal 19 3 2 2 2 3 2 3" xfId="17238"/>
    <cellStyle name="Normal 19 3 2 2 2 3 3" xfId="17239"/>
    <cellStyle name="Normal 19 3 2 2 2 3 3 2" xfId="17240"/>
    <cellStyle name="Normal 19 3 2 2 2 3 4" xfId="17241"/>
    <cellStyle name="Normal 19 3 2 2 2 4" xfId="17242"/>
    <cellStyle name="Normal 19 3 2 2 2 4 2" xfId="17243"/>
    <cellStyle name="Normal 19 3 2 2 2 4 2 2" xfId="17244"/>
    <cellStyle name="Normal 19 3 2 2 2 4 3" xfId="17245"/>
    <cellStyle name="Normal 19 3 2 2 2 5" xfId="17246"/>
    <cellStyle name="Normal 19 3 2 2 2 5 2" xfId="17247"/>
    <cellStyle name="Normal 19 3 2 2 2 5 2 2" xfId="17248"/>
    <cellStyle name="Normal 19 3 2 2 2 5 3" xfId="17249"/>
    <cellStyle name="Normal 19 3 2 2 2 6" xfId="17250"/>
    <cellStyle name="Normal 19 3 2 2 2 6 2" xfId="17251"/>
    <cellStyle name="Normal 19 3 2 2 2 7" xfId="17252"/>
    <cellStyle name="Normal 19 3 2 2 2 8" xfId="17253"/>
    <cellStyle name="Normal 19 3 2 2 3" xfId="17254"/>
    <cellStyle name="Normal 19 3 2 2 3 2" xfId="17255"/>
    <cellStyle name="Normal 19 3 2 2 3 2 2" xfId="17256"/>
    <cellStyle name="Normal 19 3 2 2 3 2 2 2" xfId="17257"/>
    <cellStyle name="Normal 19 3 2 2 3 2 2 2 2" xfId="17258"/>
    <cellStyle name="Normal 19 3 2 2 3 2 2 3" xfId="17259"/>
    <cellStyle name="Normal 19 3 2 2 3 2 3" xfId="17260"/>
    <cellStyle name="Normal 19 3 2 2 3 2 3 2" xfId="17261"/>
    <cellStyle name="Normal 19 3 2 2 3 2 3 2 2" xfId="17262"/>
    <cellStyle name="Normal 19 3 2 2 3 2 3 3" xfId="17263"/>
    <cellStyle name="Normal 19 3 2 2 3 2 4" xfId="17264"/>
    <cellStyle name="Normal 19 3 2 2 3 2 4 2" xfId="17265"/>
    <cellStyle name="Normal 19 3 2 2 3 2 5" xfId="17266"/>
    <cellStyle name="Normal 19 3 2 2 3 3" xfId="17267"/>
    <cellStyle name="Normal 19 3 2 2 3 3 2" xfId="17268"/>
    <cellStyle name="Normal 19 3 2 2 3 3 2 2" xfId="17269"/>
    <cellStyle name="Normal 19 3 2 2 3 3 2 2 2" xfId="17270"/>
    <cellStyle name="Normal 19 3 2 2 3 3 2 3" xfId="17271"/>
    <cellStyle name="Normal 19 3 2 2 3 3 3" xfId="17272"/>
    <cellStyle name="Normal 19 3 2 2 3 3 3 2" xfId="17273"/>
    <cellStyle name="Normal 19 3 2 2 3 3 4" xfId="17274"/>
    <cellStyle name="Normal 19 3 2 2 3 4" xfId="17275"/>
    <cellStyle name="Normal 19 3 2 2 3 4 2" xfId="17276"/>
    <cellStyle name="Normal 19 3 2 2 3 4 2 2" xfId="17277"/>
    <cellStyle name="Normal 19 3 2 2 3 4 3" xfId="17278"/>
    <cellStyle name="Normal 19 3 2 2 3 5" xfId="17279"/>
    <cellStyle name="Normal 19 3 2 2 3 5 2" xfId="17280"/>
    <cellStyle name="Normal 19 3 2 2 3 5 2 2" xfId="17281"/>
    <cellStyle name="Normal 19 3 2 2 3 5 3" xfId="17282"/>
    <cellStyle name="Normal 19 3 2 2 3 6" xfId="17283"/>
    <cellStyle name="Normal 19 3 2 2 3 6 2" xfId="17284"/>
    <cellStyle name="Normal 19 3 2 2 3 7" xfId="17285"/>
    <cellStyle name="Normal 19 3 2 2 3 8" xfId="17286"/>
    <cellStyle name="Normal 19 3 2 2 4" xfId="17287"/>
    <cellStyle name="Normal 19 3 2 2 4 2" xfId="17288"/>
    <cellStyle name="Normal 19 3 2 2 4 2 2" xfId="17289"/>
    <cellStyle name="Normal 19 3 2 2 4 2 2 2" xfId="17290"/>
    <cellStyle name="Normal 19 3 2 2 4 2 3" xfId="17291"/>
    <cellStyle name="Normal 19 3 2 2 4 3" xfId="17292"/>
    <cellStyle name="Normal 19 3 2 2 4 3 2" xfId="17293"/>
    <cellStyle name="Normal 19 3 2 2 4 3 2 2" xfId="17294"/>
    <cellStyle name="Normal 19 3 2 2 4 3 3" xfId="17295"/>
    <cellStyle name="Normal 19 3 2 2 4 4" xfId="17296"/>
    <cellStyle name="Normal 19 3 2 2 4 4 2" xfId="17297"/>
    <cellStyle name="Normal 19 3 2 2 4 5" xfId="17298"/>
    <cellStyle name="Normal 19 3 2 2 5" xfId="17299"/>
    <cellStyle name="Normal 19 3 2 2 5 2" xfId="17300"/>
    <cellStyle name="Normal 19 3 2 2 5 2 2" xfId="17301"/>
    <cellStyle name="Normal 19 3 2 2 5 2 2 2" xfId="17302"/>
    <cellStyle name="Normal 19 3 2 2 5 2 3" xfId="17303"/>
    <cellStyle name="Normal 19 3 2 2 5 3" xfId="17304"/>
    <cellStyle name="Normal 19 3 2 2 5 3 2" xfId="17305"/>
    <cellStyle name="Normal 19 3 2 2 5 4" xfId="17306"/>
    <cellStyle name="Normal 19 3 2 2 6" xfId="17307"/>
    <cellStyle name="Normal 19 3 2 2 6 2" xfId="17308"/>
    <cellStyle name="Normal 19 3 2 2 6 2 2" xfId="17309"/>
    <cellStyle name="Normal 19 3 2 2 6 3" xfId="17310"/>
    <cellStyle name="Normal 19 3 2 2 7" xfId="17311"/>
    <cellStyle name="Normal 19 3 2 2 7 2" xfId="17312"/>
    <cellStyle name="Normal 19 3 2 2 7 2 2" xfId="17313"/>
    <cellStyle name="Normal 19 3 2 2 7 3" xfId="17314"/>
    <cellStyle name="Normal 19 3 2 2 8" xfId="17315"/>
    <cellStyle name="Normal 19 3 2 2 8 2" xfId="17316"/>
    <cellStyle name="Normal 19 3 2 2 9" xfId="17317"/>
    <cellStyle name="Normal 19 3 2 3" xfId="17318"/>
    <cellStyle name="Normal 19 3 2 3 2" xfId="17319"/>
    <cellStyle name="Normal 19 3 2 3 2 2" xfId="17320"/>
    <cellStyle name="Normal 19 3 2 3 2 2 2" xfId="17321"/>
    <cellStyle name="Normal 19 3 2 3 2 2 2 2" xfId="17322"/>
    <cellStyle name="Normal 19 3 2 3 2 2 3" xfId="17323"/>
    <cellStyle name="Normal 19 3 2 3 2 3" xfId="17324"/>
    <cellStyle name="Normal 19 3 2 3 2 3 2" xfId="17325"/>
    <cellStyle name="Normal 19 3 2 3 2 3 2 2" xfId="17326"/>
    <cellStyle name="Normal 19 3 2 3 2 3 3" xfId="17327"/>
    <cellStyle name="Normal 19 3 2 3 2 4" xfId="17328"/>
    <cellStyle name="Normal 19 3 2 3 2 4 2" xfId="17329"/>
    <cellStyle name="Normal 19 3 2 3 2 5" xfId="17330"/>
    <cellStyle name="Normal 19 3 2 3 2 6" xfId="17331"/>
    <cellStyle name="Normal 19 3 2 3 3" xfId="17332"/>
    <cellStyle name="Normal 19 3 2 3 3 2" xfId="17333"/>
    <cellStyle name="Normal 19 3 2 3 3 2 2" xfId="17334"/>
    <cellStyle name="Normal 19 3 2 3 3 2 2 2" xfId="17335"/>
    <cellStyle name="Normal 19 3 2 3 3 2 3" xfId="17336"/>
    <cellStyle name="Normal 19 3 2 3 3 3" xfId="17337"/>
    <cellStyle name="Normal 19 3 2 3 3 3 2" xfId="17338"/>
    <cellStyle name="Normal 19 3 2 3 3 4" xfId="17339"/>
    <cellStyle name="Normal 19 3 2 3 3 5" xfId="17340"/>
    <cellStyle name="Normal 19 3 2 3 4" xfId="17341"/>
    <cellStyle name="Normal 19 3 2 3 4 2" xfId="17342"/>
    <cellStyle name="Normal 19 3 2 3 4 2 2" xfId="17343"/>
    <cellStyle name="Normal 19 3 2 3 4 3" xfId="17344"/>
    <cellStyle name="Normal 19 3 2 3 5" xfId="17345"/>
    <cellStyle name="Normal 19 3 2 3 5 2" xfId="17346"/>
    <cellStyle name="Normal 19 3 2 3 5 2 2" xfId="17347"/>
    <cellStyle name="Normal 19 3 2 3 5 3" xfId="17348"/>
    <cellStyle name="Normal 19 3 2 3 6" xfId="17349"/>
    <cellStyle name="Normal 19 3 2 3 6 2" xfId="17350"/>
    <cellStyle name="Normal 19 3 2 3 7" xfId="17351"/>
    <cellStyle name="Normal 19 3 2 3 8" xfId="17352"/>
    <cellStyle name="Normal 19 3 2 4" xfId="17353"/>
    <cellStyle name="Normal 19 3 2 4 2" xfId="17354"/>
    <cellStyle name="Normal 19 3 2 4 2 2" xfId="17355"/>
    <cellStyle name="Normal 19 3 2 4 2 2 2" xfId="17356"/>
    <cellStyle name="Normal 19 3 2 4 2 2 2 2" xfId="17357"/>
    <cellStyle name="Normal 19 3 2 4 2 2 3" xfId="17358"/>
    <cellStyle name="Normal 19 3 2 4 2 3" xfId="17359"/>
    <cellStyle name="Normal 19 3 2 4 2 3 2" xfId="17360"/>
    <cellStyle name="Normal 19 3 2 4 2 3 2 2" xfId="17361"/>
    <cellStyle name="Normal 19 3 2 4 2 3 3" xfId="17362"/>
    <cellStyle name="Normal 19 3 2 4 2 4" xfId="17363"/>
    <cellStyle name="Normal 19 3 2 4 2 4 2" xfId="17364"/>
    <cellStyle name="Normal 19 3 2 4 2 5" xfId="17365"/>
    <cellStyle name="Normal 19 3 2 4 2 6" xfId="17366"/>
    <cellStyle name="Normal 19 3 2 4 3" xfId="17367"/>
    <cellStyle name="Normal 19 3 2 4 3 2" xfId="17368"/>
    <cellStyle name="Normal 19 3 2 4 3 2 2" xfId="17369"/>
    <cellStyle name="Normal 19 3 2 4 3 2 2 2" xfId="17370"/>
    <cellStyle name="Normal 19 3 2 4 3 2 3" xfId="17371"/>
    <cellStyle name="Normal 19 3 2 4 3 3" xfId="17372"/>
    <cellStyle name="Normal 19 3 2 4 3 3 2" xfId="17373"/>
    <cellStyle name="Normal 19 3 2 4 3 4" xfId="17374"/>
    <cellStyle name="Normal 19 3 2 4 3 5" xfId="17375"/>
    <cellStyle name="Normal 19 3 2 4 4" xfId="17376"/>
    <cellStyle name="Normal 19 3 2 4 4 2" xfId="17377"/>
    <cellStyle name="Normal 19 3 2 4 4 2 2" xfId="17378"/>
    <cellStyle name="Normal 19 3 2 4 4 3" xfId="17379"/>
    <cellStyle name="Normal 19 3 2 4 5" xfId="17380"/>
    <cellStyle name="Normal 19 3 2 4 5 2" xfId="17381"/>
    <cellStyle name="Normal 19 3 2 4 5 2 2" xfId="17382"/>
    <cellStyle name="Normal 19 3 2 4 5 3" xfId="17383"/>
    <cellStyle name="Normal 19 3 2 4 6" xfId="17384"/>
    <cellStyle name="Normal 19 3 2 4 6 2" xfId="17385"/>
    <cellStyle name="Normal 19 3 2 4 7" xfId="17386"/>
    <cellStyle name="Normal 19 3 2 4 8" xfId="17387"/>
    <cellStyle name="Normal 19 3 2 5" xfId="17388"/>
    <cellStyle name="Normal 19 3 2 5 2" xfId="17389"/>
    <cellStyle name="Normal 19 3 2 5 2 2" xfId="17390"/>
    <cellStyle name="Normal 19 3 2 5 2 2 2" xfId="17391"/>
    <cellStyle name="Normal 19 3 2 5 2 3" xfId="17392"/>
    <cellStyle name="Normal 19 3 2 5 2 4" xfId="17393"/>
    <cellStyle name="Normal 19 3 2 5 3" xfId="17394"/>
    <cellStyle name="Normal 19 3 2 5 3 2" xfId="17395"/>
    <cellStyle name="Normal 19 3 2 5 3 2 2" xfId="17396"/>
    <cellStyle name="Normal 19 3 2 5 3 3" xfId="17397"/>
    <cellStyle name="Normal 19 3 2 5 4" xfId="17398"/>
    <cellStyle name="Normal 19 3 2 5 4 2" xfId="17399"/>
    <cellStyle name="Normal 19 3 2 5 5" xfId="17400"/>
    <cellStyle name="Normal 19 3 2 5 6" xfId="17401"/>
    <cellStyle name="Normal 19 3 2 6" xfId="17402"/>
    <cellStyle name="Normal 19 3 2 6 2" xfId="17403"/>
    <cellStyle name="Normal 19 3 2 6 2 2" xfId="17404"/>
    <cellStyle name="Normal 19 3 2 6 2 2 2" xfId="17405"/>
    <cellStyle name="Normal 19 3 2 6 2 3" xfId="17406"/>
    <cellStyle name="Normal 19 3 2 6 2 4" xfId="17407"/>
    <cellStyle name="Normal 19 3 2 6 3" xfId="17408"/>
    <cellStyle name="Normal 19 3 2 6 3 2" xfId="17409"/>
    <cellStyle name="Normal 19 3 2 6 4" xfId="17410"/>
    <cellStyle name="Normal 19 3 2 6 5" xfId="17411"/>
    <cellStyle name="Normal 19 3 2 7" xfId="17412"/>
    <cellStyle name="Normal 19 3 2 7 2" xfId="17413"/>
    <cellStyle name="Normal 19 3 2 7 2 2" xfId="17414"/>
    <cellStyle name="Normal 19 3 2 7 2 3" xfId="17415"/>
    <cellStyle name="Normal 19 3 2 7 3" xfId="17416"/>
    <cellStyle name="Normal 19 3 2 7 4" xfId="17417"/>
    <cellStyle name="Normal 19 3 2 8" xfId="17418"/>
    <cellStyle name="Normal 19 3 2 8 2" xfId="17419"/>
    <cellStyle name="Normal 19 3 2 8 2 2" xfId="17420"/>
    <cellStyle name="Normal 19 3 2 8 3" xfId="17421"/>
    <cellStyle name="Normal 19 3 2 8 4" xfId="17422"/>
    <cellStyle name="Normal 19 3 2 9" xfId="17423"/>
    <cellStyle name="Normal 19 3 2 9 2" xfId="17424"/>
    <cellStyle name="Normal 19 3 2 9 3" xfId="17425"/>
    <cellStyle name="Normal 19 3 3" xfId="17426"/>
    <cellStyle name="Normal 19 3 3 10" xfId="17427"/>
    <cellStyle name="Normal 19 3 3 2" xfId="17428"/>
    <cellStyle name="Normal 19 3 3 2 2" xfId="17429"/>
    <cellStyle name="Normal 19 3 3 2 2 2" xfId="17430"/>
    <cellStyle name="Normal 19 3 3 2 2 2 2" xfId="17431"/>
    <cellStyle name="Normal 19 3 3 2 2 2 2 2" xfId="17432"/>
    <cellStyle name="Normal 19 3 3 2 2 2 3" xfId="17433"/>
    <cellStyle name="Normal 19 3 3 2 2 3" xfId="17434"/>
    <cellStyle name="Normal 19 3 3 2 2 3 2" xfId="17435"/>
    <cellStyle name="Normal 19 3 3 2 2 3 2 2" xfId="17436"/>
    <cellStyle name="Normal 19 3 3 2 2 3 3" xfId="17437"/>
    <cellStyle name="Normal 19 3 3 2 2 4" xfId="17438"/>
    <cellStyle name="Normal 19 3 3 2 2 4 2" xfId="17439"/>
    <cellStyle name="Normal 19 3 3 2 2 5" xfId="17440"/>
    <cellStyle name="Normal 19 3 3 2 3" xfId="17441"/>
    <cellStyle name="Normal 19 3 3 2 3 2" xfId="17442"/>
    <cellStyle name="Normal 19 3 3 2 3 2 2" xfId="17443"/>
    <cellStyle name="Normal 19 3 3 2 3 2 2 2" xfId="17444"/>
    <cellStyle name="Normal 19 3 3 2 3 2 3" xfId="17445"/>
    <cellStyle name="Normal 19 3 3 2 3 3" xfId="17446"/>
    <cellStyle name="Normal 19 3 3 2 3 3 2" xfId="17447"/>
    <cellStyle name="Normal 19 3 3 2 3 4" xfId="17448"/>
    <cellStyle name="Normal 19 3 3 2 4" xfId="17449"/>
    <cellStyle name="Normal 19 3 3 2 4 2" xfId="17450"/>
    <cellStyle name="Normal 19 3 3 2 4 2 2" xfId="17451"/>
    <cellStyle name="Normal 19 3 3 2 4 3" xfId="17452"/>
    <cellStyle name="Normal 19 3 3 2 5" xfId="17453"/>
    <cellStyle name="Normal 19 3 3 2 5 2" xfId="17454"/>
    <cellStyle name="Normal 19 3 3 2 5 2 2" xfId="17455"/>
    <cellStyle name="Normal 19 3 3 2 5 3" xfId="17456"/>
    <cellStyle name="Normal 19 3 3 2 6" xfId="17457"/>
    <cellStyle name="Normal 19 3 3 2 6 2" xfId="17458"/>
    <cellStyle name="Normal 19 3 3 2 7" xfId="17459"/>
    <cellStyle name="Normal 19 3 3 2 8" xfId="17460"/>
    <cellStyle name="Normal 19 3 3 3" xfId="17461"/>
    <cellStyle name="Normal 19 3 3 3 2" xfId="17462"/>
    <cellStyle name="Normal 19 3 3 3 2 2" xfId="17463"/>
    <cellStyle name="Normal 19 3 3 3 2 2 2" xfId="17464"/>
    <cellStyle name="Normal 19 3 3 3 2 2 2 2" xfId="17465"/>
    <cellStyle name="Normal 19 3 3 3 2 2 3" xfId="17466"/>
    <cellStyle name="Normal 19 3 3 3 2 3" xfId="17467"/>
    <cellStyle name="Normal 19 3 3 3 2 3 2" xfId="17468"/>
    <cellStyle name="Normal 19 3 3 3 2 3 2 2" xfId="17469"/>
    <cellStyle name="Normal 19 3 3 3 2 3 3" xfId="17470"/>
    <cellStyle name="Normal 19 3 3 3 2 4" xfId="17471"/>
    <cellStyle name="Normal 19 3 3 3 2 4 2" xfId="17472"/>
    <cellStyle name="Normal 19 3 3 3 2 5" xfId="17473"/>
    <cellStyle name="Normal 19 3 3 3 3" xfId="17474"/>
    <cellStyle name="Normal 19 3 3 3 3 2" xfId="17475"/>
    <cellStyle name="Normal 19 3 3 3 3 2 2" xfId="17476"/>
    <cellStyle name="Normal 19 3 3 3 3 2 2 2" xfId="17477"/>
    <cellStyle name="Normal 19 3 3 3 3 2 3" xfId="17478"/>
    <cellStyle name="Normal 19 3 3 3 3 3" xfId="17479"/>
    <cellStyle name="Normal 19 3 3 3 3 3 2" xfId="17480"/>
    <cellStyle name="Normal 19 3 3 3 3 4" xfId="17481"/>
    <cellStyle name="Normal 19 3 3 3 4" xfId="17482"/>
    <cellStyle name="Normal 19 3 3 3 4 2" xfId="17483"/>
    <cellStyle name="Normal 19 3 3 3 4 2 2" xfId="17484"/>
    <cellStyle name="Normal 19 3 3 3 4 3" xfId="17485"/>
    <cellStyle name="Normal 19 3 3 3 5" xfId="17486"/>
    <cellStyle name="Normal 19 3 3 3 5 2" xfId="17487"/>
    <cellStyle name="Normal 19 3 3 3 5 2 2" xfId="17488"/>
    <cellStyle name="Normal 19 3 3 3 5 3" xfId="17489"/>
    <cellStyle name="Normal 19 3 3 3 6" xfId="17490"/>
    <cellStyle name="Normal 19 3 3 3 6 2" xfId="17491"/>
    <cellStyle name="Normal 19 3 3 3 7" xfId="17492"/>
    <cellStyle name="Normal 19 3 3 3 8" xfId="17493"/>
    <cellStyle name="Normal 19 3 3 4" xfId="17494"/>
    <cellStyle name="Normal 19 3 3 4 2" xfId="17495"/>
    <cellStyle name="Normal 19 3 3 4 2 2" xfId="17496"/>
    <cellStyle name="Normal 19 3 3 4 2 2 2" xfId="17497"/>
    <cellStyle name="Normal 19 3 3 4 2 3" xfId="17498"/>
    <cellStyle name="Normal 19 3 3 4 3" xfId="17499"/>
    <cellStyle name="Normal 19 3 3 4 3 2" xfId="17500"/>
    <cellStyle name="Normal 19 3 3 4 3 2 2" xfId="17501"/>
    <cellStyle name="Normal 19 3 3 4 3 3" xfId="17502"/>
    <cellStyle name="Normal 19 3 3 4 4" xfId="17503"/>
    <cellStyle name="Normal 19 3 3 4 4 2" xfId="17504"/>
    <cellStyle name="Normal 19 3 3 4 5" xfId="17505"/>
    <cellStyle name="Normal 19 3 3 5" xfId="17506"/>
    <cellStyle name="Normal 19 3 3 5 2" xfId="17507"/>
    <cellStyle name="Normal 19 3 3 5 2 2" xfId="17508"/>
    <cellStyle name="Normal 19 3 3 5 2 2 2" xfId="17509"/>
    <cellStyle name="Normal 19 3 3 5 2 3" xfId="17510"/>
    <cellStyle name="Normal 19 3 3 5 3" xfId="17511"/>
    <cellStyle name="Normal 19 3 3 5 3 2" xfId="17512"/>
    <cellStyle name="Normal 19 3 3 5 4" xfId="17513"/>
    <cellStyle name="Normal 19 3 3 6" xfId="17514"/>
    <cellStyle name="Normal 19 3 3 6 2" xfId="17515"/>
    <cellStyle name="Normal 19 3 3 6 2 2" xfId="17516"/>
    <cellStyle name="Normal 19 3 3 6 3" xfId="17517"/>
    <cellStyle name="Normal 19 3 3 7" xfId="17518"/>
    <cellStyle name="Normal 19 3 3 7 2" xfId="17519"/>
    <cellStyle name="Normal 19 3 3 7 2 2" xfId="17520"/>
    <cellStyle name="Normal 19 3 3 7 3" xfId="17521"/>
    <cellStyle name="Normal 19 3 3 8" xfId="17522"/>
    <cellStyle name="Normal 19 3 3 8 2" xfId="17523"/>
    <cellStyle name="Normal 19 3 3 9" xfId="17524"/>
    <cellStyle name="Normal 19 3 4" xfId="17525"/>
    <cellStyle name="Normal 19 3 4 2" xfId="17526"/>
    <cellStyle name="Normal 19 3 4 2 2" xfId="17527"/>
    <cellStyle name="Normal 19 3 4 2 2 2" xfId="17528"/>
    <cellStyle name="Normal 19 3 4 2 2 2 2" xfId="17529"/>
    <cellStyle name="Normal 19 3 4 2 2 3" xfId="17530"/>
    <cellStyle name="Normal 19 3 4 2 3" xfId="17531"/>
    <cellStyle name="Normal 19 3 4 2 3 2" xfId="17532"/>
    <cellStyle name="Normal 19 3 4 2 3 2 2" xfId="17533"/>
    <cellStyle name="Normal 19 3 4 2 3 3" xfId="17534"/>
    <cellStyle name="Normal 19 3 4 2 4" xfId="17535"/>
    <cellStyle name="Normal 19 3 4 2 4 2" xfId="17536"/>
    <cellStyle name="Normal 19 3 4 2 5" xfId="17537"/>
    <cellStyle name="Normal 19 3 4 2 6" xfId="17538"/>
    <cellStyle name="Normal 19 3 4 3" xfId="17539"/>
    <cellStyle name="Normal 19 3 4 3 2" xfId="17540"/>
    <cellStyle name="Normal 19 3 4 3 2 2" xfId="17541"/>
    <cellStyle name="Normal 19 3 4 3 2 2 2" xfId="17542"/>
    <cellStyle name="Normal 19 3 4 3 2 3" xfId="17543"/>
    <cellStyle name="Normal 19 3 4 3 3" xfId="17544"/>
    <cellStyle name="Normal 19 3 4 3 3 2" xfId="17545"/>
    <cellStyle name="Normal 19 3 4 3 4" xfId="17546"/>
    <cellStyle name="Normal 19 3 4 3 5" xfId="17547"/>
    <cellStyle name="Normal 19 3 4 4" xfId="17548"/>
    <cellStyle name="Normal 19 3 4 4 2" xfId="17549"/>
    <cellStyle name="Normal 19 3 4 4 2 2" xfId="17550"/>
    <cellStyle name="Normal 19 3 4 4 3" xfId="17551"/>
    <cellStyle name="Normal 19 3 4 5" xfId="17552"/>
    <cellStyle name="Normal 19 3 4 5 2" xfId="17553"/>
    <cellStyle name="Normal 19 3 4 5 2 2" xfId="17554"/>
    <cellStyle name="Normal 19 3 4 5 3" xfId="17555"/>
    <cellStyle name="Normal 19 3 4 6" xfId="17556"/>
    <cellStyle name="Normal 19 3 4 6 2" xfId="17557"/>
    <cellStyle name="Normal 19 3 4 7" xfId="17558"/>
    <cellStyle name="Normal 19 3 4 8" xfId="17559"/>
    <cellStyle name="Normal 19 3 5" xfId="17560"/>
    <cellStyle name="Normal 19 3 5 2" xfId="17561"/>
    <cellStyle name="Normal 19 3 5 2 2" xfId="17562"/>
    <cellStyle name="Normal 19 3 5 2 2 2" xfId="17563"/>
    <cellStyle name="Normal 19 3 5 2 2 2 2" xfId="17564"/>
    <cellStyle name="Normal 19 3 5 2 2 3" xfId="17565"/>
    <cellStyle name="Normal 19 3 5 2 3" xfId="17566"/>
    <cellStyle name="Normal 19 3 5 2 3 2" xfId="17567"/>
    <cellStyle name="Normal 19 3 5 2 3 2 2" xfId="17568"/>
    <cellStyle name="Normal 19 3 5 2 3 3" xfId="17569"/>
    <cellStyle name="Normal 19 3 5 2 4" xfId="17570"/>
    <cellStyle name="Normal 19 3 5 2 4 2" xfId="17571"/>
    <cellStyle name="Normal 19 3 5 2 5" xfId="17572"/>
    <cellStyle name="Normal 19 3 5 2 6" xfId="17573"/>
    <cellStyle name="Normal 19 3 5 3" xfId="17574"/>
    <cellStyle name="Normal 19 3 5 3 2" xfId="17575"/>
    <cellStyle name="Normal 19 3 5 3 2 2" xfId="17576"/>
    <cellStyle name="Normal 19 3 5 3 2 2 2" xfId="17577"/>
    <cellStyle name="Normal 19 3 5 3 2 3" xfId="17578"/>
    <cellStyle name="Normal 19 3 5 3 3" xfId="17579"/>
    <cellStyle name="Normal 19 3 5 3 3 2" xfId="17580"/>
    <cellStyle name="Normal 19 3 5 3 4" xfId="17581"/>
    <cellStyle name="Normal 19 3 5 3 5" xfId="17582"/>
    <cellStyle name="Normal 19 3 5 4" xfId="17583"/>
    <cellStyle name="Normal 19 3 5 4 2" xfId="17584"/>
    <cellStyle name="Normal 19 3 5 4 2 2" xfId="17585"/>
    <cellStyle name="Normal 19 3 5 4 3" xfId="17586"/>
    <cellStyle name="Normal 19 3 5 5" xfId="17587"/>
    <cellStyle name="Normal 19 3 5 5 2" xfId="17588"/>
    <cellStyle name="Normal 19 3 5 5 2 2" xfId="17589"/>
    <cellStyle name="Normal 19 3 5 5 3" xfId="17590"/>
    <cellStyle name="Normal 19 3 5 6" xfId="17591"/>
    <cellStyle name="Normal 19 3 5 6 2" xfId="17592"/>
    <cellStyle name="Normal 19 3 5 7" xfId="17593"/>
    <cellStyle name="Normal 19 3 5 8" xfId="17594"/>
    <cellStyle name="Normal 19 3 6" xfId="17595"/>
    <cellStyle name="Normal 19 3 6 2" xfId="17596"/>
    <cellStyle name="Normal 19 3 6 2 2" xfId="17597"/>
    <cellStyle name="Normal 19 3 6 2 2 2" xfId="17598"/>
    <cellStyle name="Normal 19 3 6 2 3" xfId="17599"/>
    <cellStyle name="Normal 19 3 6 2 4" xfId="17600"/>
    <cellStyle name="Normal 19 3 6 3" xfId="17601"/>
    <cellStyle name="Normal 19 3 6 3 2" xfId="17602"/>
    <cellStyle name="Normal 19 3 6 3 2 2" xfId="17603"/>
    <cellStyle name="Normal 19 3 6 3 3" xfId="17604"/>
    <cellStyle name="Normal 19 3 6 3 4" xfId="17605"/>
    <cellStyle name="Normal 19 3 6 4" xfId="17606"/>
    <cellStyle name="Normal 19 3 6 4 2" xfId="17607"/>
    <cellStyle name="Normal 19 3 6 5" xfId="17608"/>
    <cellStyle name="Normal 19 3 6 6" xfId="17609"/>
    <cellStyle name="Normal 19 3 7" xfId="17610"/>
    <cellStyle name="Normal 19 3 7 2" xfId="17611"/>
    <cellStyle name="Normal 19 3 7 2 2" xfId="17612"/>
    <cellStyle name="Normal 19 3 7 2 2 2" xfId="17613"/>
    <cellStyle name="Normal 19 3 7 2 3" xfId="17614"/>
    <cellStyle name="Normal 19 3 7 2 4" xfId="17615"/>
    <cellStyle name="Normal 19 3 7 3" xfId="17616"/>
    <cellStyle name="Normal 19 3 7 3 2" xfId="17617"/>
    <cellStyle name="Normal 19 3 7 4" xfId="17618"/>
    <cellStyle name="Normal 19 3 7 5" xfId="17619"/>
    <cellStyle name="Normal 19 3 8" xfId="17620"/>
    <cellStyle name="Normal 19 3 8 2" xfId="17621"/>
    <cellStyle name="Normal 19 3 8 2 2" xfId="17622"/>
    <cellStyle name="Normal 19 3 8 2 3" xfId="17623"/>
    <cellStyle name="Normal 19 3 8 3" xfId="17624"/>
    <cellStyle name="Normal 19 3 8 4" xfId="17625"/>
    <cellStyle name="Normal 19 3 9" xfId="17626"/>
    <cellStyle name="Normal 19 3 9 2" xfId="17627"/>
    <cellStyle name="Normal 19 3 9 2 2" xfId="17628"/>
    <cellStyle name="Normal 19 3 9 2 3" xfId="17629"/>
    <cellStyle name="Normal 19 3 9 3" xfId="17630"/>
    <cellStyle name="Normal 19 3 9 4" xfId="17631"/>
    <cellStyle name="Normal 19 4" xfId="17632"/>
    <cellStyle name="Normal 19 4 10" xfId="17633"/>
    <cellStyle name="Normal 19 4 10 2" xfId="17634"/>
    <cellStyle name="Normal 19 4 11" xfId="17635"/>
    <cellStyle name="Normal 19 4 12" xfId="17636"/>
    <cellStyle name="Normal 19 4 2" xfId="17637"/>
    <cellStyle name="Normal 19 4 2 10" xfId="17638"/>
    <cellStyle name="Normal 19 4 2 2" xfId="17639"/>
    <cellStyle name="Normal 19 4 2 2 2" xfId="17640"/>
    <cellStyle name="Normal 19 4 2 2 2 2" xfId="17641"/>
    <cellStyle name="Normal 19 4 2 2 2 2 2" xfId="17642"/>
    <cellStyle name="Normal 19 4 2 2 2 2 2 2" xfId="17643"/>
    <cellStyle name="Normal 19 4 2 2 2 2 2 2 2" xfId="17644"/>
    <cellStyle name="Normal 19 4 2 2 2 2 2 3" xfId="17645"/>
    <cellStyle name="Normal 19 4 2 2 2 2 3" xfId="17646"/>
    <cellStyle name="Normal 19 4 2 2 2 2 3 2" xfId="17647"/>
    <cellStyle name="Normal 19 4 2 2 2 2 3 2 2" xfId="17648"/>
    <cellStyle name="Normal 19 4 2 2 2 2 3 3" xfId="17649"/>
    <cellStyle name="Normal 19 4 2 2 2 2 4" xfId="17650"/>
    <cellStyle name="Normal 19 4 2 2 2 2 4 2" xfId="17651"/>
    <cellStyle name="Normal 19 4 2 2 2 2 5" xfId="17652"/>
    <cellStyle name="Normal 19 4 2 2 2 3" xfId="17653"/>
    <cellStyle name="Normal 19 4 2 2 2 3 2" xfId="17654"/>
    <cellStyle name="Normal 19 4 2 2 2 3 2 2" xfId="17655"/>
    <cellStyle name="Normal 19 4 2 2 2 3 2 2 2" xfId="17656"/>
    <cellStyle name="Normal 19 4 2 2 2 3 2 3" xfId="17657"/>
    <cellStyle name="Normal 19 4 2 2 2 3 3" xfId="17658"/>
    <cellStyle name="Normal 19 4 2 2 2 3 3 2" xfId="17659"/>
    <cellStyle name="Normal 19 4 2 2 2 3 4" xfId="17660"/>
    <cellStyle name="Normal 19 4 2 2 2 4" xfId="17661"/>
    <cellStyle name="Normal 19 4 2 2 2 4 2" xfId="17662"/>
    <cellStyle name="Normal 19 4 2 2 2 4 2 2" xfId="17663"/>
    <cellStyle name="Normal 19 4 2 2 2 4 3" xfId="17664"/>
    <cellStyle name="Normal 19 4 2 2 2 5" xfId="17665"/>
    <cellStyle name="Normal 19 4 2 2 2 5 2" xfId="17666"/>
    <cellStyle name="Normal 19 4 2 2 2 5 2 2" xfId="17667"/>
    <cellStyle name="Normal 19 4 2 2 2 5 3" xfId="17668"/>
    <cellStyle name="Normal 19 4 2 2 2 6" xfId="17669"/>
    <cellStyle name="Normal 19 4 2 2 2 6 2" xfId="17670"/>
    <cellStyle name="Normal 19 4 2 2 2 7" xfId="17671"/>
    <cellStyle name="Normal 19 4 2 2 3" xfId="17672"/>
    <cellStyle name="Normal 19 4 2 2 3 2" xfId="17673"/>
    <cellStyle name="Normal 19 4 2 2 3 2 2" xfId="17674"/>
    <cellStyle name="Normal 19 4 2 2 3 2 2 2" xfId="17675"/>
    <cellStyle name="Normal 19 4 2 2 3 2 2 2 2" xfId="17676"/>
    <cellStyle name="Normal 19 4 2 2 3 2 2 3" xfId="17677"/>
    <cellStyle name="Normal 19 4 2 2 3 2 3" xfId="17678"/>
    <cellStyle name="Normal 19 4 2 2 3 2 3 2" xfId="17679"/>
    <cellStyle name="Normal 19 4 2 2 3 2 3 2 2" xfId="17680"/>
    <cellStyle name="Normal 19 4 2 2 3 2 3 3" xfId="17681"/>
    <cellStyle name="Normal 19 4 2 2 3 2 4" xfId="17682"/>
    <cellStyle name="Normal 19 4 2 2 3 2 4 2" xfId="17683"/>
    <cellStyle name="Normal 19 4 2 2 3 2 5" xfId="17684"/>
    <cellStyle name="Normal 19 4 2 2 3 3" xfId="17685"/>
    <cellStyle name="Normal 19 4 2 2 3 3 2" xfId="17686"/>
    <cellStyle name="Normal 19 4 2 2 3 3 2 2" xfId="17687"/>
    <cellStyle name="Normal 19 4 2 2 3 3 2 2 2" xfId="17688"/>
    <cellStyle name="Normal 19 4 2 2 3 3 2 3" xfId="17689"/>
    <cellStyle name="Normal 19 4 2 2 3 3 3" xfId="17690"/>
    <cellStyle name="Normal 19 4 2 2 3 3 3 2" xfId="17691"/>
    <cellStyle name="Normal 19 4 2 2 3 3 4" xfId="17692"/>
    <cellStyle name="Normal 19 4 2 2 3 4" xfId="17693"/>
    <cellStyle name="Normal 19 4 2 2 3 4 2" xfId="17694"/>
    <cellStyle name="Normal 19 4 2 2 3 4 2 2" xfId="17695"/>
    <cellStyle name="Normal 19 4 2 2 3 4 3" xfId="17696"/>
    <cellStyle name="Normal 19 4 2 2 3 5" xfId="17697"/>
    <cellStyle name="Normal 19 4 2 2 3 5 2" xfId="17698"/>
    <cellStyle name="Normal 19 4 2 2 3 5 2 2" xfId="17699"/>
    <cellStyle name="Normal 19 4 2 2 3 5 3" xfId="17700"/>
    <cellStyle name="Normal 19 4 2 2 3 6" xfId="17701"/>
    <cellStyle name="Normal 19 4 2 2 3 6 2" xfId="17702"/>
    <cellStyle name="Normal 19 4 2 2 3 7" xfId="17703"/>
    <cellStyle name="Normal 19 4 2 2 4" xfId="17704"/>
    <cellStyle name="Normal 19 4 2 2 4 2" xfId="17705"/>
    <cellStyle name="Normal 19 4 2 2 4 2 2" xfId="17706"/>
    <cellStyle name="Normal 19 4 2 2 4 2 2 2" xfId="17707"/>
    <cellStyle name="Normal 19 4 2 2 4 2 3" xfId="17708"/>
    <cellStyle name="Normal 19 4 2 2 4 3" xfId="17709"/>
    <cellStyle name="Normal 19 4 2 2 4 3 2" xfId="17710"/>
    <cellStyle name="Normal 19 4 2 2 4 3 2 2" xfId="17711"/>
    <cellStyle name="Normal 19 4 2 2 4 3 3" xfId="17712"/>
    <cellStyle name="Normal 19 4 2 2 4 4" xfId="17713"/>
    <cellStyle name="Normal 19 4 2 2 4 4 2" xfId="17714"/>
    <cellStyle name="Normal 19 4 2 2 4 5" xfId="17715"/>
    <cellStyle name="Normal 19 4 2 2 5" xfId="17716"/>
    <cellStyle name="Normal 19 4 2 2 5 2" xfId="17717"/>
    <cellStyle name="Normal 19 4 2 2 5 2 2" xfId="17718"/>
    <cellStyle name="Normal 19 4 2 2 5 2 2 2" xfId="17719"/>
    <cellStyle name="Normal 19 4 2 2 5 2 3" xfId="17720"/>
    <cellStyle name="Normal 19 4 2 2 5 3" xfId="17721"/>
    <cellStyle name="Normal 19 4 2 2 5 3 2" xfId="17722"/>
    <cellStyle name="Normal 19 4 2 2 5 4" xfId="17723"/>
    <cellStyle name="Normal 19 4 2 2 6" xfId="17724"/>
    <cellStyle name="Normal 19 4 2 2 6 2" xfId="17725"/>
    <cellStyle name="Normal 19 4 2 2 6 2 2" xfId="17726"/>
    <cellStyle name="Normal 19 4 2 2 6 3" xfId="17727"/>
    <cellStyle name="Normal 19 4 2 2 7" xfId="17728"/>
    <cellStyle name="Normal 19 4 2 2 7 2" xfId="17729"/>
    <cellStyle name="Normal 19 4 2 2 7 2 2" xfId="17730"/>
    <cellStyle name="Normal 19 4 2 2 7 3" xfId="17731"/>
    <cellStyle name="Normal 19 4 2 2 8" xfId="17732"/>
    <cellStyle name="Normal 19 4 2 2 8 2" xfId="17733"/>
    <cellStyle name="Normal 19 4 2 2 9" xfId="17734"/>
    <cellStyle name="Normal 19 4 2 3" xfId="17735"/>
    <cellStyle name="Normal 19 4 2 3 2" xfId="17736"/>
    <cellStyle name="Normal 19 4 2 3 2 2" xfId="17737"/>
    <cellStyle name="Normal 19 4 2 3 2 2 2" xfId="17738"/>
    <cellStyle name="Normal 19 4 2 3 2 2 2 2" xfId="17739"/>
    <cellStyle name="Normal 19 4 2 3 2 2 3" xfId="17740"/>
    <cellStyle name="Normal 19 4 2 3 2 3" xfId="17741"/>
    <cellStyle name="Normal 19 4 2 3 2 3 2" xfId="17742"/>
    <cellStyle name="Normal 19 4 2 3 2 3 2 2" xfId="17743"/>
    <cellStyle name="Normal 19 4 2 3 2 3 3" xfId="17744"/>
    <cellStyle name="Normal 19 4 2 3 2 4" xfId="17745"/>
    <cellStyle name="Normal 19 4 2 3 2 4 2" xfId="17746"/>
    <cellStyle name="Normal 19 4 2 3 2 5" xfId="17747"/>
    <cellStyle name="Normal 19 4 2 3 3" xfId="17748"/>
    <cellStyle name="Normal 19 4 2 3 3 2" xfId="17749"/>
    <cellStyle name="Normal 19 4 2 3 3 2 2" xfId="17750"/>
    <cellStyle name="Normal 19 4 2 3 3 2 2 2" xfId="17751"/>
    <cellStyle name="Normal 19 4 2 3 3 2 3" xfId="17752"/>
    <cellStyle name="Normal 19 4 2 3 3 3" xfId="17753"/>
    <cellStyle name="Normal 19 4 2 3 3 3 2" xfId="17754"/>
    <cellStyle name="Normal 19 4 2 3 3 4" xfId="17755"/>
    <cellStyle name="Normal 19 4 2 3 4" xfId="17756"/>
    <cellStyle name="Normal 19 4 2 3 4 2" xfId="17757"/>
    <cellStyle name="Normal 19 4 2 3 4 2 2" xfId="17758"/>
    <cellStyle name="Normal 19 4 2 3 4 3" xfId="17759"/>
    <cellStyle name="Normal 19 4 2 3 5" xfId="17760"/>
    <cellStyle name="Normal 19 4 2 3 5 2" xfId="17761"/>
    <cellStyle name="Normal 19 4 2 3 5 2 2" xfId="17762"/>
    <cellStyle name="Normal 19 4 2 3 5 3" xfId="17763"/>
    <cellStyle name="Normal 19 4 2 3 6" xfId="17764"/>
    <cellStyle name="Normal 19 4 2 3 6 2" xfId="17765"/>
    <cellStyle name="Normal 19 4 2 3 7" xfId="17766"/>
    <cellStyle name="Normal 19 4 2 4" xfId="17767"/>
    <cellStyle name="Normal 19 4 2 4 2" xfId="17768"/>
    <cellStyle name="Normal 19 4 2 4 2 2" xfId="17769"/>
    <cellStyle name="Normal 19 4 2 4 2 2 2" xfId="17770"/>
    <cellStyle name="Normal 19 4 2 4 2 2 2 2" xfId="17771"/>
    <cellStyle name="Normal 19 4 2 4 2 2 3" xfId="17772"/>
    <cellStyle name="Normal 19 4 2 4 2 3" xfId="17773"/>
    <cellStyle name="Normal 19 4 2 4 2 3 2" xfId="17774"/>
    <cellStyle name="Normal 19 4 2 4 2 3 2 2" xfId="17775"/>
    <cellStyle name="Normal 19 4 2 4 2 3 3" xfId="17776"/>
    <cellStyle name="Normal 19 4 2 4 2 4" xfId="17777"/>
    <cellStyle name="Normal 19 4 2 4 2 4 2" xfId="17778"/>
    <cellStyle name="Normal 19 4 2 4 2 5" xfId="17779"/>
    <cellStyle name="Normal 19 4 2 4 3" xfId="17780"/>
    <cellStyle name="Normal 19 4 2 4 3 2" xfId="17781"/>
    <cellStyle name="Normal 19 4 2 4 3 2 2" xfId="17782"/>
    <cellStyle name="Normal 19 4 2 4 3 2 2 2" xfId="17783"/>
    <cellStyle name="Normal 19 4 2 4 3 2 3" xfId="17784"/>
    <cellStyle name="Normal 19 4 2 4 3 3" xfId="17785"/>
    <cellStyle name="Normal 19 4 2 4 3 3 2" xfId="17786"/>
    <cellStyle name="Normal 19 4 2 4 3 4" xfId="17787"/>
    <cellStyle name="Normal 19 4 2 4 4" xfId="17788"/>
    <cellStyle name="Normal 19 4 2 4 4 2" xfId="17789"/>
    <cellStyle name="Normal 19 4 2 4 4 2 2" xfId="17790"/>
    <cellStyle name="Normal 19 4 2 4 4 3" xfId="17791"/>
    <cellStyle name="Normal 19 4 2 4 5" xfId="17792"/>
    <cellStyle name="Normal 19 4 2 4 5 2" xfId="17793"/>
    <cellStyle name="Normal 19 4 2 4 5 2 2" xfId="17794"/>
    <cellStyle name="Normal 19 4 2 4 5 3" xfId="17795"/>
    <cellStyle name="Normal 19 4 2 4 6" xfId="17796"/>
    <cellStyle name="Normal 19 4 2 4 6 2" xfId="17797"/>
    <cellStyle name="Normal 19 4 2 4 7" xfId="17798"/>
    <cellStyle name="Normal 19 4 2 5" xfId="17799"/>
    <cellStyle name="Normal 19 4 2 5 2" xfId="17800"/>
    <cellStyle name="Normal 19 4 2 5 2 2" xfId="17801"/>
    <cellStyle name="Normal 19 4 2 5 2 2 2" xfId="17802"/>
    <cellStyle name="Normal 19 4 2 5 2 3" xfId="17803"/>
    <cellStyle name="Normal 19 4 2 5 3" xfId="17804"/>
    <cellStyle name="Normal 19 4 2 5 3 2" xfId="17805"/>
    <cellStyle name="Normal 19 4 2 5 3 2 2" xfId="17806"/>
    <cellStyle name="Normal 19 4 2 5 3 3" xfId="17807"/>
    <cellStyle name="Normal 19 4 2 5 4" xfId="17808"/>
    <cellStyle name="Normal 19 4 2 5 4 2" xfId="17809"/>
    <cellStyle name="Normal 19 4 2 5 5" xfId="17810"/>
    <cellStyle name="Normal 19 4 2 6" xfId="17811"/>
    <cellStyle name="Normal 19 4 2 6 2" xfId="17812"/>
    <cellStyle name="Normal 19 4 2 6 2 2" xfId="17813"/>
    <cellStyle name="Normal 19 4 2 6 2 2 2" xfId="17814"/>
    <cellStyle name="Normal 19 4 2 6 2 3" xfId="17815"/>
    <cellStyle name="Normal 19 4 2 6 3" xfId="17816"/>
    <cellStyle name="Normal 19 4 2 6 3 2" xfId="17817"/>
    <cellStyle name="Normal 19 4 2 6 4" xfId="17818"/>
    <cellStyle name="Normal 19 4 2 7" xfId="17819"/>
    <cellStyle name="Normal 19 4 2 7 2" xfId="17820"/>
    <cellStyle name="Normal 19 4 2 7 2 2" xfId="17821"/>
    <cellStyle name="Normal 19 4 2 7 3" xfId="17822"/>
    <cellStyle name="Normal 19 4 2 8" xfId="17823"/>
    <cellStyle name="Normal 19 4 2 8 2" xfId="17824"/>
    <cellStyle name="Normal 19 4 2 8 2 2" xfId="17825"/>
    <cellStyle name="Normal 19 4 2 8 3" xfId="17826"/>
    <cellStyle name="Normal 19 4 2 9" xfId="17827"/>
    <cellStyle name="Normal 19 4 2 9 2" xfId="17828"/>
    <cellStyle name="Normal 19 4 3" xfId="17829"/>
    <cellStyle name="Normal 19 4 3 2" xfId="17830"/>
    <cellStyle name="Normal 19 4 3 2 2" xfId="17831"/>
    <cellStyle name="Normal 19 4 3 2 2 2" xfId="17832"/>
    <cellStyle name="Normal 19 4 3 2 2 2 2" xfId="17833"/>
    <cellStyle name="Normal 19 4 3 2 2 2 2 2" xfId="17834"/>
    <cellStyle name="Normal 19 4 3 2 2 2 3" xfId="17835"/>
    <cellStyle name="Normal 19 4 3 2 2 3" xfId="17836"/>
    <cellStyle name="Normal 19 4 3 2 2 3 2" xfId="17837"/>
    <cellStyle name="Normal 19 4 3 2 2 3 2 2" xfId="17838"/>
    <cellStyle name="Normal 19 4 3 2 2 3 3" xfId="17839"/>
    <cellStyle name="Normal 19 4 3 2 2 4" xfId="17840"/>
    <cellStyle name="Normal 19 4 3 2 2 4 2" xfId="17841"/>
    <cellStyle name="Normal 19 4 3 2 2 5" xfId="17842"/>
    <cellStyle name="Normal 19 4 3 2 3" xfId="17843"/>
    <cellStyle name="Normal 19 4 3 2 3 2" xfId="17844"/>
    <cellStyle name="Normal 19 4 3 2 3 2 2" xfId="17845"/>
    <cellStyle name="Normal 19 4 3 2 3 2 2 2" xfId="17846"/>
    <cellStyle name="Normal 19 4 3 2 3 2 3" xfId="17847"/>
    <cellStyle name="Normal 19 4 3 2 3 3" xfId="17848"/>
    <cellStyle name="Normal 19 4 3 2 3 3 2" xfId="17849"/>
    <cellStyle name="Normal 19 4 3 2 3 4" xfId="17850"/>
    <cellStyle name="Normal 19 4 3 2 4" xfId="17851"/>
    <cellStyle name="Normal 19 4 3 2 4 2" xfId="17852"/>
    <cellStyle name="Normal 19 4 3 2 4 2 2" xfId="17853"/>
    <cellStyle name="Normal 19 4 3 2 4 3" xfId="17854"/>
    <cellStyle name="Normal 19 4 3 2 5" xfId="17855"/>
    <cellStyle name="Normal 19 4 3 2 5 2" xfId="17856"/>
    <cellStyle name="Normal 19 4 3 2 5 2 2" xfId="17857"/>
    <cellStyle name="Normal 19 4 3 2 5 3" xfId="17858"/>
    <cellStyle name="Normal 19 4 3 2 6" xfId="17859"/>
    <cellStyle name="Normal 19 4 3 2 6 2" xfId="17860"/>
    <cellStyle name="Normal 19 4 3 2 7" xfId="17861"/>
    <cellStyle name="Normal 19 4 3 3" xfId="17862"/>
    <cellStyle name="Normal 19 4 3 3 2" xfId="17863"/>
    <cellStyle name="Normal 19 4 3 3 2 2" xfId="17864"/>
    <cellStyle name="Normal 19 4 3 3 2 2 2" xfId="17865"/>
    <cellStyle name="Normal 19 4 3 3 2 2 2 2" xfId="17866"/>
    <cellStyle name="Normal 19 4 3 3 2 2 3" xfId="17867"/>
    <cellStyle name="Normal 19 4 3 3 2 3" xfId="17868"/>
    <cellStyle name="Normal 19 4 3 3 2 3 2" xfId="17869"/>
    <cellStyle name="Normal 19 4 3 3 2 3 2 2" xfId="17870"/>
    <cellStyle name="Normal 19 4 3 3 2 3 3" xfId="17871"/>
    <cellStyle name="Normal 19 4 3 3 2 4" xfId="17872"/>
    <cellStyle name="Normal 19 4 3 3 2 4 2" xfId="17873"/>
    <cellStyle name="Normal 19 4 3 3 2 5" xfId="17874"/>
    <cellStyle name="Normal 19 4 3 3 3" xfId="17875"/>
    <cellStyle name="Normal 19 4 3 3 3 2" xfId="17876"/>
    <cellStyle name="Normal 19 4 3 3 3 2 2" xfId="17877"/>
    <cellStyle name="Normal 19 4 3 3 3 2 2 2" xfId="17878"/>
    <cellStyle name="Normal 19 4 3 3 3 2 3" xfId="17879"/>
    <cellStyle name="Normal 19 4 3 3 3 3" xfId="17880"/>
    <cellStyle name="Normal 19 4 3 3 3 3 2" xfId="17881"/>
    <cellStyle name="Normal 19 4 3 3 3 4" xfId="17882"/>
    <cellStyle name="Normal 19 4 3 3 4" xfId="17883"/>
    <cellStyle name="Normal 19 4 3 3 4 2" xfId="17884"/>
    <cellStyle name="Normal 19 4 3 3 4 2 2" xfId="17885"/>
    <cellStyle name="Normal 19 4 3 3 4 3" xfId="17886"/>
    <cellStyle name="Normal 19 4 3 3 5" xfId="17887"/>
    <cellStyle name="Normal 19 4 3 3 5 2" xfId="17888"/>
    <cellStyle name="Normal 19 4 3 3 5 2 2" xfId="17889"/>
    <cellStyle name="Normal 19 4 3 3 5 3" xfId="17890"/>
    <cellStyle name="Normal 19 4 3 3 6" xfId="17891"/>
    <cellStyle name="Normal 19 4 3 3 6 2" xfId="17892"/>
    <cellStyle name="Normal 19 4 3 3 7" xfId="17893"/>
    <cellStyle name="Normal 19 4 3 4" xfId="17894"/>
    <cellStyle name="Normal 19 4 3 4 2" xfId="17895"/>
    <cellStyle name="Normal 19 4 3 4 2 2" xfId="17896"/>
    <cellStyle name="Normal 19 4 3 4 2 2 2" xfId="17897"/>
    <cellStyle name="Normal 19 4 3 4 2 3" xfId="17898"/>
    <cellStyle name="Normal 19 4 3 4 3" xfId="17899"/>
    <cellStyle name="Normal 19 4 3 4 3 2" xfId="17900"/>
    <cellStyle name="Normal 19 4 3 4 3 2 2" xfId="17901"/>
    <cellStyle name="Normal 19 4 3 4 3 3" xfId="17902"/>
    <cellStyle name="Normal 19 4 3 4 4" xfId="17903"/>
    <cellStyle name="Normal 19 4 3 4 4 2" xfId="17904"/>
    <cellStyle name="Normal 19 4 3 4 5" xfId="17905"/>
    <cellStyle name="Normal 19 4 3 5" xfId="17906"/>
    <cellStyle name="Normal 19 4 3 5 2" xfId="17907"/>
    <cellStyle name="Normal 19 4 3 5 2 2" xfId="17908"/>
    <cellStyle name="Normal 19 4 3 5 2 2 2" xfId="17909"/>
    <cellStyle name="Normal 19 4 3 5 2 3" xfId="17910"/>
    <cellStyle name="Normal 19 4 3 5 3" xfId="17911"/>
    <cellStyle name="Normal 19 4 3 5 3 2" xfId="17912"/>
    <cellStyle name="Normal 19 4 3 5 4" xfId="17913"/>
    <cellStyle name="Normal 19 4 3 6" xfId="17914"/>
    <cellStyle name="Normal 19 4 3 6 2" xfId="17915"/>
    <cellStyle name="Normal 19 4 3 6 2 2" xfId="17916"/>
    <cellStyle name="Normal 19 4 3 6 3" xfId="17917"/>
    <cellStyle name="Normal 19 4 3 7" xfId="17918"/>
    <cellStyle name="Normal 19 4 3 7 2" xfId="17919"/>
    <cellStyle name="Normal 19 4 3 7 2 2" xfId="17920"/>
    <cellStyle name="Normal 19 4 3 7 3" xfId="17921"/>
    <cellStyle name="Normal 19 4 3 8" xfId="17922"/>
    <cellStyle name="Normal 19 4 3 8 2" xfId="17923"/>
    <cellStyle name="Normal 19 4 3 9" xfId="17924"/>
    <cellStyle name="Normal 19 4 4" xfId="17925"/>
    <cellStyle name="Normal 19 4 4 2" xfId="17926"/>
    <cellStyle name="Normal 19 4 4 2 2" xfId="17927"/>
    <cellStyle name="Normal 19 4 4 2 2 2" xfId="17928"/>
    <cellStyle name="Normal 19 4 4 2 2 2 2" xfId="17929"/>
    <cellStyle name="Normal 19 4 4 2 2 3" xfId="17930"/>
    <cellStyle name="Normal 19 4 4 2 3" xfId="17931"/>
    <cellStyle name="Normal 19 4 4 2 3 2" xfId="17932"/>
    <cellStyle name="Normal 19 4 4 2 3 2 2" xfId="17933"/>
    <cellStyle name="Normal 19 4 4 2 3 3" xfId="17934"/>
    <cellStyle name="Normal 19 4 4 2 4" xfId="17935"/>
    <cellStyle name="Normal 19 4 4 2 4 2" xfId="17936"/>
    <cellStyle name="Normal 19 4 4 2 5" xfId="17937"/>
    <cellStyle name="Normal 19 4 4 3" xfId="17938"/>
    <cellStyle name="Normal 19 4 4 3 2" xfId="17939"/>
    <cellStyle name="Normal 19 4 4 3 2 2" xfId="17940"/>
    <cellStyle name="Normal 19 4 4 3 2 2 2" xfId="17941"/>
    <cellStyle name="Normal 19 4 4 3 2 3" xfId="17942"/>
    <cellStyle name="Normal 19 4 4 3 3" xfId="17943"/>
    <cellStyle name="Normal 19 4 4 3 3 2" xfId="17944"/>
    <cellStyle name="Normal 19 4 4 3 4" xfId="17945"/>
    <cellStyle name="Normal 19 4 4 4" xfId="17946"/>
    <cellStyle name="Normal 19 4 4 4 2" xfId="17947"/>
    <cellStyle name="Normal 19 4 4 4 2 2" xfId="17948"/>
    <cellStyle name="Normal 19 4 4 4 3" xfId="17949"/>
    <cellStyle name="Normal 19 4 4 5" xfId="17950"/>
    <cellStyle name="Normal 19 4 4 5 2" xfId="17951"/>
    <cellStyle name="Normal 19 4 4 5 2 2" xfId="17952"/>
    <cellStyle name="Normal 19 4 4 5 3" xfId="17953"/>
    <cellStyle name="Normal 19 4 4 6" xfId="17954"/>
    <cellStyle name="Normal 19 4 4 6 2" xfId="17955"/>
    <cellStyle name="Normal 19 4 4 7" xfId="17956"/>
    <cellStyle name="Normal 19 4 5" xfId="17957"/>
    <cellStyle name="Normal 19 4 5 2" xfId="17958"/>
    <cellStyle name="Normal 19 4 5 2 2" xfId="17959"/>
    <cellStyle name="Normal 19 4 5 2 2 2" xfId="17960"/>
    <cellStyle name="Normal 19 4 5 2 2 2 2" xfId="17961"/>
    <cellStyle name="Normal 19 4 5 2 2 3" xfId="17962"/>
    <cellStyle name="Normal 19 4 5 2 3" xfId="17963"/>
    <cellStyle name="Normal 19 4 5 2 3 2" xfId="17964"/>
    <cellStyle name="Normal 19 4 5 2 3 2 2" xfId="17965"/>
    <cellStyle name="Normal 19 4 5 2 3 3" xfId="17966"/>
    <cellStyle name="Normal 19 4 5 2 4" xfId="17967"/>
    <cellStyle name="Normal 19 4 5 2 4 2" xfId="17968"/>
    <cellStyle name="Normal 19 4 5 2 5" xfId="17969"/>
    <cellStyle name="Normal 19 4 5 3" xfId="17970"/>
    <cellStyle name="Normal 19 4 5 3 2" xfId="17971"/>
    <cellStyle name="Normal 19 4 5 3 2 2" xfId="17972"/>
    <cellStyle name="Normal 19 4 5 3 2 2 2" xfId="17973"/>
    <cellStyle name="Normal 19 4 5 3 2 3" xfId="17974"/>
    <cellStyle name="Normal 19 4 5 3 3" xfId="17975"/>
    <cellStyle name="Normal 19 4 5 3 3 2" xfId="17976"/>
    <cellStyle name="Normal 19 4 5 3 4" xfId="17977"/>
    <cellStyle name="Normal 19 4 5 4" xfId="17978"/>
    <cellStyle name="Normal 19 4 5 4 2" xfId="17979"/>
    <cellStyle name="Normal 19 4 5 4 2 2" xfId="17980"/>
    <cellStyle name="Normal 19 4 5 4 3" xfId="17981"/>
    <cellStyle name="Normal 19 4 5 5" xfId="17982"/>
    <cellStyle name="Normal 19 4 5 5 2" xfId="17983"/>
    <cellStyle name="Normal 19 4 5 5 2 2" xfId="17984"/>
    <cellStyle name="Normal 19 4 5 5 3" xfId="17985"/>
    <cellStyle name="Normal 19 4 5 6" xfId="17986"/>
    <cellStyle name="Normal 19 4 5 6 2" xfId="17987"/>
    <cellStyle name="Normal 19 4 5 7" xfId="17988"/>
    <cellStyle name="Normal 19 4 6" xfId="17989"/>
    <cellStyle name="Normal 19 4 6 2" xfId="17990"/>
    <cellStyle name="Normal 19 4 6 2 2" xfId="17991"/>
    <cellStyle name="Normal 19 4 6 2 2 2" xfId="17992"/>
    <cellStyle name="Normal 19 4 6 2 3" xfId="17993"/>
    <cellStyle name="Normal 19 4 6 3" xfId="17994"/>
    <cellStyle name="Normal 19 4 6 3 2" xfId="17995"/>
    <cellStyle name="Normal 19 4 6 3 2 2" xfId="17996"/>
    <cellStyle name="Normal 19 4 6 3 3" xfId="17997"/>
    <cellStyle name="Normal 19 4 6 4" xfId="17998"/>
    <cellStyle name="Normal 19 4 6 4 2" xfId="17999"/>
    <cellStyle name="Normal 19 4 6 5" xfId="18000"/>
    <cellStyle name="Normal 19 4 7" xfId="18001"/>
    <cellStyle name="Normal 19 4 7 2" xfId="18002"/>
    <cellStyle name="Normal 19 4 7 2 2" xfId="18003"/>
    <cellStyle name="Normal 19 4 7 2 2 2" xfId="18004"/>
    <cellStyle name="Normal 19 4 7 2 3" xfId="18005"/>
    <cellStyle name="Normal 19 4 7 3" xfId="18006"/>
    <cellStyle name="Normal 19 4 7 3 2" xfId="18007"/>
    <cellStyle name="Normal 19 4 7 4" xfId="18008"/>
    <cellStyle name="Normal 19 4 8" xfId="18009"/>
    <cellStyle name="Normal 19 4 8 2" xfId="18010"/>
    <cellStyle name="Normal 19 4 8 2 2" xfId="18011"/>
    <cellStyle name="Normal 19 4 8 3" xfId="18012"/>
    <cellStyle name="Normal 19 4 9" xfId="18013"/>
    <cellStyle name="Normal 19 4 9 2" xfId="18014"/>
    <cellStyle name="Normal 19 4 9 2 2" xfId="18015"/>
    <cellStyle name="Normal 19 4 9 3" xfId="18016"/>
    <cellStyle name="Normal 19 5" xfId="18017"/>
    <cellStyle name="Normal 19 5 10" xfId="18018"/>
    <cellStyle name="Normal 19 5 11" xfId="18019"/>
    <cellStyle name="Normal 19 5 2" xfId="18020"/>
    <cellStyle name="Normal 19 5 2 2" xfId="18021"/>
    <cellStyle name="Normal 19 5 2 2 2" xfId="18022"/>
    <cellStyle name="Normal 19 5 2 2 2 2" xfId="18023"/>
    <cellStyle name="Normal 19 5 2 2 2 2 2" xfId="18024"/>
    <cellStyle name="Normal 19 5 2 2 2 2 2 2" xfId="18025"/>
    <cellStyle name="Normal 19 5 2 2 2 2 3" xfId="18026"/>
    <cellStyle name="Normal 19 5 2 2 2 3" xfId="18027"/>
    <cellStyle name="Normal 19 5 2 2 2 3 2" xfId="18028"/>
    <cellStyle name="Normal 19 5 2 2 2 3 2 2" xfId="18029"/>
    <cellStyle name="Normal 19 5 2 2 2 3 3" xfId="18030"/>
    <cellStyle name="Normal 19 5 2 2 2 4" xfId="18031"/>
    <cellStyle name="Normal 19 5 2 2 2 4 2" xfId="18032"/>
    <cellStyle name="Normal 19 5 2 2 2 5" xfId="18033"/>
    <cellStyle name="Normal 19 5 2 2 3" xfId="18034"/>
    <cellStyle name="Normal 19 5 2 2 3 2" xfId="18035"/>
    <cellStyle name="Normal 19 5 2 2 3 2 2" xfId="18036"/>
    <cellStyle name="Normal 19 5 2 2 3 2 2 2" xfId="18037"/>
    <cellStyle name="Normal 19 5 2 2 3 2 3" xfId="18038"/>
    <cellStyle name="Normal 19 5 2 2 3 3" xfId="18039"/>
    <cellStyle name="Normal 19 5 2 2 3 3 2" xfId="18040"/>
    <cellStyle name="Normal 19 5 2 2 3 4" xfId="18041"/>
    <cellStyle name="Normal 19 5 2 2 4" xfId="18042"/>
    <cellStyle name="Normal 19 5 2 2 4 2" xfId="18043"/>
    <cellStyle name="Normal 19 5 2 2 4 2 2" xfId="18044"/>
    <cellStyle name="Normal 19 5 2 2 4 3" xfId="18045"/>
    <cellStyle name="Normal 19 5 2 2 5" xfId="18046"/>
    <cellStyle name="Normal 19 5 2 2 5 2" xfId="18047"/>
    <cellStyle name="Normal 19 5 2 2 5 2 2" xfId="18048"/>
    <cellStyle name="Normal 19 5 2 2 5 3" xfId="18049"/>
    <cellStyle name="Normal 19 5 2 2 6" xfId="18050"/>
    <cellStyle name="Normal 19 5 2 2 6 2" xfId="18051"/>
    <cellStyle name="Normal 19 5 2 2 7" xfId="18052"/>
    <cellStyle name="Normal 19 5 2 3" xfId="18053"/>
    <cellStyle name="Normal 19 5 2 3 2" xfId="18054"/>
    <cellStyle name="Normal 19 5 2 3 2 2" xfId="18055"/>
    <cellStyle name="Normal 19 5 2 3 2 2 2" xfId="18056"/>
    <cellStyle name="Normal 19 5 2 3 2 2 2 2" xfId="18057"/>
    <cellStyle name="Normal 19 5 2 3 2 2 3" xfId="18058"/>
    <cellStyle name="Normal 19 5 2 3 2 3" xfId="18059"/>
    <cellStyle name="Normal 19 5 2 3 2 3 2" xfId="18060"/>
    <cellStyle name="Normal 19 5 2 3 2 3 2 2" xfId="18061"/>
    <cellStyle name="Normal 19 5 2 3 2 3 3" xfId="18062"/>
    <cellStyle name="Normal 19 5 2 3 2 4" xfId="18063"/>
    <cellStyle name="Normal 19 5 2 3 2 4 2" xfId="18064"/>
    <cellStyle name="Normal 19 5 2 3 2 5" xfId="18065"/>
    <cellStyle name="Normal 19 5 2 3 3" xfId="18066"/>
    <cellStyle name="Normal 19 5 2 3 3 2" xfId="18067"/>
    <cellStyle name="Normal 19 5 2 3 3 2 2" xfId="18068"/>
    <cellStyle name="Normal 19 5 2 3 3 2 2 2" xfId="18069"/>
    <cellStyle name="Normal 19 5 2 3 3 2 3" xfId="18070"/>
    <cellStyle name="Normal 19 5 2 3 3 3" xfId="18071"/>
    <cellStyle name="Normal 19 5 2 3 3 3 2" xfId="18072"/>
    <cellStyle name="Normal 19 5 2 3 3 4" xfId="18073"/>
    <cellStyle name="Normal 19 5 2 3 4" xfId="18074"/>
    <cellStyle name="Normal 19 5 2 3 4 2" xfId="18075"/>
    <cellStyle name="Normal 19 5 2 3 4 2 2" xfId="18076"/>
    <cellStyle name="Normal 19 5 2 3 4 3" xfId="18077"/>
    <cellStyle name="Normal 19 5 2 3 5" xfId="18078"/>
    <cellStyle name="Normal 19 5 2 3 5 2" xfId="18079"/>
    <cellStyle name="Normal 19 5 2 3 5 2 2" xfId="18080"/>
    <cellStyle name="Normal 19 5 2 3 5 3" xfId="18081"/>
    <cellStyle name="Normal 19 5 2 3 6" xfId="18082"/>
    <cellStyle name="Normal 19 5 2 3 6 2" xfId="18083"/>
    <cellStyle name="Normal 19 5 2 3 7" xfId="18084"/>
    <cellStyle name="Normal 19 5 2 4" xfId="18085"/>
    <cellStyle name="Normal 19 5 2 4 2" xfId="18086"/>
    <cellStyle name="Normal 19 5 2 4 2 2" xfId="18087"/>
    <cellStyle name="Normal 19 5 2 4 2 2 2" xfId="18088"/>
    <cellStyle name="Normal 19 5 2 4 2 3" xfId="18089"/>
    <cellStyle name="Normal 19 5 2 4 3" xfId="18090"/>
    <cellStyle name="Normal 19 5 2 4 3 2" xfId="18091"/>
    <cellStyle name="Normal 19 5 2 4 3 2 2" xfId="18092"/>
    <cellStyle name="Normal 19 5 2 4 3 3" xfId="18093"/>
    <cellStyle name="Normal 19 5 2 4 4" xfId="18094"/>
    <cellStyle name="Normal 19 5 2 4 4 2" xfId="18095"/>
    <cellStyle name="Normal 19 5 2 4 5" xfId="18096"/>
    <cellStyle name="Normal 19 5 2 5" xfId="18097"/>
    <cellStyle name="Normal 19 5 2 5 2" xfId="18098"/>
    <cellStyle name="Normal 19 5 2 5 2 2" xfId="18099"/>
    <cellStyle name="Normal 19 5 2 5 2 2 2" xfId="18100"/>
    <cellStyle name="Normal 19 5 2 5 2 3" xfId="18101"/>
    <cellStyle name="Normal 19 5 2 5 3" xfId="18102"/>
    <cellStyle name="Normal 19 5 2 5 3 2" xfId="18103"/>
    <cellStyle name="Normal 19 5 2 5 4" xfId="18104"/>
    <cellStyle name="Normal 19 5 2 6" xfId="18105"/>
    <cellStyle name="Normal 19 5 2 6 2" xfId="18106"/>
    <cellStyle name="Normal 19 5 2 6 2 2" xfId="18107"/>
    <cellStyle name="Normal 19 5 2 6 3" xfId="18108"/>
    <cellStyle name="Normal 19 5 2 7" xfId="18109"/>
    <cellStyle name="Normal 19 5 2 7 2" xfId="18110"/>
    <cellStyle name="Normal 19 5 2 7 2 2" xfId="18111"/>
    <cellStyle name="Normal 19 5 2 7 3" xfId="18112"/>
    <cellStyle name="Normal 19 5 2 8" xfId="18113"/>
    <cellStyle name="Normal 19 5 2 8 2" xfId="18114"/>
    <cellStyle name="Normal 19 5 2 9" xfId="18115"/>
    <cellStyle name="Normal 19 5 3" xfId="18116"/>
    <cellStyle name="Normal 19 5 3 2" xfId="18117"/>
    <cellStyle name="Normal 19 5 3 2 2" xfId="18118"/>
    <cellStyle name="Normal 19 5 3 2 2 2" xfId="18119"/>
    <cellStyle name="Normal 19 5 3 2 2 2 2" xfId="18120"/>
    <cellStyle name="Normal 19 5 3 2 2 3" xfId="18121"/>
    <cellStyle name="Normal 19 5 3 2 3" xfId="18122"/>
    <cellStyle name="Normal 19 5 3 2 3 2" xfId="18123"/>
    <cellStyle name="Normal 19 5 3 2 3 2 2" xfId="18124"/>
    <cellStyle name="Normal 19 5 3 2 3 3" xfId="18125"/>
    <cellStyle name="Normal 19 5 3 2 4" xfId="18126"/>
    <cellStyle name="Normal 19 5 3 2 4 2" xfId="18127"/>
    <cellStyle name="Normal 19 5 3 2 5" xfId="18128"/>
    <cellStyle name="Normal 19 5 3 3" xfId="18129"/>
    <cellStyle name="Normal 19 5 3 3 2" xfId="18130"/>
    <cellStyle name="Normal 19 5 3 3 2 2" xfId="18131"/>
    <cellStyle name="Normal 19 5 3 3 2 2 2" xfId="18132"/>
    <cellStyle name="Normal 19 5 3 3 2 3" xfId="18133"/>
    <cellStyle name="Normal 19 5 3 3 3" xfId="18134"/>
    <cellStyle name="Normal 19 5 3 3 3 2" xfId="18135"/>
    <cellStyle name="Normal 19 5 3 3 4" xfId="18136"/>
    <cellStyle name="Normal 19 5 3 4" xfId="18137"/>
    <cellStyle name="Normal 19 5 3 4 2" xfId="18138"/>
    <cellStyle name="Normal 19 5 3 4 2 2" xfId="18139"/>
    <cellStyle name="Normal 19 5 3 4 3" xfId="18140"/>
    <cellStyle name="Normal 19 5 3 5" xfId="18141"/>
    <cellStyle name="Normal 19 5 3 5 2" xfId="18142"/>
    <cellStyle name="Normal 19 5 3 5 2 2" xfId="18143"/>
    <cellStyle name="Normal 19 5 3 5 3" xfId="18144"/>
    <cellStyle name="Normal 19 5 3 6" xfId="18145"/>
    <cellStyle name="Normal 19 5 3 6 2" xfId="18146"/>
    <cellStyle name="Normal 19 5 3 7" xfId="18147"/>
    <cellStyle name="Normal 19 5 4" xfId="18148"/>
    <cellStyle name="Normal 19 5 4 2" xfId="18149"/>
    <cellStyle name="Normal 19 5 4 2 2" xfId="18150"/>
    <cellStyle name="Normal 19 5 4 2 2 2" xfId="18151"/>
    <cellStyle name="Normal 19 5 4 2 2 2 2" xfId="18152"/>
    <cellStyle name="Normal 19 5 4 2 2 3" xfId="18153"/>
    <cellStyle name="Normal 19 5 4 2 3" xfId="18154"/>
    <cellStyle name="Normal 19 5 4 2 3 2" xfId="18155"/>
    <cellStyle name="Normal 19 5 4 2 3 2 2" xfId="18156"/>
    <cellStyle name="Normal 19 5 4 2 3 3" xfId="18157"/>
    <cellStyle name="Normal 19 5 4 2 4" xfId="18158"/>
    <cellStyle name="Normal 19 5 4 2 4 2" xfId="18159"/>
    <cellStyle name="Normal 19 5 4 2 5" xfId="18160"/>
    <cellStyle name="Normal 19 5 4 3" xfId="18161"/>
    <cellStyle name="Normal 19 5 4 3 2" xfId="18162"/>
    <cellStyle name="Normal 19 5 4 3 2 2" xfId="18163"/>
    <cellStyle name="Normal 19 5 4 3 2 2 2" xfId="18164"/>
    <cellStyle name="Normal 19 5 4 3 2 3" xfId="18165"/>
    <cellStyle name="Normal 19 5 4 3 3" xfId="18166"/>
    <cellStyle name="Normal 19 5 4 3 3 2" xfId="18167"/>
    <cellStyle name="Normal 19 5 4 3 4" xfId="18168"/>
    <cellStyle name="Normal 19 5 4 4" xfId="18169"/>
    <cellStyle name="Normal 19 5 4 4 2" xfId="18170"/>
    <cellStyle name="Normal 19 5 4 4 2 2" xfId="18171"/>
    <cellStyle name="Normal 19 5 4 4 3" xfId="18172"/>
    <cellStyle name="Normal 19 5 4 5" xfId="18173"/>
    <cellStyle name="Normal 19 5 4 5 2" xfId="18174"/>
    <cellStyle name="Normal 19 5 4 5 2 2" xfId="18175"/>
    <cellStyle name="Normal 19 5 4 5 3" xfId="18176"/>
    <cellStyle name="Normal 19 5 4 6" xfId="18177"/>
    <cellStyle name="Normal 19 5 4 6 2" xfId="18178"/>
    <cellStyle name="Normal 19 5 4 7" xfId="18179"/>
    <cellStyle name="Normal 19 5 5" xfId="18180"/>
    <cellStyle name="Normal 19 5 5 2" xfId="18181"/>
    <cellStyle name="Normal 19 5 5 2 2" xfId="18182"/>
    <cellStyle name="Normal 19 5 5 2 2 2" xfId="18183"/>
    <cellStyle name="Normal 19 5 5 2 3" xfId="18184"/>
    <cellStyle name="Normal 19 5 5 3" xfId="18185"/>
    <cellStyle name="Normal 19 5 5 3 2" xfId="18186"/>
    <cellStyle name="Normal 19 5 5 3 2 2" xfId="18187"/>
    <cellStyle name="Normal 19 5 5 3 3" xfId="18188"/>
    <cellStyle name="Normal 19 5 5 4" xfId="18189"/>
    <cellStyle name="Normal 19 5 5 4 2" xfId="18190"/>
    <cellStyle name="Normal 19 5 5 5" xfId="18191"/>
    <cellStyle name="Normal 19 5 6" xfId="18192"/>
    <cellStyle name="Normal 19 5 6 2" xfId="18193"/>
    <cellStyle name="Normal 19 5 6 2 2" xfId="18194"/>
    <cellStyle name="Normal 19 5 6 2 2 2" xfId="18195"/>
    <cellStyle name="Normal 19 5 6 2 3" xfId="18196"/>
    <cellStyle name="Normal 19 5 6 3" xfId="18197"/>
    <cellStyle name="Normal 19 5 6 3 2" xfId="18198"/>
    <cellStyle name="Normal 19 5 6 4" xfId="18199"/>
    <cellStyle name="Normal 19 5 7" xfId="18200"/>
    <cellStyle name="Normal 19 5 7 2" xfId="18201"/>
    <cellStyle name="Normal 19 5 7 2 2" xfId="18202"/>
    <cellStyle name="Normal 19 5 7 3" xfId="18203"/>
    <cellStyle name="Normal 19 5 8" xfId="18204"/>
    <cellStyle name="Normal 19 5 8 2" xfId="18205"/>
    <cellStyle name="Normal 19 5 8 2 2" xfId="18206"/>
    <cellStyle name="Normal 19 5 8 3" xfId="18207"/>
    <cellStyle name="Normal 19 5 9" xfId="18208"/>
    <cellStyle name="Normal 19 5 9 2" xfId="18209"/>
    <cellStyle name="Normal 19 6" xfId="18210"/>
    <cellStyle name="Normal 19 6 2" xfId="18211"/>
    <cellStyle name="Normal 19 6 2 2" xfId="18212"/>
    <cellStyle name="Normal 19 6 2 2 2" xfId="18213"/>
    <cellStyle name="Normal 19 6 2 2 2 2" xfId="18214"/>
    <cellStyle name="Normal 19 6 2 2 2 2 2" xfId="18215"/>
    <cellStyle name="Normal 19 6 2 2 2 3" xfId="18216"/>
    <cellStyle name="Normal 19 6 2 2 3" xfId="18217"/>
    <cellStyle name="Normal 19 6 2 2 3 2" xfId="18218"/>
    <cellStyle name="Normal 19 6 2 2 3 2 2" xfId="18219"/>
    <cellStyle name="Normal 19 6 2 2 3 3" xfId="18220"/>
    <cellStyle name="Normal 19 6 2 2 4" xfId="18221"/>
    <cellStyle name="Normal 19 6 2 2 4 2" xfId="18222"/>
    <cellStyle name="Normal 19 6 2 2 5" xfId="18223"/>
    <cellStyle name="Normal 19 6 2 3" xfId="18224"/>
    <cellStyle name="Normal 19 6 2 3 2" xfId="18225"/>
    <cellStyle name="Normal 19 6 2 3 2 2" xfId="18226"/>
    <cellStyle name="Normal 19 6 2 3 2 2 2" xfId="18227"/>
    <cellStyle name="Normal 19 6 2 3 2 3" xfId="18228"/>
    <cellStyle name="Normal 19 6 2 3 3" xfId="18229"/>
    <cellStyle name="Normal 19 6 2 3 3 2" xfId="18230"/>
    <cellStyle name="Normal 19 6 2 3 4" xfId="18231"/>
    <cellStyle name="Normal 19 6 2 4" xfId="18232"/>
    <cellStyle name="Normal 19 6 2 4 2" xfId="18233"/>
    <cellStyle name="Normal 19 6 2 4 2 2" xfId="18234"/>
    <cellStyle name="Normal 19 6 2 4 3" xfId="18235"/>
    <cellStyle name="Normal 19 6 2 5" xfId="18236"/>
    <cellStyle name="Normal 19 6 2 5 2" xfId="18237"/>
    <cellStyle name="Normal 19 6 2 5 2 2" xfId="18238"/>
    <cellStyle name="Normal 19 6 2 5 3" xfId="18239"/>
    <cellStyle name="Normal 19 6 2 6" xfId="18240"/>
    <cellStyle name="Normal 19 6 2 6 2" xfId="18241"/>
    <cellStyle name="Normal 19 6 2 7" xfId="18242"/>
    <cellStyle name="Normal 19 6 3" xfId="18243"/>
    <cellStyle name="Normal 19 6 3 2" xfId="18244"/>
    <cellStyle name="Normal 19 6 3 2 2" xfId="18245"/>
    <cellStyle name="Normal 19 6 3 2 2 2" xfId="18246"/>
    <cellStyle name="Normal 19 6 3 2 2 2 2" xfId="18247"/>
    <cellStyle name="Normal 19 6 3 2 2 3" xfId="18248"/>
    <cellStyle name="Normal 19 6 3 2 3" xfId="18249"/>
    <cellStyle name="Normal 19 6 3 2 3 2" xfId="18250"/>
    <cellStyle name="Normal 19 6 3 2 3 2 2" xfId="18251"/>
    <cellStyle name="Normal 19 6 3 2 3 3" xfId="18252"/>
    <cellStyle name="Normal 19 6 3 2 4" xfId="18253"/>
    <cellStyle name="Normal 19 6 3 2 4 2" xfId="18254"/>
    <cellStyle name="Normal 19 6 3 2 5" xfId="18255"/>
    <cellStyle name="Normal 19 6 3 3" xfId="18256"/>
    <cellStyle name="Normal 19 6 3 3 2" xfId="18257"/>
    <cellStyle name="Normal 19 6 3 3 2 2" xfId="18258"/>
    <cellStyle name="Normal 19 6 3 3 2 2 2" xfId="18259"/>
    <cellStyle name="Normal 19 6 3 3 2 3" xfId="18260"/>
    <cellStyle name="Normal 19 6 3 3 3" xfId="18261"/>
    <cellStyle name="Normal 19 6 3 3 3 2" xfId="18262"/>
    <cellStyle name="Normal 19 6 3 3 4" xfId="18263"/>
    <cellStyle name="Normal 19 6 3 4" xfId="18264"/>
    <cellStyle name="Normal 19 6 3 4 2" xfId="18265"/>
    <cellStyle name="Normal 19 6 3 4 2 2" xfId="18266"/>
    <cellStyle name="Normal 19 6 3 4 3" xfId="18267"/>
    <cellStyle name="Normal 19 6 3 5" xfId="18268"/>
    <cellStyle name="Normal 19 6 3 5 2" xfId="18269"/>
    <cellStyle name="Normal 19 6 3 5 2 2" xfId="18270"/>
    <cellStyle name="Normal 19 6 3 5 3" xfId="18271"/>
    <cellStyle name="Normal 19 6 3 6" xfId="18272"/>
    <cellStyle name="Normal 19 6 3 6 2" xfId="18273"/>
    <cellStyle name="Normal 19 6 3 7" xfId="18274"/>
    <cellStyle name="Normal 19 6 4" xfId="18275"/>
    <cellStyle name="Normal 19 6 4 2" xfId="18276"/>
    <cellStyle name="Normal 19 6 4 2 2" xfId="18277"/>
    <cellStyle name="Normal 19 6 4 2 2 2" xfId="18278"/>
    <cellStyle name="Normal 19 6 4 2 3" xfId="18279"/>
    <cellStyle name="Normal 19 6 4 3" xfId="18280"/>
    <cellStyle name="Normal 19 6 4 3 2" xfId="18281"/>
    <cellStyle name="Normal 19 6 4 3 2 2" xfId="18282"/>
    <cellStyle name="Normal 19 6 4 3 3" xfId="18283"/>
    <cellStyle name="Normal 19 6 4 4" xfId="18284"/>
    <cellStyle name="Normal 19 6 4 4 2" xfId="18285"/>
    <cellStyle name="Normal 19 6 4 5" xfId="18286"/>
    <cellStyle name="Normal 19 6 5" xfId="18287"/>
    <cellStyle name="Normal 19 6 5 2" xfId="18288"/>
    <cellStyle name="Normal 19 6 5 2 2" xfId="18289"/>
    <cellStyle name="Normal 19 6 5 2 2 2" xfId="18290"/>
    <cellStyle name="Normal 19 6 5 2 3" xfId="18291"/>
    <cellStyle name="Normal 19 6 5 3" xfId="18292"/>
    <cellStyle name="Normal 19 6 5 3 2" xfId="18293"/>
    <cellStyle name="Normal 19 6 5 4" xfId="18294"/>
    <cellStyle name="Normal 19 6 6" xfId="18295"/>
    <cellStyle name="Normal 19 6 6 2" xfId="18296"/>
    <cellStyle name="Normal 19 6 6 2 2" xfId="18297"/>
    <cellStyle name="Normal 19 6 6 3" xfId="18298"/>
    <cellStyle name="Normal 19 6 7" xfId="18299"/>
    <cellStyle name="Normal 19 6 7 2" xfId="18300"/>
    <cellStyle name="Normal 19 6 7 2 2" xfId="18301"/>
    <cellStyle name="Normal 19 6 7 3" xfId="18302"/>
    <cellStyle name="Normal 19 6 8" xfId="18303"/>
    <cellStyle name="Normal 19 6 8 2" xfId="18304"/>
    <cellStyle name="Normal 19 6 9" xfId="18305"/>
    <cellStyle name="Normal 19 7" xfId="18306"/>
    <cellStyle name="Normal 19 7 2" xfId="18307"/>
    <cellStyle name="Normal 19 7 2 2" xfId="18308"/>
    <cellStyle name="Normal 19 7 2 2 2" xfId="18309"/>
    <cellStyle name="Normal 19 7 2 2 2 2" xfId="18310"/>
    <cellStyle name="Normal 19 7 2 2 3" xfId="18311"/>
    <cellStyle name="Normal 19 7 2 3" xfId="18312"/>
    <cellStyle name="Normal 19 7 2 3 2" xfId="18313"/>
    <cellStyle name="Normal 19 7 2 3 2 2" xfId="18314"/>
    <cellStyle name="Normal 19 7 2 3 3" xfId="18315"/>
    <cellStyle name="Normal 19 7 2 4" xfId="18316"/>
    <cellStyle name="Normal 19 7 2 4 2" xfId="18317"/>
    <cellStyle name="Normal 19 7 2 5" xfId="18318"/>
    <cellStyle name="Normal 19 7 3" xfId="18319"/>
    <cellStyle name="Normal 19 7 3 2" xfId="18320"/>
    <cellStyle name="Normal 19 7 3 2 2" xfId="18321"/>
    <cellStyle name="Normal 19 7 3 2 2 2" xfId="18322"/>
    <cellStyle name="Normal 19 7 3 2 3" xfId="18323"/>
    <cellStyle name="Normal 19 7 3 3" xfId="18324"/>
    <cellStyle name="Normal 19 7 3 3 2" xfId="18325"/>
    <cellStyle name="Normal 19 7 3 4" xfId="18326"/>
    <cellStyle name="Normal 19 7 4" xfId="18327"/>
    <cellStyle name="Normal 19 7 4 2" xfId="18328"/>
    <cellStyle name="Normal 19 7 4 2 2" xfId="18329"/>
    <cellStyle name="Normal 19 7 4 3" xfId="18330"/>
    <cellStyle name="Normal 19 7 5" xfId="18331"/>
    <cellStyle name="Normal 19 7 5 2" xfId="18332"/>
    <cellStyle name="Normal 19 7 5 2 2" xfId="18333"/>
    <cellStyle name="Normal 19 7 5 3" xfId="18334"/>
    <cellStyle name="Normal 19 7 6" xfId="18335"/>
    <cellStyle name="Normal 19 7 6 2" xfId="18336"/>
    <cellStyle name="Normal 19 7 7" xfId="18337"/>
    <cellStyle name="Normal 19 8" xfId="18338"/>
    <cellStyle name="Normal 19 8 2" xfId="18339"/>
    <cellStyle name="Normal 19 8 2 2" xfId="18340"/>
    <cellStyle name="Normal 19 8 2 2 2" xfId="18341"/>
    <cellStyle name="Normal 19 8 2 2 2 2" xfId="18342"/>
    <cellStyle name="Normal 19 8 2 2 3" xfId="18343"/>
    <cellStyle name="Normal 19 8 2 3" xfId="18344"/>
    <cellStyle name="Normal 19 8 2 3 2" xfId="18345"/>
    <cellStyle name="Normal 19 8 2 3 2 2" xfId="18346"/>
    <cellStyle name="Normal 19 8 2 3 3" xfId="18347"/>
    <cellStyle name="Normal 19 8 2 4" xfId="18348"/>
    <cellStyle name="Normal 19 8 2 4 2" xfId="18349"/>
    <cellStyle name="Normal 19 8 2 5" xfId="18350"/>
    <cellStyle name="Normal 19 8 3" xfId="18351"/>
    <cellStyle name="Normal 19 8 3 2" xfId="18352"/>
    <cellStyle name="Normal 19 8 3 2 2" xfId="18353"/>
    <cellStyle name="Normal 19 8 3 2 2 2" xfId="18354"/>
    <cellStyle name="Normal 19 8 3 2 3" xfId="18355"/>
    <cellStyle name="Normal 19 8 3 3" xfId="18356"/>
    <cellStyle name="Normal 19 8 3 3 2" xfId="18357"/>
    <cellStyle name="Normal 19 8 3 4" xfId="18358"/>
    <cellStyle name="Normal 19 8 4" xfId="18359"/>
    <cellStyle name="Normal 19 8 4 2" xfId="18360"/>
    <cellStyle name="Normal 19 8 4 2 2" xfId="18361"/>
    <cellStyle name="Normal 19 8 4 3" xfId="18362"/>
    <cellStyle name="Normal 19 8 5" xfId="18363"/>
    <cellStyle name="Normal 19 8 5 2" xfId="18364"/>
    <cellStyle name="Normal 19 8 5 2 2" xfId="18365"/>
    <cellStyle name="Normal 19 8 5 3" xfId="18366"/>
    <cellStyle name="Normal 19 8 6" xfId="18367"/>
    <cellStyle name="Normal 19 8 6 2" xfId="18368"/>
    <cellStyle name="Normal 19 8 7" xfId="18369"/>
    <cellStyle name="Normal 19 9" xfId="18370"/>
    <cellStyle name="Normal 19 9 2" xfId="18371"/>
    <cellStyle name="Normal 19 9 2 2" xfId="18372"/>
    <cellStyle name="Normal 19 9 2 2 2" xfId="18373"/>
    <cellStyle name="Normal 19 9 2 2 2 2" xfId="18374"/>
    <cellStyle name="Normal 19 9 2 2 3" xfId="18375"/>
    <cellStyle name="Normal 19 9 2 3" xfId="18376"/>
    <cellStyle name="Normal 19 9 2 3 2" xfId="18377"/>
    <cellStyle name="Normal 19 9 2 3 2 2" xfId="18378"/>
    <cellStyle name="Normal 19 9 2 3 3" xfId="18379"/>
    <cellStyle name="Normal 19 9 2 4" xfId="18380"/>
    <cellStyle name="Normal 19 9 2 4 2" xfId="18381"/>
    <cellStyle name="Normal 19 9 2 5" xfId="18382"/>
    <cellStyle name="Normal 19 9 3" xfId="18383"/>
    <cellStyle name="Normal 19 9 3 2" xfId="18384"/>
    <cellStyle name="Normal 19 9 3 2 2" xfId="18385"/>
    <cellStyle name="Normal 19 9 3 2 2 2" xfId="18386"/>
    <cellStyle name="Normal 19 9 3 2 3" xfId="18387"/>
    <cellStyle name="Normal 19 9 3 3" xfId="18388"/>
    <cellStyle name="Normal 19 9 3 3 2" xfId="18389"/>
    <cellStyle name="Normal 19 9 3 4" xfId="18390"/>
    <cellStyle name="Normal 19 9 4" xfId="18391"/>
    <cellStyle name="Normal 19 9 4 2" xfId="18392"/>
    <cellStyle name="Normal 19 9 4 2 2" xfId="18393"/>
    <cellStyle name="Normal 19 9 4 3" xfId="18394"/>
    <cellStyle name="Normal 19 9 5" xfId="18395"/>
    <cellStyle name="Normal 19 9 5 2" xfId="18396"/>
    <cellStyle name="Normal 19 9 5 2 2" xfId="18397"/>
    <cellStyle name="Normal 19 9 5 3" xfId="18398"/>
    <cellStyle name="Normal 19 9 6" xfId="18399"/>
    <cellStyle name="Normal 19 9 6 2" xfId="18400"/>
    <cellStyle name="Normal 19 9 7" xfId="18401"/>
    <cellStyle name="Normal 190" xfId="18402"/>
    <cellStyle name="Normal 191" xfId="18403"/>
    <cellStyle name="Normal 192" xfId="18404"/>
    <cellStyle name="Normal 193" xfId="18405"/>
    <cellStyle name="Normal 194" xfId="18406"/>
    <cellStyle name="Normal 195" xfId="18407"/>
    <cellStyle name="Normal 196" xfId="18408"/>
    <cellStyle name="Normal 197" xfId="18409"/>
    <cellStyle name="Normal 198" xfId="18410"/>
    <cellStyle name="Normal 199" xfId="18411"/>
    <cellStyle name="Normal 2" xfId="18412"/>
    <cellStyle name="Normal 2 10" xfId="18413"/>
    <cellStyle name="Normal 2 10 10" xfId="18414"/>
    <cellStyle name="Normal 2 10 11" xfId="18415"/>
    <cellStyle name="Normal 2 10 12" xfId="18416"/>
    <cellStyle name="Normal 2 10 13" xfId="18417"/>
    <cellStyle name="Normal 2 10 14" xfId="18418"/>
    <cellStyle name="Normal 2 10 15" xfId="18419"/>
    <cellStyle name="Normal 2 10 16" xfId="18420"/>
    <cellStyle name="Normal 2 10 17" xfId="18421"/>
    <cellStyle name="Normal 2 10 18" xfId="18422"/>
    <cellStyle name="Normal 2 10 19" xfId="18423"/>
    <cellStyle name="Normal 2 10 2" xfId="18424"/>
    <cellStyle name="Normal 2 10 2 2" xfId="18425"/>
    <cellStyle name="Normal 2 10 20" xfId="18426"/>
    <cellStyle name="Normal 2 10 21" xfId="18427"/>
    <cellStyle name="Normal 2 10 22" xfId="18428"/>
    <cellStyle name="Normal 2 10 23" xfId="18429"/>
    <cellStyle name="Normal 2 10 24" xfId="18430"/>
    <cellStyle name="Normal 2 10 25" xfId="18431"/>
    <cellStyle name="Normal 2 10 26" xfId="18432"/>
    <cellStyle name="Normal 2 10 27" xfId="18433"/>
    <cellStyle name="Normal 2 10 28" xfId="18434"/>
    <cellStyle name="Normal 2 10 29" xfId="18435"/>
    <cellStyle name="Normal 2 10 3" xfId="18436"/>
    <cellStyle name="Normal 2 10 3 2" xfId="18437"/>
    <cellStyle name="Normal 2 10 30" xfId="18438"/>
    <cellStyle name="Normal 2 10 31" xfId="18439"/>
    <cellStyle name="Normal 2 10 32" xfId="18440"/>
    <cellStyle name="Normal 2 10 33" xfId="18441"/>
    <cellStyle name="Normal 2 10 34" xfId="18442"/>
    <cellStyle name="Normal 2 10 35" xfId="18443"/>
    <cellStyle name="Normal 2 10 36" xfId="18444"/>
    <cellStyle name="Normal 2 10 4" xfId="18445"/>
    <cellStyle name="Normal 2 10 4 2" xfId="18446"/>
    <cellStyle name="Normal 2 10 5" xfId="18447"/>
    <cellStyle name="Normal 2 10 6" xfId="18448"/>
    <cellStyle name="Normal 2 10 7" xfId="18449"/>
    <cellStyle name="Normal 2 10 8" xfId="18450"/>
    <cellStyle name="Normal 2 10 9" xfId="18451"/>
    <cellStyle name="Normal 2 100" xfId="18452"/>
    <cellStyle name="Normal 2 101" xfId="18453"/>
    <cellStyle name="Normal 2 102" xfId="18454"/>
    <cellStyle name="Normal 2 103" xfId="18455"/>
    <cellStyle name="Normal 2 104" xfId="18456"/>
    <cellStyle name="Normal 2 105" xfId="18457"/>
    <cellStyle name="Normal 2 106" xfId="18458"/>
    <cellStyle name="Normal 2 107" xfId="18459"/>
    <cellStyle name="Normal 2 108" xfId="18460"/>
    <cellStyle name="Normal 2 109" xfId="18461"/>
    <cellStyle name="Normal 2 11" xfId="18462"/>
    <cellStyle name="Normal 2 11 10" xfId="18463"/>
    <cellStyle name="Normal 2 11 11" xfId="18464"/>
    <cellStyle name="Normal 2 11 12" xfId="18465"/>
    <cellStyle name="Normal 2 11 13" xfId="18466"/>
    <cellStyle name="Normal 2 11 14" xfId="18467"/>
    <cellStyle name="Normal 2 11 15" xfId="18468"/>
    <cellStyle name="Normal 2 11 16" xfId="18469"/>
    <cellStyle name="Normal 2 11 17" xfId="18470"/>
    <cellStyle name="Normal 2 11 18" xfId="18471"/>
    <cellStyle name="Normal 2 11 19" xfId="18472"/>
    <cellStyle name="Normal 2 11 2" xfId="18473"/>
    <cellStyle name="Normal 2 11 2 2" xfId="18474"/>
    <cellStyle name="Normal 2 11 20" xfId="18475"/>
    <cellStyle name="Normal 2 11 21" xfId="18476"/>
    <cellStyle name="Normal 2 11 22" xfId="18477"/>
    <cellStyle name="Normal 2 11 23" xfId="18478"/>
    <cellStyle name="Normal 2 11 24" xfId="18479"/>
    <cellStyle name="Normal 2 11 25" xfId="18480"/>
    <cellStyle name="Normal 2 11 26" xfId="18481"/>
    <cellStyle name="Normal 2 11 27" xfId="18482"/>
    <cellStyle name="Normal 2 11 28" xfId="18483"/>
    <cellStyle name="Normal 2 11 29" xfId="18484"/>
    <cellStyle name="Normal 2 11 3" xfId="18485"/>
    <cellStyle name="Normal 2 11 3 2" xfId="18486"/>
    <cellStyle name="Normal 2 11 30" xfId="18487"/>
    <cellStyle name="Normal 2 11 31" xfId="18488"/>
    <cellStyle name="Normal 2 11 32" xfId="18489"/>
    <cellStyle name="Normal 2 11 33" xfId="18490"/>
    <cellStyle name="Normal 2 11 34" xfId="18491"/>
    <cellStyle name="Normal 2 11 35" xfId="18492"/>
    <cellStyle name="Normal 2 11 36" xfId="18493"/>
    <cellStyle name="Normal 2 11 4" xfId="18494"/>
    <cellStyle name="Normal 2 11 4 2" xfId="18495"/>
    <cellStyle name="Normal 2 11 5" xfId="18496"/>
    <cellStyle name="Normal 2 11 6" xfId="18497"/>
    <cellStyle name="Normal 2 11 7" xfId="18498"/>
    <cellStyle name="Normal 2 11 8" xfId="18499"/>
    <cellStyle name="Normal 2 11 9" xfId="18500"/>
    <cellStyle name="Normal 2 110" xfId="18501"/>
    <cellStyle name="Normal 2 111" xfId="18502"/>
    <cellStyle name="Normal 2 112" xfId="18503"/>
    <cellStyle name="Normal 2 113" xfId="18504"/>
    <cellStyle name="Normal 2 114" xfId="18505"/>
    <cellStyle name="Normal 2 115" xfId="18506"/>
    <cellStyle name="Normal 2 116" xfId="18507"/>
    <cellStyle name="Normal 2 117" xfId="18508"/>
    <cellStyle name="Normal 2 118" xfId="18509"/>
    <cellStyle name="Normal 2 119" xfId="18510"/>
    <cellStyle name="Normal 2 12" xfId="18511"/>
    <cellStyle name="Normal 2 12 10" xfId="18512"/>
    <cellStyle name="Normal 2 12 11" xfId="18513"/>
    <cellStyle name="Normal 2 12 12" xfId="18514"/>
    <cellStyle name="Normal 2 12 13" xfId="18515"/>
    <cellStyle name="Normal 2 12 14" xfId="18516"/>
    <cellStyle name="Normal 2 12 15" xfId="18517"/>
    <cellStyle name="Normal 2 12 16" xfId="18518"/>
    <cellStyle name="Normal 2 12 17" xfId="18519"/>
    <cellStyle name="Normal 2 12 18" xfId="18520"/>
    <cellStyle name="Normal 2 12 19" xfId="18521"/>
    <cellStyle name="Normal 2 12 2" xfId="18522"/>
    <cellStyle name="Normal 2 12 2 2" xfId="18523"/>
    <cellStyle name="Normal 2 12 2 3" xfId="18524"/>
    <cellStyle name="Normal 2 12 20" xfId="18525"/>
    <cellStyle name="Normal 2 12 21" xfId="18526"/>
    <cellStyle name="Normal 2 12 22" xfId="18527"/>
    <cellStyle name="Normal 2 12 23" xfId="18528"/>
    <cellStyle name="Normal 2 12 24" xfId="18529"/>
    <cellStyle name="Normal 2 12 25" xfId="18530"/>
    <cellStyle name="Normal 2 12 26" xfId="18531"/>
    <cellStyle name="Normal 2 12 27" xfId="18532"/>
    <cellStyle name="Normal 2 12 28" xfId="18533"/>
    <cellStyle name="Normal 2 12 29" xfId="18534"/>
    <cellStyle name="Normal 2 12 3" xfId="18535"/>
    <cellStyle name="Normal 2 12 3 2" xfId="18536"/>
    <cellStyle name="Normal 2 12 30" xfId="18537"/>
    <cellStyle name="Normal 2 12 31" xfId="18538"/>
    <cellStyle name="Normal 2 12 32" xfId="18539"/>
    <cellStyle name="Normal 2 12 33" xfId="18540"/>
    <cellStyle name="Normal 2 12 34" xfId="18541"/>
    <cellStyle name="Normal 2 12 35" xfId="18542"/>
    <cellStyle name="Normal 2 12 4" xfId="18543"/>
    <cellStyle name="Normal 2 12 4 2" xfId="18544"/>
    <cellStyle name="Normal 2 12 5" xfId="18545"/>
    <cellStyle name="Normal 2 12 6" xfId="18546"/>
    <cellStyle name="Normal 2 12 7" xfId="18547"/>
    <cellStyle name="Normal 2 12 8" xfId="18548"/>
    <cellStyle name="Normal 2 12 9" xfId="18549"/>
    <cellStyle name="Normal 2 120" xfId="18550"/>
    <cellStyle name="Normal 2 121" xfId="18551"/>
    <cellStyle name="Normal 2 122" xfId="18552"/>
    <cellStyle name="Normal 2 123" xfId="18553"/>
    <cellStyle name="Normal 2 124" xfId="18554"/>
    <cellStyle name="Normal 2 125" xfId="18555"/>
    <cellStyle name="Normal 2 126" xfId="18556"/>
    <cellStyle name="Normal 2 127" xfId="18557"/>
    <cellStyle name="Normal 2 128" xfId="18558"/>
    <cellStyle name="Normal 2 129" xfId="18559"/>
    <cellStyle name="Normal 2 13" xfId="18560"/>
    <cellStyle name="Normal 2 13 10" xfId="18561"/>
    <cellStyle name="Normal 2 13 11" xfId="18562"/>
    <cellStyle name="Normal 2 13 12" xfId="18563"/>
    <cellStyle name="Normal 2 13 13" xfId="18564"/>
    <cellStyle name="Normal 2 13 14" xfId="18565"/>
    <cellStyle name="Normal 2 13 15" xfId="18566"/>
    <cellStyle name="Normal 2 13 16" xfId="18567"/>
    <cellStyle name="Normal 2 13 17" xfId="18568"/>
    <cellStyle name="Normal 2 13 18" xfId="18569"/>
    <cellStyle name="Normal 2 13 19" xfId="18570"/>
    <cellStyle name="Normal 2 13 2" xfId="18571"/>
    <cellStyle name="Normal 2 13 2 2" xfId="18572"/>
    <cellStyle name="Normal 2 13 2 3" xfId="18573"/>
    <cellStyle name="Normal 2 13 2 4" xfId="18574"/>
    <cellStyle name="Normal 2 13 20" xfId="18575"/>
    <cellStyle name="Normal 2 13 21" xfId="18576"/>
    <cellStyle name="Normal 2 13 22" xfId="18577"/>
    <cellStyle name="Normal 2 13 23" xfId="18578"/>
    <cellStyle name="Normal 2 13 24" xfId="18579"/>
    <cellStyle name="Normal 2 13 25" xfId="18580"/>
    <cellStyle name="Normal 2 13 26" xfId="18581"/>
    <cellStyle name="Normal 2 13 27" xfId="18582"/>
    <cellStyle name="Normal 2 13 28" xfId="18583"/>
    <cellStyle name="Normal 2 13 29" xfId="18584"/>
    <cellStyle name="Normal 2 13 3" xfId="18585"/>
    <cellStyle name="Normal 2 13 3 2" xfId="18586"/>
    <cellStyle name="Normal 2 13 30" xfId="18587"/>
    <cellStyle name="Normal 2 13 31" xfId="18588"/>
    <cellStyle name="Normal 2 13 32" xfId="18589"/>
    <cellStyle name="Normal 2 13 33" xfId="18590"/>
    <cellStyle name="Normal 2 13 34" xfId="18591"/>
    <cellStyle name="Normal 2 13 35" xfId="18592"/>
    <cellStyle name="Normal 2 13 4" xfId="18593"/>
    <cellStyle name="Normal 2 13 4 2" xfId="18594"/>
    <cellStyle name="Normal 2 13 5" xfId="18595"/>
    <cellStyle name="Normal 2 13 6" xfId="18596"/>
    <cellStyle name="Normal 2 13 7" xfId="18597"/>
    <cellStyle name="Normal 2 13 8" xfId="18598"/>
    <cellStyle name="Normal 2 13 9" xfId="18599"/>
    <cellStyle name="Normal 2 13_Financial Impacts" xfId="18600"/>
    <cellStyle name="Normal 2 130" xfId="18601"/>
    <cellStyle name="Normal 2 131" xfId="18602"/>
    <cellStyle name="Normal 2 132" xfId="18603"/>
    <cellStyle name="Normal 2 133" xfId="18604"/>
    <cellStyle name="Normal 2 134" xfId="18605"/>
    <cellStyle name="Normal 2 135" xfId="18606"/>
    <cellStyle name="Normal 2 136" xfId="18607"/>
    <cellStyle name="Normal 2 137" xfId="18608"/>
    <cellStyle name="Normal 2 138" xfId="18609"/>
    <cellStyle name="Normal 2 139" xfId="18610"/>
    <cellStyle name="Normal 2 14" xfId="18611"/>
    <cellStyle name="Normal 2 14 10" xfId="18612"/>
    <cellStyle name="Normal 2 14 11" xfId="18613"/>
    <cellStyle name="Normal 2 14 12" xfId="18614"/>
    <cellStyle name="Normal 2 14 13" xfId="18615"/>
    <cellStyle name="Normal 2 14 14" xfId="18616"/>
    <cellStyle name="Normal 2 14 15" xfId="18617"/>
    <cellStyle name="Normal 2 14 16" xfId="18618"/>
    <cellStyle name="Normal 2 14 17" xfId="18619"/>
    <cellStyle name="Normal 2 14 18" xfId="18620"/>
    <cellStyle name="Normal 2 14 19" xfId="18621"/>
    <cellStyle name="Normal 2 14 2" xfId="18622"/>
    <cellStyle name="Normal 2 14 2 2" xfId="18623"/>
    <cellStyle name="Normal 2 14 2 3" xfId="18624"/>
    <cellStyle name="Normal 2 14 2 4" xfId="18625"/>
    <cellStyle name="Normal 2 14 2 5" xfId="18626"/>
    <cellStyle name="Normal 2 14 2 6" xfId="18627"/>
    <cellStyle name="Normal 2 14 20" xfId="18628"/>
    <cellStyle name="Normal 2 14 21" xfId="18629"/>
    <cellStyle name="Normal 2 14 22" xfId="18630"/>
    <cellStyle name="Normal 2 14 23" xfId="18631"/>
    <cellStyle name="Normal 2 14 24" xfId="18632"/>
    <cellStyle name="Normal 2 14 25" xfId="18633"/>
    <cellStyle name="Normal 2 14 26" xfId="18634"/>
    <cellStyle name="Normal 2 14 27" xfId="18635"/>
    <cellStyle name="Normal 2 14 28" xfId="18636"/>
    <cellStyle name="Normal 2 14 29" xfId="18637"/>
    <cellStyle name="Normal 2 14 3" xfId="18638"/>
    <cellStyle name="Normal 2 14 3 2" xfId="18639"/>
    <cellStyle name="Normal 2 14 30" xfId="18640"/>
    <cellStyle name="Normal 2 14 31" xfId="18641"/>
    <cellStyle name="Normal 2 14 32" xfId="18642"/>
    <cellStyle name="Normal 2 14 33" xfId="18643"/>
    <cellStyle name="Normal 2 14 34" xfId="18644"/>
    <cellStyle name="Normal 2 14 35" xfId="18645"/>
    <cellStyle name="Normal 2 14 36" xfId="18646"/>
    <cellStyle name="Normal 2 14 4" xfId="18647"/>
    <cellStyle name="Normal 2 14 4 2" xfId="18648"/>
    <cellStyle name="Normal 2 14 5" xfId="18649"/>
    <cellStyle name="Normal 2 14 6" xfId="18650"/>
    <cellStyle name="Normal 2 14 7" xfId="18651"/>
    <cellStyle name="Normal 2 14 8" xfId="18652"/>
    <cellStyle name="Normal 2 14 9" xfId="18653"/>
    <cellStyle name="Normal 2 140" xfId="18654"/>
    <cellStyle name="Normal 2 141" xfId="18655"/>
    <cellStyle name="Normal 2 142" xfId="18656"/>
    <cellStyle name="Normal 2 143" xfId="18657"/>
    <cellStyle name="Normal 2 144" xfId="18658"/>
    <cellStyle name="Normal 2 145" xfId="18659"/>
    <cellStyle name="Normal 2 146" xfId="18660"/>
    <cellStyle name="Normal 2 147" xfId="18661"/>
    <cellStyle name="Normal 2 148" xfId="18662"/>
    <cellStyle name="Normal 2 149" xfId="18663"/>
    <cellStyle name="Normal 2 15" xfId="18664"/>
    <cellStyle name="Normal 2 15 10" xfId="18665"/>
    <cellStyle name="Normal 2 15 11" xfId="18666"/>
    <cellStyle name="Normal 2 15 12" xfId="18667"/>
    <cellStyle name="Normal 2 15 13" xfId="18668"/>
    <cellStyle name="Normal 2 15 14" xfId="18669"/>
    <cellStyle name="Normal 2 15 15" xfId="18670"/>
    <cellStyle name="Normal 2 15 16" xfId="18671"/>
    <cellStyle name="Normal 2 15 17" xfId="18672"/>
    <cellStyle name="Normal 2 15 18" xfId="18673"/>
    <cellStyle name="Normal 2 15 19" xfId="18674"/>
    <cellStyle name="Normal 2 15 2" xfId="18675"/>
    <cellStyle name="Normal 2 15 20" xfId="18676"/>
    <cellStyle name="Normal 2 15 21" xfId="18677"/>
    <cellStyle name="Normal 2 15 22" xfId="18678"/>
    <cellStyle name="Normal 2 15 23" xfId="18679"/>
    <cellStyle name="Normal 2 15 24" xfId="18680"/>
    <cellStyle name="Normal 2 15 25" xfId="18681"/>
    <cellStyle name="Normal 2 15 26" xfId="18682"/>
    <cellStyle name="Normal 2 15 27" xfId="18683"/>
    <cellStyle name="Normal 2 15 28" xfId="18684"/>
    <cellStyle name="Normal 2 15 29" xfId="18685"/>
    <cellStyle name="Normal 2 15 3" xfId="18686"/>
    <cellStyle name="Normal 2 15 30" xfId="18687"/>
    <cellStyle name="Normal 2 15 31" xfId="18688"/>
    <cellStyle name="Normal 2 15 32" xfId="18689"/>
    <cellStyle name="Normal 2 15 33" xfId="18690"/>
    <cellStyle name="Normal 2 15 34" xfId="18691"/>
    <cellStyle name="Normal 2 15 35" xfId="18692"/>
    <cellStyle name="Normal 2 15 36" xfId="18693"/>
    <cellStyle name="Normal 2 15 4" xfId="18694"/>
    <cellStyle name="Normal 2 15 5" xfId="18695"/>
    <cellStyle name="Normal 2 15 6" xfId="18696"/>
    <cellStyle name="Normal 2 15 7" xfId="18697"/>
    <cellStyle name="Normal 2 15 8" xfId="18698"/>
    <cellStyle name="Normal 2 15 9" xfId="18699"/>
    <cellStyle name="Normal 2 150" xfId="18700"/>
    <cellStyle name="Normal 2 151" xfId="18701"/>
    <cellStyle name="Normal 2 152" xfId="18702"/>
    <cellStyle name="Normal 2 153" xfId="18703"/>
    <cellStyle name="Normal 2 154" xfId="18704"/>
    <cellStyle name="Normal 2 155" xfId="18705"/>
    <cellStyle name="Normal 2 156" xfId="18706"/>
    <cellStyle name="Normal 2 157" xfId="18707"/>
    <cellStyle name="Normal 2 158" xfId="18708"/>
    <cellStyle name="Normal 2 159" xfId="18709"/>
    <cellStyle name="Normal 2 16" xfId="18710"/>
    <cellStyle name="Normal 2 16 10" xfId="18711"/>
    <cellStyle name="Normal 2 16 11" xfId="18712"/>
    <cellStyle name="Normal 2 16 12" xfId="18713"/>
    <cellStyle name="Normal 2 16 13" xfId="18714"/>
    <cellStyle name="Normal 2 16 14" xfId="18715"/>
    <cellStyle name="Normal 2 16 15" xfId="18716"/>
    <cellStyle name="Normal 2 16 16" xfId="18717"/>
    <cellStyle name="Normal 2 16 17" xfId="18718"/>
    <cellStyle name="Normal 2 16 18" xfId="18719"/>
    <cellStyle name="Normal 2 16 19" xfId="18720"/>
    <cellStyle name="Normal 2 16 2" xfId="18721"/>
    <cellStyle name="Normal 2 16 20" xfId="18722"/>
    <cellStyle name="Normal 2 16 21" xfId="18723"/>
    <cellStyle name="Normal 2 16 22" xfId="18724"/>
    <cellStyle name="Normal 2 16 23" xfId="18725"/>
    <cellStyle name="Normal 2 16 24" xfId="18726"/>
    <cellStyle name="Normal 2 16 25" xfId="18727"/>
    <cellStyle name="Normal 2 16 26" xfId="18728"/>
    <cellStyle name="Normal 2 16 27" xfId="18729"/>
    <cellStyle name="Normal 2 16 28" xfId="18730"/>
    <cellStyle name="Normal 2 16 29" xfId="18731"/>
    <cellStyle name="Normal 2 16 3" xfId="18732"/>
    <cellStyle name="Normal 2 16 30" xfId="18733"/>
    <cellStyle name="Normal 2 16 31" xfId="18734"/>
    <cellStyle name="Normal 2 16 32" xfId="18735"/>
    <cellStyle name="Normal 2 16 33" xfId="18736"/>
    <cellStyle name="Normal 2 16 34" xfId="18737"/>
    <cellStyle name="Normal 2 16 35" xfId="18738"/>
    <cellStyle name="Normal 2 16 36" xfId="18739"/>
    <cellStyle name="Normal 2 16 4" xfId="18740"/>
    <cellStyle name="Normal 2 16 5" xfId="18741"/>
    <cellStyle name="Normal 2 16 6" xfId="18742"/>
    <cellStyle name="Normal 2 16 7" xfId="18743"/>
    <cellStyle name="Normal 2 16 8" xfId="18744"/>
    <cellStyle name="Normal 2 16 9" xfId="18745"/>
    <cellStyle name="Normal 2 160" xfId="18746"/>
    <cellStyle name="Normal 2 161" xfId="18747"/>
    <cellStyle name="Normal 2 162" xfId="18748"/>
    <cellStyle name="Normal 2 163" xfId="18749"/>
    <cellStyle name="Normal 2 164" xfId="18750"/>
    <cellStyle name="Normal 2 165" xfId="18751"/>
    <cellStyle name="Normal 2 166" xfId="18752"/>
    <cellStyle name="Normal 2 167" xfId="18753"/>
    <cellStyle name="Normal 2 168" xfId="18754"/>
    <cellStyle name="Normal 2 169" xfId="18755"/>
    <cellStyle name="Normal 2 17" xfId="18756"/>
    <cellStyle name="Normal 2 17 10" xfId="18757"/>
    <cellStyle name="Normal 2 17 11" xfId="18758"/>
    <cellStyle name="Normal 2 17 12" xfId="18759"/>
    <cellStyle name="Normal 2 17 13" xfId="18760"/>
    <cellStyle name="Normal 2 17 14" xfId="18761"/>
    <cellStyle name="Normal 2 17 15" xfId="18762"/>
    <cellStyle name="Normal 2 17 16" xfId="18763"/>
    <cellStyle name="Normal 2 17 17" xfId="18764"/>
    <cellStyle name="Normal 2 17 18" xfId="18765"/>
    <cellStyle name="Normal 2 17 19" xfId="18766"/>
    <cellStyle name="Normal 2 17 2" xfId="18767"/>
    <cellStyle name="Normal 2 17 20" xfId="18768"/>
    <cellStyle name="Normal 2 17 21" xfId="18769"/>
    <cellStyle name="Normal 2 17 22" xfId="18770"/>
    <cellStyle name="Normal 2 17 23" xfId="18771"/>
    <cellStyle name="Normal 2 17 24" xfId="18772"/>
    <cellStyle name="Normal 2 17 25" xfId="18773"/>
    <cellStyle name="Normal 2 17 26" xfId="18774"/>
    <cellStyle name="Normal 2 17 27" xfId="18775"/>
    <cellStyle name="Normal 2 17 28" xfId="18776"/>
    <cellStyle name="Normal 2 17 29" xfId="18777"/>
    <cellStyle name="Normal 2 17 3" xfId="18778"/>
    <cellStyle name="Normal 2 17 30" xfId="18779"/>
    <cellStyle name="Normal 2 17 31" xfId="18780"/>
    <cellStyle name="Normal 2 17 32" xfId="18781"/>
    <cellStyle name="Normal 2 17 33" xfId="18782"/>
    <cellStyle name="Normal 2 17 34" xfId="18783"/>
    <cellStyle name="Normal 2 17 35" xfId="18784"/>
    <cellStyle name="Normal 2 17 4" xfId="18785"/>
    <cellStyle name="Normal 2 17 5" xfId="18786"/>
    <cellStyle name="Normal 2 17 6" xfId="18787"/>
    <cellStyle name="Normal 2 17 7" xfId="18788"/>
    <cellStyle name="Normal 2 17 8" xfId="18789"/>
    <cellStyle name="Normal 2 17 9" xfId="18790"/>
    <cellStyle name="Normal 2 170" xfId="18791"/>
    <cellStyle name="Normal 2 171" xfId="18792"/>
    <cellStyle name="Normal 2 172" xfId="18793"/>
    <cellStyle name="Normal 2 173" xfId="18794"/>
    <cellStyle name="Normal 2 174" xfId="18795"/>
    <cellStyle name="Normal 2 175" xfId="18796"/>
    <cellStyle name="Normal 2 176" xfId="18797"/>
    <cellStyle name="Normal 2 177" xfId="18798"/>
    <cellStyle name="Normal 2 178" xfId="18799"/>
    <cellStyle name="Normal 2 179" xfId="18800"/>
    <cellStyle name="Normal 2 18" xfId="18801"/>
    <cellStyle name="Normal 2 18 10" xfId="18802"/>
    <cellStyle name="Normal 2 18 11" xfId="18803"/>
    <cellStyle name="Normal 2 18 12" xfId="18804"/>
    <cellStyle name="Normal 2 18 13" xfId="18805"/>
    <cellStyle name="Normal 2 18 14" xfId="18806"/>
    <cellStyle name="Normal 2 18 15" xfId="18807"/>
    <cellStyle name="Normal 2 18 16" xfId="18808"/>
    <cellStyle name="Normal 2 18 17" xfId="18809"/>
    <cellStyle name="Normal 2 18 18" xfId="18810"/>
    <cellStyle name="Normal 2 18 19" xfId="18811"/>
    <cellStyle name="Normal 2 18 2" xfId="18812"/>
    <cellStyle name="Normal 2 18 20" xfId="18813"/>
    <cellStyle name="Normal 2 18 21" xfId="18814"/>
    <cellStyle name="Normal 2 18 22" xfId="18815"/>
    <cellStyle name="Normal 2 18 23" xfId="18816"/>
    <cellStyle name="Normal 2 18 24" xfId="18817"/>
    <cellStyle name="Normal 2 18 25" xfId="18818"/>
    <cellStyle name="Normal 2 18 26" xfId="18819"/>
    <cellStyle name="Normal 2 18 27" xfId="18820"/>
    <cellStyle name="Normal 2 18 28" xfId="18821"/>
    <cellStyle name="Normal 2 18 29" xfId="18822"/>
    <cellStyle name="Normal 2 18 3" xfId="18823"/>
    <cellStyle name="Normal 2 18 30" xfId="18824"/>
    <cellStyle name="Normal 2 18 31" xfId="18825"/>
    <cellStyle name="Normal 2 18 32" xfId="18826"/>
    <cellStyle name="Normal 2 18 33" xfId="18827"/>
    <cellStyle name="Normal 2 18 34" xfId="18828"/>
    <cellStyle name="Normal 2 18 35" xfId="18829"/>
    <cellStyle name="Normal 2 18 4" xfId="18830"/>
    <cellStyle name="Normal 2 18 5" xfId="18831"/>
    <cellStyle name="Normal 2 18 6" xfId="18832"/>
    <cellStyle name="Normal 2 18 7" xfId="18833"/>
    <cellStyle name="Normal 2 18 8" xfId="18834"/>
    <cellStyle name="Normal 2 18 9" xfId="18835"/>
    <cellStyle name="Normal 2 180" xfId="18836"/>
    <cellStyle name="Normal 2 181" xfId="18837"/>
    <cellStyle name="Normal 2 182" xfId="18838"/>
    <cellStyle name="Normal 2 183" xfId="18839"/>
    <cellStyle name="Normal 2 184" xfId="18840"/>
    <cellStyle name="Normal 2 185" xfId="18841"/>
    <cellStyle name="Normal 2 186" xfId="18842"/>
    <cellStyle name="Normal 2 187" xfId="18843"/>
    <cellStyle name="Normal 2 188" xfId="18844"/>
    <cellStyle name="Normal 2 189" xfId="18845"/>
    <cellStyle name="Normal 2 19" xfId="18846"/>
    <cellStyle name="Normal 2 19 10" xfId="18847"/>
    <cellStyle name="Normal 2 19 11" xfId="18848"/>
    <cellStyle name="Normal 2 19 12" xfId="18849"/>
    <cellStyle name="Normal 2 19 13" xfId="18850"/>
    <cellStyle name="Normal 2 19 14" xfId="18851"/>
    <cellStyle name="Normal 2 19 15" xfId="18852"/>
    <cellStyle name="Normal 2 19 16" xfId="18853"/>
    <cellStyle name="Normal 2 19 17" xfId="18854"/>
    <cellStyle name="Normal 2 19 18" xfId="18855"/>
    <cellStyle name="Normal 2 19 19" xfId="18856"/>
    <cellStyle name="Normal 2 19 2" xfId="18857"/>
    <cellStyle name="Normal 2 19 20" xfId="18858"/>
    <cellStyle name="Normal 2 19 21" xfId="18859"/>
    <cellStyle name="Normal 2 19 22" xfId="18860"/>
    <cellStyle name="Normal 2 19 23" xfId="18861"/>
    <cellStyle name="Normal 2 19 24" xfId="18862"/>
    <cellStyle name="Normal 2 19 25" xfId="18863"/>
    <cellStyle name="Normal 2 19 26" xfId="18864"/>
    <cellStyle name="Normal 2 19 27" xfId="18865"/>
    <cellStyle name="Normal 2 19 28" xfId="18866"/>
    <cellStyle name="Normal 2 19 29" xfId="18867"/>
    <cellStyle name="Normal 2 19 3" xfId="18868"/>
    <cellStyle name="Normal 2 19 30" xfId="18869"/>
    <cellStyle name="Normal 2 19 31" xfId="18870"/>
    <cellStyle name="Normal 2 19 32" xfId="18871"/>
    <cellStyle name="Normal 2 19 33" xfId="18872"/>
    <cellStyle name="Normal 2 19 34" xfId="18873"/>
    <cellStyle name="Normal 2 19 35" xfId="18874"/>
    <cellStyle name="Normal 2 19 4" xfId="18875"/>
    <cellStyle name="Normal 2 19 5" xfId="18876"/>
    <cellStyle name="Normal 2 19 6" xfId="18877"/>
    <cellStyle name="Normal 2 19 7" xfId="18878"/>
    <cellStyle name="Normal 2 19 8" xfId="18879"/>
    <cellStyle name="Normal 2 19 9" xfId="18880"/>
    <cellStyle name="Normal 2 190" xfId="18881"/>
    <cellStyle name="Normal 2 191" xfId="18882"/>
    <cellStyle name="Normal 2 192" xfId="18883"/>
    <cellStyle name="Normal 2 193" xfId="18884"/>
    <cellStyle name="Normal 2 194" xfId="18885"/>
    <cellStyle name="Normal 2 195" xfId="18886"/>
    <cellStyle name="Normal 2 196" xfId="18887"/>
    <cellStyle name="Normal 2 197" xfId="18888"/>
    <cellStyle name="Normal 2 198" xfId="18889"/>
    <cellStyle name="Normal 2 199" xfId="18890"/>
    <cellStyle name="Normal 2 2" xfId="18891"/>
    <cellStyle name="Normal 2 2 10" xfId="18892"/>
    <cellStyle name="Normal 2 2 10 2" xfId="18893"/>
    <cellStyle name="Normal 2 2 11" xfId="18894"/>
    <cellStyle name="Normal 2 2 12" xfId="18895"/>
    <cellStyle name="Normal 2 2 12 2" xfId="18896"/>
    <cellStyle name="Normal 2 2 13" xfId="18897"/>
    <cellStyle name="Normal 2 2 14" xfId="18898"/>
    <cellStyle name="Normal 2 2 15" xfId="18899"/>
    <cellStyle name="Normal 2 2 16" xfId="18900"/>
    <cellStyle name="Normal 2 2 17" xfId="18901"/>
    <cellStyle name="Normal 2 2 18" xfId="18902"/>
    <cellStyle name="Normal 2 2 19" xfId="18903"/>
    <cellStyle name="Normal 2 2 2" xfId="18904"/>
    <cellStyle name="Normal 2 2 2 2" xfId="18905"/>
    <cellStyle name="Normal 2 2 2 2 2" xfId="18906"/>
    <cellStyle name="Normal 2 2 2 2 2 2" xfId="18907"/>
    <cellStyle name="Normal 2 2 2 2 3" xfId="18908"/>
    <cellStyle name="Normal 2 2 2 2 4" xfId="18909"/>
    <cellStyle name="Normal 2 2 2 3" xfId="18910"/>
    <cellStyle name="Normal 2 2 2 3 2" xfId="18911"/>
    <cellStyle name="Normal 2 2 2 4" xfId="18912"/>
    <cellStyle name="Normal 2 2 2 4 2" xfId="18913"/>
    <cellStyle name="Normal 2 2 2 5" xfId="18914"/>
    <cellStyle name="Normal 2 2 20" xfId="18915"/>
    <cellStyle name="Normal 2 2 21" xfId="18916"/>
    <cellStyle name="Normal 2 2 22" xfId="18917"/>
    <cellStyle name="Normal 2 2 23" xfId="18918"/>
    <cellStyle name="Normal 2 2 24" xfId="18919"/>
    <cellStyle name="Normal 2 2 25" xfId="18920"/>
    <cellStyle name="Normal 2 2 26" xfId="18921"/>
    <cellStyle name="Normal 2 2 27" xfId="18922"/>
    <cellStyle name="Normal 2 2 28" xfId="18923"/>
    <cellStyle name="Normal 2 2 29" xfId="18924"/>
    <cellStyle name="Normal 2 2 3" xfId="18925"/>
    <cellStyle name="Normal 2 2 3 2" xfId="18926"/>
    <cellStyle name="Normal 2 2 3 2 2" xfId="18927"/>
    <cellStyle name="Normal 2 2 3 3" xfId="18928"/>
    <cellStyle name="Normal 2 2 3 3 2" xfId="18929"/>
    <cellStyle name="Normal 2 2 3 4" xfId="18930"/>
    <cellStyle name="Normal 2 2 3 4 2" xfId="18931"/>
    <cellStyle name="Normal 2 2 3 5" xfId="18932"/>
    <cellStyle name="Normal 2 2 30" xfId="18933"/>
    <cellStyle name="Normal 2 2 31" xfId="18934"/>
    <cellStyle name="Normal 2 2 32" xfId="18935"/>
    <cellStyle name="Normal 2 2 33" xfId="18936"/>
    <cellStyle name="Normal 2 2 34" xfId="18937"/>
    <cellStyle name="Normal 2 2 35" xfId="18938"/>
    <cellStyle name="Normal 2 2 36" xfId="18939"/>
    <cellStyle name="Normal 2 2 37" xfId="18940"/>
    <cellStyle name="Normal 2 2 38" xfId="18941"/>
    <cellStyle name="Normal 2 2 39" xfId="18942"/>
    <cellStyle name="Normal 2 2 4" xfId="18943"/>
    <cellStyle name="Normal 2 2 4 2" xfId="18944"/>
    <cellStyle name="Normal 2 2 4 2 2" xfId="18945"/>
    <cellStyle name="Normal 2 2 4 3" xfId="18946"/>
    <cellStyle name="Normal 2 2 40" xfId="18947"/>
    <cellStyle name="Normal 2 2 41" xfId="18948"/>
    <cellStyle name="Normal 2 2 5" xfId="18949"/>
    <cellStyle name="Normal 2 2 5 2" xfId="18950"/>
    <cellStyle name="Normal 2 2 5 3" xfId="18951"/>
    <cellStyle name="Normal 2 2 6" xfId="18952"/>
    <cellStyle name="Normal 2 2 6 2" xfId="18953"/>
    <cellStyle name="Normal 2 2 6 3" xfId="18954"/>
    <cellStyle name="Normal 2 2 7" xfId="18955"/>
    <cellStyle name="Normal 2 2 7 2" xfId="18956"/>
    <cellStyle name="Normal 2 2 7 3" xfId="18957"/>
    <cellStyle name="Normal 2 2 8" xfId="18958"/>
    <cellStyle name="Normal 2 2 8 2" xfId="18959"/>
    <cellStyle name="Normal 2 2 8 2 2" xfId="18960"/>
    <cellStyle name="Normal 2 2 8 2 3" xfId="18961"/>
    <cellStyle name="Normal 2 2 8 2 4" xfId="18962"/>
    <cellStyle name="Normal 2 2 8 2 5" xfId="18963"/>
    <cellStyle name="Normal 2 2 8 3" xfId="18964"/>
    <cellStyle name="Normal 2 2 8 4" xfId="18965"/>
    <cellStyle name="Normal 2 2 8 5" xfId="18966"/>
    <cellStyle name="Normal 2 2 9" xfId="18967"/>
    <cellStyle name="Normal 2 2 9 2" xfId="18968"/>
    <cellStyle name="Normal 2 2_Gold Price" xfId="18969"/>
    <cellStyle name="Normal 2 20" xfId="18970"/>
    <cellStyle name="Normal 2 20 10" xfId="18971"/>
    <cellStyle name="Normal 2 20 11" xfId="18972"/>
    <cellStyle name="Normal 2 20 12" xfId="18973"/>
    <cellStyle name="Normal 2 20 13" xfId="18974"/>
    <cellStyle name="Normal 2 20 14" xfId="18975"/>
    <cellStyle name="Normal 2 20 15" xfId="18976"/>
    <cellStyle name="Normal 2 20 16" xfId="18977"/>
    <cellStyle name="Normal 2 20 17" xfId="18978"/>
    <cellStyle name="Normal 2 20 18" xfId="18979"/>
    <cellStyle name="Normal 2 20 19" xfId="18980"/>
    <cellStyle name="Normal 2 20 2" xfId="18981"/>
    <cellStyle name="Normal 2 20 20" xfId="18982"/>
    <cellStyle name="Normal 2 20 21" xfId="18983"/>
    <cellStyle name="Normal 2 20 22" xfId="18984"/>
    <cellStyle name="Normal 2 20 23" xfId="18985"/>
    <cellStyle name="Normal 2 20 24" xfId="18986"/>
    <cellStyle name="Normal 2 20 25" xfId="18987"/>
    <cellStyle name="Normal 2 20 26" xfId="18988"/>
    <cellStyle name="Normal 2 20 27" xfId="18989"/>
    <cellStyle name="Normal 2 20 28" xfId="18990"/>
    <cellStyle name="Normal 2 20 29" xfId="18991"/>
    <cellStyle name="Normal 2 20 3" xfId="18992"/>
    <cellStyle name="Normal 2 20 30" xfId="18993"/>
    <cellStyle name="Normal 2 20 31" xfId="18994"/>
    <cellStyle name="Normal 2 20 32" xfId="18995"/>
    <cellStyle name="Normal 2 20 33" xfId="18996"/>
    <cellStyle name="Normal 2 20 34" xfId="18997"/>
    <cellStyle name="Normal 2 20 35" xfId="18998"/>
    <cellStyle name="Normal 2 20 4" xfId="18999"/>
    <cellStyle name="Normal 2 20 5" xfId="19000"/>
    <cellStyle name="Normal 2 20 6" xfId="19001"/>
    <cellStyle name="Normal 2 20 7" xfId="19002"/>
    <cellStyle name="Normal 2 20 8" xfId="19003"/>
    <cellStyle name="Normal 2 20 9" xfId="19004"/>
    <cellStyle name="Normal 2 200" xfId="19005"/>
    <cellStyle name="Normal 2 201" xfId="19006"/>
    <cellStyle name="Normal 2 202" xfId="19007"/>
    <cellStyle name="Normal 2 203" xfId="19008"/>
    <cellStyle name="Normal 2 204" xfId="19009"/>
    <cellStyle name="Normal 2 205" xfId="19010"/>
    <cellStyle name="Normal 2 206" xfId="19011"/>
    <cellStyle name="Normal 2 207" xfId="19012"/>
    <cellStyle name="Normal 2 208" xfId="19013"/>
    <cellStyle name="Normal 2 209" xfId="19014"/>
    <cellStyle name="Normal 2 21" xfId="19015"/>
    <cellStyle name="Normal 2 21 10" xfId="19016"/>
    <cellStyle name="Normal 2 21 11" xfId="19017"/>
    <cellStyle name="Normal 2 21 12" xfId="19018"/>
    <cellStyle name="Normal 2 21 13" xfId="19019"/>
    <cellStyle name="Normal 2 21 14" xfId="19020"/>
    <cellStyle name="Normal 2 21 15" xfId="19021"/>
    <cellStyle name="Normal 2 21 16" xfId="19022"/>
    <cellStyle name="Normal 2 21 17" xfId="19023"/>
    <cellStyle name="Normal 2 21 18" xfId="19024"/>
    <cellStyle name="Normal 2 21 19" xfId="19025"/>
    <cellStyle name="Normal 2 21 2" xfId="19026"/>
    <cellStyle name="Normal 2 21 20" xfId="19027"/>
    <cellStyle name="Normal 2 21 21" xfId="19028"/>
    <cellStyle name="Normal 2 21 22" xfId="19029"/>
    <cellStyle name="Normal 2 21 23" xfId="19030"/>
    <cellStyle name="Normal 2 21 24" xfId="19031"/>
    <cellStyle name="Normal 2 21 25" xfId="19032"/>
    <cellStyle name="Normal 2 21 26" xfId="19033"/>
    <cellStyle name="Normal 2 21 27" xfId="19034"/>
    <cellStyle name="Normal 2 21 28" xfId="19035"/>
    <cellStyle name="Normal 2 21 29" xfId="19036"/>
    <cellStyle name="Normal 2 21 3" xfId="19037"/>
    <cellStyle name="Normal 2 21 30" xfId="19038"/>
    <cellStyle name="Normal 2 21 31" xfId="19039"/>
    <cellStyle name="Normal 2 21 32" xfId="19040"/>
    <cellStyle name="Normal 2 21 33" xfId="19041"/>
    <cellStyle name="Normal 2 21 34" xfId="19042"/>
    <cellStyle name="Normal 2 21 35" xfId="19043"/>
    <cellStyle name="Normal 2 21 4" xfId="19044"/>
    <cellStyle name="Normal 2 21 5" xfId="19045"/>
    <cellStyle name="Normal 2 21 6" xfId="19046"/>
    <cellStyle name="Normal 2 21 7" xfId="19047"/>
    <cellStyle name="Normal 2 21 8" xfId="19048"/>
    <cellStyle name="Normal 2 21 9" xfId="19049"/>
    <cellStyle name="Normal 2 210" xfId="19050"/>
    <cellStyle name="Normal 2 211" xfId="19051"/>
    <cellStyle name="Normal 2 212" xfId="19052"/>
    <cellStyle name="Normal 2 213" xfId="19053"/>
    <cellStyle name="Normal 2 214" xfId="19054"/>
    <cellStyle name="Normal 2 215" xfId="19055"/>
    <cellStyle name="Normal 2 216" xfId="19056"/>
    <cellStyle name="Normal 2 217" xfId="19057"/>
    <cellStyle name="Normal 2 218" xfId="19058"/>
    <cellStyle name="Normal 2 219" xfId="19059"/>
    <cellStyle name="Normal 2 22" xfId="19060"/>
    <cellStyle name="Normal 2 22 10" xfId="19061"/>
    <cellStyle name="Normal 2 22 11" xfId="19062"/>
    <cellStyle name="Normal 2 22 12" xfId="19063"/>
    <cellStyle name="Normal 2 22 13" xfId="19064"/>
    <cellStyle name="Normal 2 22 14" xfId="19065"/>
    <cellStyle name="Normal 2 22 15" xfId="19066"/>
    <cellStyle name="Normal 2 22 16" xfId="19067"/>
    <cellStyle name="Normal 2 22 17" xfId="19068"/>
    <cellStyle name="Normal 2 22 18" xfId="19069"/>
    <cellStyle name="Normal 2 22 19" xfId="19070"/>
    <cellStyle name="Normal 2 22 2" xfId="19071"/>
    <cellStyle name="Normal 2 22 20" xfId="19072"/>
    <cellStyle name="Normal 2 22 21" xfId="19073"/>
    <cellStyle name="Normal 2 22 22" xfId="19074"/>
    <cellStyle name="Normal 2 22 23" xfId="19075"/>
    <cellStyle name="Normal 2 22 24" xfId="19076"/>
    <cellStyle name="Normal 2 22 25" xfId="19077"/>
    <cellStyle name="Normal 2 22 26" xfId="19078"/>
    <cellStyle name="Normal 2 22 27" xfId="19079"/>
    <cellStyle name="Normal 2 22 28" xfId="19080"/>
    <cellStyle name="Normal 2 22 29" xfId="19081"/>
    <cellStyle name="Normal 2 22 3" xfId="19082"/>
    <cellStyle name="Normal 2 22 30" xfId="19083"/>
    <cellStyle name="Normal 2 22 31" xfId="19084"/>
    <cellStyle name="Normal 2 22 32" xfId="19085"/>
    <cellStyle name="Normal 2 22 33" xfId="19086"/>
    <cellStyle name="Normal 2 22 34" xfId="19087"/>
    <cellStyle name="Normal 2 22 35" xfId="19088"/>
    <cellStyle name="Normal 2 22 4" xfId="19089"/>
    <cellStyle name="Normal 2 22 5" xfId="19090"/>
    <cellStyle name="Normal 2 22 6" xfId="19091"/>
    <cellStyle name="Normal 2 22 7" xfId="19092"/>
    <cellStyle name="Normal 2 22 8" xfId="19093"/>
    <cellStyle name="Normal 2 22 9" xfId="19094"/>
    <cellStyle name="Normal 2 220" xfId="19095"/>
    <cellStyle name="Normal 2 221" xfId="19096"/>
    <cellStyle name="Normal 2 222" xfId="19097"/>
    <cellStyle name="Normal 2 223" xfId="19098"/>
    <cellStyle name="Normal 2 224" xfId="19099"/>
    <cellStyle name="Normal 2 225" xfId="19100"/>
    <cellStyle name="Normal 2 226" xfId="19101"/>
    <cellStyle name="Normal 2 227" xfId="19102"/>
    <cellStyle name="Normal 2 228" xfId="19103"/>
    <cellStyle name="Normal 2 229" xfId="19104"/>
    <cellStyle name="Normal 2 23" xfId="19105"/>
    <cellStyle name="Normal 2 23 10" xfId="19106"/>
    <cellStyle name="Normal 2 23 11" xfId="19107"/>
    <cellStyle name="Normal 2 23 12" xfId="19108"/>
    <cellStyle name="Normal 2 23 13" xfId="19109"/>
    <cellStyle name="Normal 2 23 14" xfId="19110"/>
    <cellStyle name="Normal 2 23 15" xfId="19111"/>
    <cellStyle name="Normal 2 23 16" xfId="19112"/>
    <cellStyle name="Normal 2 23 17" xfId="19113"/>
    <cellStyle name="Normal 2 23 18" xfId="19114"/>
    <cellStyle name="Normal 2 23 19" xfId="19115"/>
    <cellStyle name="Normal 2 23 2" xfId="19116"/>
    <cellStyle name="Normal 2 23 20" xfId="19117"/>
    <cellStyle name="Normal 2 23 21" xfId="19118"/>
    <cellStyle name="Normal 2 23 22" xfId="19119"/>
    <cellStyle name="Normal 2 23 23" xfId="19120"/>
    <cellStyle name="Normal 2 23 24" xfId="19121"/>
    <cellStyle name="Normal 2 23 25" xfId="19122"/>
    <cellStyle name="Normal 2 23 26" xfId="19123"/>
    <cellStyle name="Normal 2 23 27" xfId="19124"/>
    <cellStyle name="Normal 2 23 28" xfId="19125"/>
    <cellStyle name="Normal 2 23 29" xfId="19126"/>
    <cellStyle name="Normal 2 23 3" xfId="19127"/>
    <cellStyle name="Normal 2 23 30" xfId="19128"/>
    <cellStyle name="Normal 2 23 31" xfId="19129"/>
    <cellStyle name="Normal 2 23 32" xfId="19130"/>
    <cellStyle name="Normal 2 23 33" xfId="19131"/>
    <cellStyle name="Normal 2 23 34" xfId="19132"/>
    <cellStyle name="Normal 2 23 35" xfId="19133"/>
    <cellStyle name="Normal 2 23 4" xfId="19134"/>
    <cellStyle name="Normal 2 23 5" xfId="19135"/>
    <cellStyle name="Normal 2 23 6" xfId="19136"/>
    <cellStyle name="Normal 2 23 7" xfId="19137"/>
    <cellStyle name="Normal 2 23 8" xfId="19138"/>
    <cellStyle name="Normal 2 23 9" xfId="19139"/>
    <cellStyle name="Normal 2 230" xfId="19140"/>
    <cellStyle name="Normal 2 231" xfId="19141"/>
    <cellStyle name="Normal 2 232" xfId="19142"/>
    <cellStyle name="Normal 2 233" xfId="19143"/>
    <cellStyle name="Normal 2 234" xfId="19144"/>
    <cellStyle name="Normal 2 235" xfId="19145"/>
    <cellStyle name="Normal 2 236" xfId="19146"/>
    <cellStyle name="Normal 2 237" xfId="19147"/>
    <cellStyle name="Normal 2 238" xfId="19148"/>
    <cellStyle name="Normal 2 239" xfId="19149"/>
    <cellStyle name="Normal 2 24" xfId="19150"/>
    <cellStyle name="Normal 2 24 10" xfId="19151"/>
    <cellStyle name="Normal 2 24 11" xfId="19152"/>
    <cellStyle name="Normal 2 24 12" xfId="19153"/>
    <cellStyle name="Normal 2 24 13" xfId="19154"/>
    <cellStyle name="Normal 2 24 14" xfId="19155"/>
    <cellStyle name="Normal 2 24 15" xfId="19156"/>
    <cellStyle name="Normal 2 24 16" xfId="19157"/>
    <cellStyle name="Normal 2 24 17" xfId="19158"/>
    <cellStyle name="Normal 2 24 18" xfId="19159"/>
    <cellStyle name="Normal 2 24 19" xfId="19160"/>
    <cellStyle name="Normal 2 24 2" xfId="19161"/>
    <cellStyle name="Normal 2 24 20" xfId="19162"/>
    <cellStyle name="Normal 2 24 21" xfId="19163"/>
    <cellStyle name="Normal 2 24 22" xfId="19164"/>
    <cellStyle name="Normal 2 24 23" xfId="19165"/>
    <cellStyle name="Normal 2 24 24" xfId="19166"/>
    <cellStyle name="Normal 2 24 25" xfId="19167"/>
    <cellStyle name="Normal 2 24 26" xfId="19168"/>
    <cellStyle name="Normal 2 24 27" xfId="19169"/>
    <cellStyle name="Normal 2 24 28" xfId="19170"/>
    <cellStyle name="Normal 2 24 29" xfId="19171"/>
    <cellStyle name="Normal 2 24 3" xfId="19172"/>
    <cellStyle name="Normal 2 24 30" xfId="19173"/>
    <cellStyle name="Normal 2 24 31" xfId="19174"/>
    <cellStyle name="Normal 2 24 32" xfId="19175"/>
    <cellStyle name="Normal 2 24 33" xfId="19176"/>
    <cellStyle name="Normal 2 24 34" xfId="19177"/>
    <cellStyle name="Normal 2 24 35" xfId="19178"/>
    <cellStyle name="Normal 2 24 4" xfId="19179"/>
    <cellStyle name="Normal 2 24 5" xfId="19180"/>
    <cellStyle name="Normal 2 24 6" xfId="19181"/>
    <cellStyle name="Normal 2 24 7" xfId="19182"/>
    <cellStyle name="Normal 2 24 8" xfId="19183"/>
    <cellStyle name="Normal 2 24 9" xfId="19184"/>
    <cellStyle name="Normal 2 240" xfId="19185"/>
    <cellStyle name="Normal 2 241" xfId="19186"/>
    <cellStyle name="Normal 2 242" xfId="19187"/>
    <cellStyle name="Normal 2 243" xfId="19188"/>
    <cellStyle name="Normal 2 244" xfId="19189"/>
    <cellStyle name="Normal 2 245" xfId="19190"/>
    <cellStyle name="Normal 2 246" xfId="19191"/>
    <cellStyle name="Normal 2 247" xfId="19192"/>
    <cellStyle name="Normal 2 248" xfId="19193"/>
    <cellStyle name="Normal 2 249" xfId="19194"/>
    <cellStyle name="Normal 2 25" xfId="19195"/>
    <cellStyle name="Normal 2 25 10" xfId="19196"/>
    <cellStyle name="Normal 2 25 11" xfId="19197"/>
    <cellStyle name="Normal 2 25 12" xfId="19198"/>
    <cellStyle name="Normal 2 25 13" xfId="19199"/>
    <cellStyle name="Normal 2 25 14" xfId="19200"/>
    <cellStyle name="Normal 2 25 15" xfId="19201"/>
    <cellStyle name="Normal 2 25 16" xfId="19202"/>
    <cellStyle name="Normal 2 25 17" xfId="19203"/>
    <cellStyle name="Normal 2 25 18" xfId="19204"/>
    <cellStyle name="Normal 2 25 19" xfId="19205"/>
    <cellStyle name="Normal 2 25 2" xfId="19206"/>
    <cellStyle name="Normal 2 25 20" xfId="19207"/>
    <cellStyle name="Normal 2 25 21" xfId="19208"/>
    <cellStyle name="Normal 2 25 22" xfId="19209"/>
    <cellStyle name="Normal 2 25 23" xfId="19210"/>
    <cellStyle name="Normal 2 25 24" xfId="19211"/>
    <cellStyle name="Normal 2 25 25" xfId="19212"/>
    <cellStyle name="Normal 2 25 26" xfId="19213"/>
    <cellStyle name="Normal 2 25 27" xfId="19214"/>
    <cellStyle name="Normal 2 25 28" xfId="19215"/>
    <cellStyle name="Normal 2 25 29" xfId="19216"/>
    <cellStyle name="Normal 2 25 3" xfId="19217"/>
    <cellStyle name="Normal 2 25 30" xfId="19218"/>
    <cellStyle name="Normal 2 25 31" xfId="19219"/>
    <cellStyle name="Normal 2 25 32" xfId="19220"/>
    <cellStyle name="Normal 2 25 33" xfId="19221"/>
    <cellStyle name="Normal 2 25 34" xfId="19222"/>
    <cellStyle name="Normal 2 25 35" xfId="19223"/>
    <cellStyle name="Normal 2 25 4" xfId="19224"/>
    <cellStyle name="Normal 2 25 5" xfId="19225"/>
    <cellStyle name="Normal 2 25 6" xfId="19226"/>
    <cellStyle name="Normal 2 25 7" xfId="19227"/>
    <cellStyle name="Normal 2 25 8" xfId="19228"/>
    <cellStyle name="Normal 2 25 9" xfId="19229"/>
    <cellStyle name="Normal 2 250" xfId="19230"/>
    <cellStyle name="Normal 2 251" xfId="19231"/>
    <cellStyle name="Normal 2 252" xfId="19232"/>
    <cellStyle name="Normal 2 253" xfId="19233"/>
    <cellStyle name="Normal 2 254" xfId="19234"/>
    <cellStyle name="Normal 2 255" xfId="19235"/>
    <cellStyle name="Normal 2 256" xfId="19236"/>
    <cellStyle name="Normal 2 257" xfId="19237"/>
    <cellStyle name="Normal 2 258" xfId="19238"/>
    <cellStyle name="Normal 2 259" xfId="19239"/>
    <cellStyle name="Normal 2 26" xfId="19240"/>
    <cellStyle name="Normal 2 26 10" xfId="19241"/>
    <cellStyle name="Normal 2 26 11" xfId="19242"/>
    <cellStyle name="Normal 2 26 12" xfId="19243"/>
    <cellStyle name="Normal 2 26 13" xfId="19244"/>
    <cellStyle name="Normal 2 26 14" xfId="19245"/>
    <cellStyle name="Normal 2 26 15" xfId="19246"/>
    <cellStyle name="Normal 2 26 16" xfId="19247"/>
    <cellStyle name="Normal 2 26 17" xfId="19248"/>
    <cellStyle name="Normal 2 26 18" xfId="19249"/>
    <cellStyle name="Normal 2 26 19" xfId="19250"/>
    <cellStyle name="Normal 2 26 2" xfId="19251"/>
    <cellStyle name="Normal 2 26 20" xfId="19252"/>
    <cellStyle name="Normal 2 26 21" xfId="19253"/>
    <cellStyle name="Normal 2 26 22" xfId="19254"/>
    <cellStyle name="Normal 2 26 23" xfId="19255"/>
    <cellStyle name="Normal 2 26 24" xfId="19256"/>
    <cellStyle name="Normal 2 26 25" xfId="19257"/>
    <cellStyle name="Normal 2 26 26" xfId="19258"/>
    <cellStyle name="Normal 2 26 27" xfId="19259"/>
    <cellStyle name="Normal 2 26 28" xfId="19260"/>
    <cellStyle name="Normal 2 26 29" xfId="19261"/>
    <cellStyle name="Normal 2 26 3" xfId="19262"/>
    <cellStyle name="Normal 2 26 30" xfId="19263"/>
    <cellStyle name="Normal 2 26 31" xfId="19264"/>
    <cellStyle name="Normal 2 26 32" xfId="19265"/>
    <cellStyle name="Normal 2 26 33" xfId="19266"/>
    <cellStyle name="Normal 2 26 34" xfId="19267"/>
    <cellStyle name="Normal 2 26 35" xfId="19268"/>
    <cellStyle name="Normal 2 26 4" xfId="19269"/>
    <cellStyle name="Normal 2 26 5" xfId="19270"/>
    <cellStyle name="Normal 2 26 6" xfId="19271"/>
    <cellStyle name="Normal 2 26 7" xfId="19272"/>
    <cellStyle name="Normal 2 26 8" xfId="19273"/>
    <cellStyle name="Normal 2 26 9" xfId="19274"/>
    <cellStyle name="Normal 2 260" xfId="19275"/>
    <cellStyle name="Normal 2 261" xfId="19276"/>
    <cellStyle name="Normal 2 262" xfId="19277"/>
    <cellStyle name="Normal 2 263" xfId="19278"/>
    <cellStyle name="Normal 2 264" xfId="19279"/>
    <cellStyle name="Normal 2 265" xfId="19280"/>
    <cellStyle name="Normal 2 266" xfId="19281"/>
    <cellStyle name="Normal 2 267" xfId="19282"/>
    <cellStyle name="Normal 2 268" xfId="19283"/>
    <cellStyle name="Normal 2 269" xfId="19284"/>
    <cellStyle name="Normal 2 27" xfId="19285"/>
    <cellStyle name="Normal 2 27 10" xfId="19286"/>
    <cellStyle name="Normal 2 27 11" xfId="19287"/>
    <cellStyle name="Normal 2 27 12" xfId="19288"/>
    <cellStyle name="Normal 2 27 13" xfId="19289"/>
    <cellStyle name="Normal 2 27 14" xfId="19290"/>
    <cellStyle name="Normal 2 27 15" xfId="19291"/>
    <cellStyle name="Normal 2 27 16" xfId="19292"/>
    <cellStyle name="Normal 2 27 17" xfId="19293"/>
    <cellStyle name="Normal 2 27 18" xfId="19294"/>
    <cellStyle name="Normal 2 27 19" xfId="19295"/>
    <cellStyle name="Normal 2 27 2" xfId="19296"/>
    <cellStyle name="Normal 2 27 20" xfId="19297"/>
    <cellStyle name="Normal 2 27 21" xfId="19298"/>
    <cellStyle name="Normal 2 27 22" xfId="19299"/>
    <cellStyle name="Normal 2 27 23" xfId="19300"/>
    <cellStyle name="Normal 2 27 24" xfId="19301"/>
    <cellStyle name="Normal 2 27 25" xfId="19302"/>
    <cellStyle name="Normal 2 27 26" xfId="19303"/>
    <cellStyle name="Normal 2 27 27" xfId="19304"/>
    <cellStyle name="Normal 2 27 28" xfId="19305"/>
    <cellStyle name="Normal 2 27 29" xfId="19306"/>
    <cellStyle name="Normal 2 27 3" xfId="19307"/>
    <cellStyle name="Normal 2 27 30" xfId="19308"/>
    <cellStyle name="Normal 2 27 31" xfId="19309"/>
    <cellStyle name="Normal 2 27 32" xfId="19310"/>
    <cellStyle name="Normal 2 27 33" xfId="19311"/>
    <cellStyle name="Normal 2 27 34" xfId="19312"/>
    <cellStyle name="Normal 2 27 35" xfId="19313"/>
    <cellStyle name="Normal 2 27 4" xfId="19314"/>
    <cellStyle name="Normal 2 27 5" xfId="19315"/>
    <cellStyle name="Normal 2 27 6" xfId="19316"/>
    <cellStyle name="Normal 2 27 7" xfId="19317"/>
    <cellStyle name="Normal 2 27 8" xfId="19318"/>
    <cellStyle name="Normal 2 27 9" xfId="19319"/>
    <cellStyle name="Normal 2 270" xfId="19320"/>
    <cellStyle name="Normal 2 271" xfId="19321"/>
    <cellStyle name="Normal 2 272" xfId="19322"/>
    <cellStyle name="Normal 2 273" xfId="19323"/>
    <cellStyle name="Normal 2 274" xfId="19324"/>
    <cellStyle name="Normal 2 275" xfId="19325"/>
    <cellStyle name="Normal 2 276" xfId="19326"/>
    <cellStyle name="Normal 2 277" xfId="19327"/>
    <cellStyle name="Normal 2 278" xfId="19328"/>
    <cellStyle name="Normal 2 279" xfId="19329"/>
    <cellStyle name="Normal 2 28" xfId="19330"/>
    <cellStyle name="Normal 2 28 10" xfId="19331"/>
    <cellStyle name="Normal 2 28 11" xfId="19332"/>
    <cellStyle name="Normal 2 28 12" xfId="19333"/>
    <cellStyle name="Normal 2 28 13" xfId="19334"/>
    <cellStyle name="Normal 2 28 14" xfId="19335"/>
    <cellStyle name="Normal 2 28 15" xfId="19336"/>
    <cellStyle name="Normal 2 28 16" xfId="19337"/>
    <cellStyle name="Normal 2 28 17" xfId="19338"/>
    <cellStyle name="Normal 2 28 18" xfId="19339"/>
    <cellStyle name="Normal 2 28 19" xfId="19340"/>
    <cellStyle name="Normal 2 28 2" xfId="19341"/>
    <cellStyle name="Normal 2 28 20" xfId="19342"/>
    <cellStyle name="Normal 2 28 21" xfId="19343"/>
    <cellStyle name="Normal 2 28 22" xfId="19344"/>
    <cellStyle name="Normal 2 28 23" xfId="19345"/>
    <cellStyle name="Normal 2 28 24" xfId="19346"/>
    <cellStyle name="Normal 2 28 25" xfId="19347"/>
    <cellStyle name="Normal 2 28 26" xfId="19348"/>
    <cellStyle name="Normal 2 28 27" xfId="19349"/>
    <cellStyle name="Normal 2 28 28" xfId="19350"/>
    <cellStyle name="Normal 2 28 29" xfId="19351"/>
    <cellStyle name="Normal 2 28 3" xfId="19352"/>
    <cellStyle name="Normal 2 28 30" xfId="19353"/>
    <cellStyle name="Normal 2 28 31" xfId="19354"/>
    <cellStyle name="Normal 2 28 32" xfId="19355"/>
    <cellStyle name="Normal 2 28 33" xfId="19356"/>
    <cellStyle name="Normal 2 28 34" xfId="19357"/>
    <cellStyle name="Normal 2 28 35" xfId="19358"/>
    <cellStyle name="Normal 2 28 4" xfId="19359"/>
    <cellStyle name="Normal 2 28 5" xfId="19360"/>
    <cellStyle name="Normal 2 28 6" xfId="19361"/>
    <cellStyle name="Normal 2 28 7" xfId="19362"/>
    <cellStyle name="Normal 2 28 8" xfId="19363"/>
    <cellStyle name="Normal 2 28 9" xfId="19364"/>
    <cellStyle name="Normal 2 280" xfId="19365"/>
    <cellStyle name="Normal 2 281" xfId="19366"/>
    <cellStyle name="Normal 2 282" xfId="19367"/>
    <cellStyle name="Normal 2 283" xfId="19368"/>
    <cellStyle name="Normal 2 284" xfId="19369"/>
    <cellStyle name="Normal 2 285" xfId="19370"/>
    <cellStyle name="Normal 2 286" xfId="19371"/>
    <cellStyle name="Normal 2 287" xfId="19372"/>
    <cellStyle name="Normal 2 288" xfId="19373"/>
    <cellStyle name="Normal 2 289" xfId="19374"/>
    <cellStyle name="Normal 2 29" xfId="19375"/>
    <cellStyle name="Normal 2 29 10" xfId="19376"/>
    <cellStyle name="Normal 2 29 11" xfId="19377"/>
    <cellStyle name="Normal 2 29 12" xfId="19378"/>
    <cellStyle name="Normal 2 29 13" xfId="19379"/>
    <cellStyle name="Normal 2 29 14" xfId="19380"/>
    <cellStyle name="Normal 2 29 15" xfId="19381"/>
    <cellStyle name="Normal 2 29 16" xfId="19382"/>
    <cellStyle name="Normal 2 29 17" xfId="19383"/>
    <cellStyle name="Normal 2 29 18" xfId="19384"/>
    <cellStyle name="Normal 2 29 19" xfId="19385"/>
    <cellStyle name="Normal 2 29 2" xfId="19386"/>
    <cellStyle name="Normal 2 29 20" xfId="19387"/>
    <cellStyle name="Normal 2 29 21" xfId="19388"/>
    <cellStyle name="Normal 2 29 22" xfId="19389"/>
    <cellStyle name="Normal 2 29 23" xfId="19390"/>
    <cellStyle name="Normal 2 29 24" xfId="19391"/>
    <cellStyle name="Normal 2 29 25" xfId="19392"/>
    <cellStyle name="Normal 2 29 26" xfId="19393"/>
    <cellStyle name="Normal 2 29 27" xfId="19394"/>
    <cellStyle name="Normal 2 29 28" xfId="19395"/>
    <cellStyle name="Normal 2 29 29" xfId="19396"/>
    <cellStyle name="Normal 2 29 3" xfId="19397"/>
    <cellStyle name="Normal 2 29 30" xfId="19398"/>
    <cellStyle name="Normal 2 29 31" xfId="19399"/>
    <cellStyle name="Normal 2 29 32" xfId="19400"/>
    <cellStyle name="Normal 2 29 33" xfId="19401"/>
    <cellStyle name="Normal 2 29 34" xfId="19402"/>
    <cellStyle name="Normal 2 29 35" xfId="19403"/>
    <cellStyle name="Normal 2 29 4" xfId="19404"/>
    <cellStyle name="Normal 2 29 5" xfId="19405"/>
    <cellStyle name="Normal 2 29 6" xfId="19406"/>
    <cellStyle name="Normal 2 29 7" xfId="19407"/>
    <cellStyle name="Normal 2 29 8" xfId="19408"/>
    <cellStyle name="Normal 2 29 9" xfId="19409"/>
    <cellStyle name="Normal 2 290" xfId="19410"/>
    <cellStyle name="Normal 2 291" xfId="19411"/>
    <cellStyle name="Normal 2 292" xfId="19412"/>
    <cellStyle name="Normal 2 293" xfId="19413"/>
    <cellStyle name="Normal 2 294" xfId="19414"/>
    <cellStyle name="Normal 2 295" xfId="19415"/>
    <cellStyle name="Normal 2 296" xfId="19416"/>
    <cellStyle name="Normal 2 297" xfId="19417"/>
    <cellStyle name="Normal 2 298" xfId="19418"/>
    <cellStyle name="Normal 2 299" xfId="19419"/>
    <cellStyle name="Normal 2 3" xfId="19420"/>
    <cellStyle name="Normal 2 3 10" xfId="19421"/>
    <cellStyle name="Normal 2 3 11" xfId="19422"/>
    <cellStyle name="Normal 2 3 12" xfId="19423"/>
    <cellStyle name="Normal 2 3 13" xfId="19424"/>
    <cellStyle name="Normal 2 3 14" xfId="19425"/>
    <cellStyle name="Normal 2 3 15" xfId="19426"/>
    <cellStyle name="Normal 2 3 16" xfId="19427"/>
    <cellStyle name="Normal 2 3 17" xfId="19428"/>
    <cellStyle name="Normal 2 3 18" xfId="19429"/>
    <cellStyle name="Normal 2 3 19" xfId="19430"/>
    <cellStyle name="Normal 2 3 2" xfId="19431"/>
    <cellStyle name="Normal 2 3 2 2" xfId="19432"/>
    <cellStyle name="Normal 2 3 2 2 2" xfId="19433"/>
    <cellStyle name="Normal 2 3 2 2 3" xfId="19434"/>
    <cellStyle name="Normal 2 3 2 2 4" xfId="19435"/>
    <cellStyle name="Normal 2 3 2 2 5" xfId="19436"/>
    <cellStyle name="Normal 2 3 2 3" xfId="19437"/>
    <cellStyle name="Normal 2 3 2 3 2" xfId="19438"/>
    <cellStyle name="Normal 2 3 2 4" xfId="19439"/>
    <cellStyle name="Normal 2 3 2 5" xfId="19440"/>
    <cellStyle name="Normal 2 3 2 6" xfId="19441"/>
    <cellStyle name="Normal 2 3 2 7" xfId="19442"/>
    <cellStyle name="Normal 2 3 20" xfId="19443"/>
    <cellStyle name="Normal 2 3 21" xfId="19444"/>
    <cellStyle name="Normal 2 3 22" xfId="19445"/>
    <cellStyle name="Normal 2 3 23" xfId="19446"/>
    <cellStyle name="Normal 2 3 24" xfId="19447"/>
    <cellStyle name="Normal 2 3 25" xfId="19448"/>
    <cellStyle name="Normal 2 3 26" xfId="19449"/>
    <cellStyle name="Normal 2 3 27" xfId="19450"/>
    <cellStyle name="Normal 2 3 28" xfId="19451"/>
    <cellStyle name="Normal 2 3 29" xfId="19452"/>
    <cellStyle name="Normal 2 3 3" xfId="19453"/>
    <cellStyle name="Normal 2 3 3 2" xfId="19454"/>
    <cellStyle name="Normal 2 3 3 2 2" xfId="19455"/>
    <cellStyle name="Normal 2 3 3 3" xfId="19456"/>
    <cellStyle name="Normal 2 3 3 4" xfId="19457"/>
    <cellStyle name="Normal 2 3 3 5" xfId="19458"/>
    <cellStyle name="Normal 2 3 30" xfId="19459"/>
    <cellStyle name="Normal 2 3 31" xfId="19460"/>
    <cellStyle name="Normal 2 3 32" xfId="19461"/>
    <cellStyle name="Normal 2 3 33" xfId="19462"/>
    <cellStyle name="Normal 2 3 34" xfId="19463"/>
    <cellStyle name="Normal 2 3 35" xfId="19464"/>
    <cellStyle name="Normal 2 3 36" xfId="19465"/>
    <cellStyle name="Normal 2 3 37" xfId="19466"/>
    <cellStyle name="Normal 2 3 38" xfId="19467"/>
    <cellStyle name="Normal 2 3 4" xfId="19468"/>
    <cellStyle name="Normal 2 3 4 2" xfId="19469"/>
    <cellStyle name="Normal 2 3 5" xfId="19470"/>
    <cellStyle name="Normal 2 3 5 2" xfId="19471"/>
    <cellStyle name="Normal 2 3 6" xfId="19472"/>
    <cellStyle name="Normal 2 3 6 2" xfId="19473"/>
    <cellStyle name="Normal 2 3 7" xfId="19474"/>
    <cellStyle name="Normal 2 3 8" xfId="19475"/>
    <cellStyle name="Normal 2 3 9" xfId="19476"/>
    <cellStyle name="Normal 2 3_Gold Price" xfId="19477"/>
    <cellStyle name="Normal 2 30" xfId="19478"/>
    <cellStyle name="Normal 2 30 10" xfId="19479"/>
    <cellStyle name="Normal 2 30 11" xfId="19480"/>
    <cellStyle name="Normal 2 30 12" xfId="19481"/>
    <cellStyle name="Normal 2 30 13" xfId="19482"/>
    <cellStyle name="Normal 2 30 14" xfId="19483"/>
    <cellStyle name="Normal 2 30 15" xfId="19484"/>
    <cellStyle name="Normal 2 30 16" xfId="19485"/>
    <cellStyle name="Normal 2 30 17" xfId="19486"/>
    <cellStyle name="Normal 2 30 18" xfId="19487"/>
    <cellStyle name="Normal 2 30 19" xfId="19488"/>
    <cellStyle name="Normal 2 30 2" xfId="19489"/>
    <cellStyle name="Normal 2 30 20" xfId="19490"/>
    <cellStyle name="Normal 2 30 21" xfId="19491"/>
    <cellStyle name="Normal 2 30 22" xfId="19492"/>
    <cellStyle name="Normal 2 30 23" xfId="19493"/>
    <cellStyle name="Normal 2 30 24" xfId="19494"/>
    <cellStyle name="Normal 2 30 25" xfId="19495"/>
    <cellStyle name="Normal 2 30 26" xfId="19496"/>
    <cellStyle name="Normal 2 30 27" xfId="19497"/>
    <cellStyle name="Normal 2 30 28" xfId="19498"/>
    <cellStyle name="Normal 2 30 29" xfId="19499"/>
    <cellStyle name="Normal 2 30 3" xfId="19500"/>
    <cellStyle name="Normal 2 30 30" xfId="19501"/>
    <cellStyle name="Normal 2 30 31" xfId="19502"/>
    <cellStyle name="Normal 2 30 32" xfId="19503"/>
    <cellStyle name="Normal 2 30 33" xfId="19504"/>
    <cellStyle name="Normal 2 30 34" xfId="19505"/>
    <cellStyle name="Normal 2 30 35" xfId="19506"/>
    <cellStyle name="Normal 2 30 4" xfId="19507"/>
    <cellStyle name="Normal 2 30 5" xfId="19508"/>
    <cellStyle name="Normal 2 30 6" xfId="19509"/>
    <cellStyle name="Normal 2 30 7" xfId="19510"/>
    <cellStyle name="Normal 2 30 8" xfId="19511"/>
    <cellStyle name="Normal 2 30 9" xfId="19512"/>
    <cellStyle name="Normal 2 300" xfId="19513"/>
    <cellStyle name="Normal 2 301" xfId="19514"/>
    <cellStyle name="Normal 2 302" xfId="19515"/>
    <cellStyle name="Normal 2 303" xfId="55516"/>
    <cellStyle name="Normal 2 304" xfId="55517"/>
    <cellStyle name="Normal 2 305" xfId="55520"/>
    <cellStyle name="Normal 2 306" xfId="55521"/>
    <cellStyle name="Normal 2 307" xfId="55524"/>
    <cellStyle name="Normal 2 308" xfId="55525"/>
    <cellStyle name="Normal 2 309" xfId="55527"/>
    <cellStyle name="Normal 2 31" xfId="19516"/>
    <cellStyle name="Normal 2 31 10" xfId="19517"/>
    <cellStyle name="Normal 2 31 11" xfId="19518"/>
    <cellStyle name="Normal 2 31 12" xfId="19519"/>
    <cellStyle name="Normal 2 31 13" xfId="19520"/>
    <cellStyle name="Normal 2 31 14" xfId="19521"/>
    <cellStyle name="Normal 2 31 15" xfId="19522"/>
    <cellStyle name="Normal 2 31 16" xfId="19523"/>
    <cellStyle name="Normal 2 31 17" xfId="19524"/>
    <cellStyle name="Normal 2 31 18" xfId="19525"/>
    <cellStyle name="Normal 2 31 19" xfId="19526"/>
    <cellStyle name="Normal 2 31 2" xfId="19527"/>
    <cellStyle name="Normal 2 31 20" xfId="19528"/>
    <cellStyle name="Normal 2 31 21" xfId="19529"/>
    <cellStyle name="Normal 2 31 22" xfId="19530"/>
    <cellStyle name="Normal 2 31 23" xfId="19531"/>
    <cellStyle name="Normal 2 31 24" xfId="19532"/>
    <cellStyle name="Normal 2 31 25" xfId="19533"/>
    <cellStyle name="Normal 2 31 26" xfId="19534"/>
    <cellStyle name="Normal 2 31 27" xfId="19535"/>
    <cellStyle name="Normal 2 31 28" xfId="19536"/>
    <cellStyle name="Normal 2 31 29" xfId="19537"/>
    <cellStyle name="Normal 2 31 3" xfId="19538"/>
    <cellStyle name="Normal 2 31 30" xfId="19539"/>
    <cellStyle name="Normal 2 31 31" xfId="19540"/>
    <cellStyle name="Normal 2 31 32" xfId="19541"/>
    <cellStyle name="Normal 2 31 33" xfId="19542"/>
    <cellStyle name="Normal 2 31 34" xfId="19543"/>
    <cellStyle name="Normal 2 31 35" xfId="19544"/>
    <cellStyle name="Normal 2 31 4" xfId="19545"/>
    <cellStyle name="Normal 2 31 5" xfId="19546"/>
    <cellStyle name="Normal 2 31 6" xfId="19547"/>
    <cellStyle name="Normal 2 31 7" xfId="19548"/>
    <cellStyle name="Normal 2 31 8" xfId="19549"/>
    <cellStyle name="Normal 2 31 9" xfId="19550"/>
    <cellStyle name="Normal 2 310" xfId="55529"/>
    <cellStyle name="Normal 2 311" xfId="55531"/>
    <cellStyle name="Normal 2 312" xfId="55533"/>
    <cellStyle name="Normal 2 313" xfId="55535"/>
    <cellStyle name="Normal 2 314" xfId="55537"/>
    <cellStyle name="Normal 2 315" xfId="55539"/>
    <cellStyle name="Normal 2 316" xfId="55541"/>
    <cellStyle name="Normal 2 317" xfId="55543"/>
    <cellStyle name="Normal 2 318" xfId="55545"/>
    <cellStyle name="Normal 2 319" xfId="55547"/>
    <cellStyle name="Normal 2 32" xfId="19551"/>
    <cellStyle name="Normal 2 32 10" xfId="19552"/>
    <cellStyle name="Normal 2 32 11" xfId="19553"/>
    <cellStyle name="Normal 2 32 12" xfId="19554"/>
    <cellStyle name="Normal 2 32 13" xfId="19555"/>
    <cellStyle name="Normal 2 32 14" xfId="19556"/>
    <cellStyle name="Normal 2 32 15" xfId="19557"/>
    <cellStyle name="Normal 2 32 16" xfId="19558"/>
    <cellStyle name="Normal 2 32 17" xfId="19559"/>
    <cellStyle name="Normal 2 32 18" xfId="19560"/>
    <cellStyle name="Normal 2 32 19" xfId="19561"/>
    <cellStyle name="Normal 2 32 2" xfId="19562"/>
    <cellStyle name="Normal 2 32 20" xfId="19563"/>
    <cellStyle name="Normal 2 32 21" xfId="19564"/>
    <cellStyle name="Normal 2 32 22" xfId="19565"/>
    <cellStyle name="Normal 2 32 23" xfId="19566"/>
    <cellStyle name="Normal 2 32 24" xfId="19567"/>
    <cellStyle name="Normal 2 32 25" xfId="19568"/>
    <cellStyle name="Normal 2 32 26" xfId="19569"/>
    <cellStyle name="Normal 2 32 27" xfId="19570"/>
    <cellStyle name="Normal 2 32 28" xfId="19571"/>
    <cellStyle name="Normal 2 32 29" xfId="19572"/>
    <cellStyle name="Normal 2 32 3" xfId="19573"/>
    <cellStyle name="Normal 2 32 30" xfId="19574"/>
    <cellStyle name="Normal 2 32 31" xfId="19575"/>
    <cellStyle name="Normal 2 32 32" xfId="19576"/>
    <cellStyle name="Normal 2 32 33" xfId="19577"/>
    <cellStyle name="Normal 2 32 34" xfId="19578"/>
    <cellStyle name="Normal 2 32 35" xfId="19579"/>
    <cellStyle name="Normal 2 32 4" xfId="19580"/>
    <cellStyle name="Normal 2 32 5" xfId="19581"/>
    <cellStyle name="Normal 2 32 6" xfId="19582"/>
    <cellStyle name="Normal 2 32 7" xfId="19583"/>
    <cellStyle name="Normal 2 32 8" xfId="19584"/>
    <cellStyle name="Normal 2 32 9" xfId="19585"/>
    <cellStyle name="Normal 2 320" xfId="55549"/>
    <cellStyle name="Normal 2 321" xfId="55551"/>
    <cellStyle name="Normal 2 322" xfId="55553"/>
    <cellStyle name="Normal 2 323" xfId="55555"/>
    <cellStyle name="Normal 2 324" xfId="55557"/>
    <cellStyle name="Normal 2 325" xfId="55559"/>
    <cellStyle name="Normal 2 326" xfId="55561"/>
    <cellStyle name="Normal 2 327" xfId="55563"/>
    <cellStyle name="Normal 2 328" xfId="55565"/>
    <cellStyle name="Normal 2 329" xfId="55567"/>
    <cellStyle name="Normal 2 33" xfId="19586"/>
    <cellStyle name="Normal 2 33 10" xfId="19587"/>
    <cellStyle name="Normal 2 33 11" xfId="19588"/>
    <cellStyle name="Normal 2 33 12" xfId="19589"/>
    <cellStyle name="Normal 2 33 13" xfId="19590"/>
    <cellStyle name="Normal 2 33 14" xfId="19591"/>
    <cellStyle name="Normal 2 33 15" xfId="19592"/>
    <cellStyle name="Normal 2 33 16" xfId="19593"/>
    <cellStyle name="Normal 2 33 17" xfId="19594"/>
    <cellStyle name="Normal 2 33 18" xfId="19595"/>
    <cellStyle name="Normal 2 33 19" xfId="19596"/>
    <cellStyle name="Normal 2 33 2" xfId="19597"/>
    <cellStyle name="Normal 2 33 20" xfId="19598"/>
    <cellStyle name="Normal 2 33 21" xfId="19599"/>
    <cellStyle name="Normal 2 33 22" xfId="19600"/>
    <cellStyle name="Normal 2 33 23" xfId="19601"/>
    <cellStyle name="Normal 2 33 24" xfId="19602"/>
    <cellStyle name="Normal 2 33 25" xfId="19603"/>
    <cellStyle name="Normal 2 33 26" xfId="19604"/>
    <cellStyle name="Normal 2 33 27" xfId="19605"/>
    <cellStyle name="Normal 2 33 28" xfId="19606"/>
    <cellStyle name="Normal 2 33 29" xfId="19607"/>
    <cellStyle name="Normal 2 33 3" xfId="19608"/>
    <cellStyle name="Normal 2 33 30" xfId="19609"/>
    <cellStyle name="Normal 2 33 31" xfId="19610"/>
    <cellStyle name="Normal 2 33 32" xfId="19611"/>
    <cellStyle name="Normal 2 33 33" xfId="19612"/>
    <cellStyle name="Normal 2 33 34" xfId="19613"/>
    <cellStyle name="Normal 2 33 35" xfId="19614"/>
    <cellStyle name="Normal 2 33 4" xfId="19615"/>
    <cellStyle name="Normal 2 33 5" xfId="19616"/>
    <cellStyle name="Normal 2 33 6" xfId="19617"/>
    <cellStyle name="Normal 2 33 7" xfId="19618"/>
    <cellStyle name="Normal 2 33 8" xfId="19619"/>
    <cellStyle name="Normal 2 33 9" xfId="19620"/>
    <cellStyle name="Normal 2 330" xfId="55569"/>
    <cellStyle name="Normal 2 331" xfId="55571"/>
    <cellStyle name="Normal 2 332" xfId="55574"/>
    <cellStyle name="Normal 2 333" xfId="55575"/>
    <cellStyle name="Normal 2 334" xfId="55577"/>
    <cellStyle name="Normal 2 335" xfId="55580"/>
    <cellStyle name="Normal 2 336" xfId="55581"/>
    <cellStyle name="Normal 2 337" xfId="55583"/>
    <cellStyle name="Normal 2 338" xfId="55585"/>
    <cellStyle name="Normal 2 339" xfId="55587"/>
    <cellStyle name="Normal 2 34" xfId="19621"/>
    <cellStyle name="Normal 2 34 10" xfId="19622"/>
    <cellStyle name="Normal 2 34 11" xfId="19623"/>
    <cellStyle name="Normal 2 34 12" xfId="19624"/>
    <cellStyle name="Normal 2 34 13" xfId="19625"/>
    <cellStyle name="Normal 2 34 14" xfId="19626"/>
    <cellStyle name="Normal 2 34 15" xfId="19627"/>
    <cellStyle name="Normal 2 34 16" xfId="19628"/>
    <cellStyle name="Normal 2 34 17" xfId="19629"/>
    <cellStyle name="Normal 2 34 18" xfId="19630"/>
    <cellStyle name="Normal 2 34 19" xfId="19631"/>
    <cellStyle name="Normal 2 34 2" xfId="19632"/>
    <cellStyle name="Normal 2 34 20" xfId="19633"/>
    <cellStyle name="Normal 2 34 21" xfId="19634"/>
    <cellStyle name="Normal 2 34 22" xfId="19635"/>
    <cellStyle name="Normal 2 34 23" xfId="19636"/>
    <cellStyle name="Normal 2 34 24" xfId="19637"/>
    <cellStyle name="Normal 2 34 25" xfId="19638"/>
    <cellStyle name="Normal 2 34 26" xfId="19639"/>
    <cellStyle name="Normal 2 34 27" xfId="19640"/>
    <cellStyle name="Normal 2 34 28" xfId="19641"/>
    <cellStyle name="Normal 2 34 29" xfId="19642"/>
    <cellStyle name="Normal 2 34 3" xfId="19643"/>
    <cellStyle name="Normal 2 34 30" xfId="19644"/>
    <cellStyle name="Normal 2 34 31" xfId="19645"/>
    <cellStyle name="Normal 2 34 32" xfId="19646"/>
    <cellStyle name="Normal 2 34 33" xfId="19647"/>
    <cellStyle name="Normal 2 34 34" xfId="19648"/>
    <cellStyle name="Normal 2 34 35" xfId="19649"/>
    <cellStyle name="Normal 2 34 4" xfId="19650"/>
    <cellStyle name="Normal 2 34 5" xfId="19651"/>
    <cellStyle name="Normal 2 34 6" xfId="19652"/>
    <cellStyle name="Normal 2 34 7" xfId="19653"/>
    <cellStyle name="Normal 2 34 8" xfId="19654"/>
    <cellStyle name="Normal 2 34 9" xfId="19655"/>
    <cellStyle name="Normal 2 340" xfId="55589"/>
    <cellStyle name="Normal 2 341" xfId="55591"/>
    <cellStyle name="Normal 2 342" xfId="55593"/>
    <cellStyle name="Normal 2 343" xfId="55595"/>
    <cellStyle name="Normal 2 344" xfId="55597"/>
    <cellStyle name="Normal 2 345" xfId="55599"/>
    <cellStyle name="Normal 2 346" xfId="55601"/>
    <cellStyle name="Normal 2 347" xfId="55603"/>
    <cellStyle name="Normal 2 348" xfId="55605"/>
    <cellStyle name="Normal 2 349" xfId="55607"/>
    <cellStyle name="Normal 2 35" xfId="19656"/>
    <cellStyle name="Normal 2 35 10" xfId="19657"/>
    <cellStyle name="Normal 2 35 11" xfId="19658"/>
    <cellStyle name="Normal 2 35 12" xfId="19659"/>
    <cellStyle name="Normal 2 35 13" xfId="19660"/>
    <cellStyle name="Normal 2 35 14" xfId="19661"/>
    <cellStyle name="Normal 2 35 15" xfId="19662"/>
    <cellStyle name="Normal 2 35 16" xfId="19663"/>
    <cellStyle name="Normal 2 35 17" xfId="19664"/>
    <cellStyle name="Normal 2 35 18" xfId="19665"/>
    <cellStyle name="Normal 2 35 19" xfId="19666"/>
    <cellStyle name="Normal 2 35 2" xfId="19667"/>
    <cellStyle name="Normal 2 35 20" xfId="19668"/>
    <cellStyle name="Normal 2 35 21" xfId="19669"/>
    <cellStyle name="Normal 2 35 22" xfId="19670"/>
    <cellStyle name="Normal 2 35 23" xfId="19671"/>
    <cellStyle name="Normal 2 35 24" xfId="19672"/>
    <cellStyle name="Normal 2 35 25" xfId="19673"/>
    <cellStyle name="Normal 2 35 26" xfId="19674"/>
    <cellStyle name="Normal 2 35 27" xfId="19675"/>
    <cellStyle name="Normal 2 35 28" xfId="19676"/>
    <cellStyle name="Normal 2 35 29" xfId="19677"/>
    <cellStyle name="Normal 2 35 3" xfId="19678"/>
    <cellStyle name="Normal 2 35 30" xfId="19679"/>
    <cellStyle name="Normal 2 35 31" xfId="19680"/>
    <cellStyle name="Normal 2 35 32" xfId="19681"/>
    <cellStyle name="Normal 2 35 33" xfId="19682"/>
    <cellStyle name="Normal 2 35 34" xfId="19683"/>
    <cellStyle name="Normal 2 35 35" xfId="19684"/>
    <cellStyle name="Normal 2 35 4" xfId="19685"/>
    <cellStyle name="Normal 2 35 5" xfId="19686"/>
    <cellStyle name="Normal 2 35 6" xfId="19687"/>
    <cellStyle name="Normal 2 35 7" xfId="19688"/>
    <cellStyle name="Normal 2 35 8" xfId="19689"/>
    <cellStyle name="Normal 2 35 9" xfId="19690"/>
    <cellStyle name="Normal 2 350" xfId="55609"/>
    <cellStyle name="Normal 2 351" xfId="55611"/>
    <cellStyle name="Normal 2 352" xfId="55613"/>
    <cellStyle name="Normal 2 353" xfId="55615"/>
    <cellStyle name="Normal 2 36" xfId="19691"/>
    <cellStyle name="Normal 2 36 10" xfId="19692"/>
    <cellStyle name="Normal 2 36 11" xfId="19693"/>
    <cellStyle name="Normal 2 36 12" xfId="19694"/>
    <cellStyle name="Normal 2 36 13" xfId="19695"/>
    <cellStyle name="Normal 2 36 14" xfId="19696"/>
    <cellStyle name="Normal 2 36 15" xfId="19697"/>
    <cellStyle name="Normal 2 36 16" xfId="19698"/>
    <cellStyle name="Normal 2 36 17" xfId="19699"/>
    <cellStyle name="Normal 2 36 18" xfId="19700"/>
    <cellStyle name="Normal 2 36 19" xfId="19701"/>
    <cellStyle name="Normal 2 36 2" xfId="19702"/>
    <cellStyle name="Normal 2 36 20" xfId="19703"/>
    <cellStyle name="Normal 2 36 21" xfId="19704"/>
    <cellStyle name="Normal 2 36 22" xfId="19705"/>
    <cellStyle name="Normal 2 36 23" xfId="19706"/>
    <cellStyle name="Normal 2 36 24" xfId="19707"/>
    <cellStyle name="Normal 2 36 25" xfId="19708"/>
    <cellStyle name="Normal 2 36 26" xfId="19709"/>
    <cellStyle name="Normal 2 36 27" xfId="19710"/>
    <cellStyle name="Normal 2 36 28" xfId="19711"/>
    <cellStyle name="Normal 2 36 29" xfId="19712"/>
    <cellStyle name="Normal 2 36 3" xfId="19713"/>
    <cellStyle name="Normal 2 36 30" xfId="19714"/>
    <cellStyle name="Normal 2 36 31" xfId="19715"/>
    <cellStyle name="Normal 2 36 32" xfId="19716"/>
    <cellStyle name="Normal 2 36 33" xfId="19717"/>
    <cellStyle name="Normal 2 36 34" xfId="19718"/>
    <cellStyle name="Normal 2 36 35" xfId="19719"/>
    <cellStyle name="Normal 2 36 4" xfId="19720"/>
    <cellStyle name="Normal 2 36 5" xfId="19721"/>
    <cellStyle name="Normal 2 36 6" xfId="19722"/>
    <cellStyle name="Normal 2 36 7" xfId="19723"/>
    <cellStyle name="Normal 2 36 8" xfId="19724"/>
    <cellStyle name="Normal 2 36 9" xfId="19725"/>
    <cellStyle name="Normal 2 37" xfId="19726"/>
    <cellStyle name="Normal 2 37 10" xfId="19727"/>
    <cellStyle name="Normal 2 37 11" xfId="19728"/>
    <cellStyle name="Normal 2 37 12" xfId="19729"/>
    <cellStyle name="Normal 2 37 13" xfId="19730"/>
    <cellStyle name="Normal 2 37 14" xfId="19731"/>
    <cellStyle name="Normal 2 37 15" xfId="19732"/>
    <cellStyle name="Normal 2 37 16" xfId="19733"/>
    <cellStyle name="Normal 2 37 17" xfId="19734"/>
    <cellStyle name="Normal 2 37 18" xfId="19735"/>
    <cellStyle name="Normal 2 37 19" xfId="19736"/>
    <cellStyle name="Normal 2 37 2" xfId="19737"/>
    <cellStyle name="Normal 2 37 20" xfId="19738"/>
    <cellStyle name="Normal 2 37 21" xfId="19739"/>
    <cellStyle name="Normal 2 37 22" xfId="19740"/>
    <cellStyle name="Normal 2 37 23" xfId="19741"/>
    <cellStyle name="Normal 2 37 24" xfId="19742"/>
    <cellStyle name="Normal 2 37 25" xfId="19743"/>
    <cellStyle name="Normal 2 37 26" xfId="19744"/>
    <cellStyle name="Normal 2 37 27" xfId="19745"/>
    <cellStyle name="Normal 2 37 28" xfId="19746"/>
    <cellStyle name="Normal 2 37 29" xfId="19747"/>
    <cellStyle name="Normal 2 37 3" xfId="19748"/>
    <cellStyle name="Normal 2 37 30" xfId="19749"/>
    <cellStyle name="Normal 2 37 31" xfId="19750"/>
    <cellStyle name="Normal 2 37 32" xfId="19751"/>
    <cellStyle name="Normal 2 37 33" xfId="19752"/>
    <cellStyle name="Normal 2 37 34" xfId="19753"/>
    <cellStyle name="Normal 2 37 35" xfId="19754"/>
    <cellStyle name="Normal 2 37 4" xfId="19755"/>
    <cellStyle name="Normal 2 37 5" xfId="19756"/>
    <cellStyle name="Normal 2 37 6" xfId="19757"/>
    <cellStyle name="Normal 2 37 7" xfId="19758"/>
    <cellStyle name="Normal 2 37 8" xfId="19759"/>
    <cellStyle name="Normal 2 37 9" xfId="19760"/>
    <cellStyle name="Normal 2 38" xfId="19761"/>
    <cellStyle name="Normal 2 38 10" xfId="19762"/>
    <cellStyle name="Normal 2 38 11" xfId="19763"/>
    <cellStyle name="Normal 2 38 12" xfId="19764"/>
    <cellStyle name="Normal 2 38 13" xfId="19765"/>
    <cellStyle name="Normal 2 38 14" xfId="19766"/>
    <cellStyle name="Normal 2 38 15" xfId="19767"/>
    <cellStyle name="Normal 2 38 16" xfId="19768"/>
    <cellStyle name="Normal 2 38 17" xfId="19769"/>
    <cellStyle name="Normal 2 38 18" xfId="19770"/>
    <cellStyle name="Normal 2 38 19" xfId="19771"/>
    <cellStyle name="Normal 2 38 2" xfId="19772"/>
    <cellStyle name="Normal 2 38 20" xfId="19773"/>
    <cellStyle name="Normal 2 38 21" xfId="19774"/>
    <cellStyle name="Normal 2 38 22" xfId="19775"/>
    <cellStyle name="Normal 2 38 23" xfId="19776"/>
    <cellStyle name="Normal 2 38 24" xfId="19777"/>
    <cellStyle name="Normal 2 38 25" xfId="19778"/>
    <cellStyle name="Normal 2 38 26" xfId="19779"/>
    <cellStyle name="Normal 2 38 27" xfId="19780"/>
    <cellStyle name="Normal 2 38 28" xfId="19781"/>
    <cellStyle name="Normal 2 38 29" xfId="19782"/>
    <cellStyle name="Normal 2 38 3" xfId="19783"/>
    <cellStyle name="Normal 2 38 30" xfId="19784"/>
    <cellStyle name="Normal 2 38 31" xfId="19785"/>
    <cellStyle name="Normal 2 38 32" xfId="19786"/>
    <cellStyle name="Normal 2 38 33" xfId="19787"/>
    <cellStyle name="Normal 2 38 34" xfId="19788"/>
    <cellStyle name="Normal 2 38 35" xfId="19789"/>
    <cellStyle name="Normal 2 38 4" xfId="19790"/>
    <cellStyle name="Normal 2 38 5" xfId="19791"/>
    <cellStyle name="Normal 2 38 6" xfId="19792"/>
    <cellStyle name="Normal 2 38 7" xfId="19793"/>
    <cellStyle name="Normal 2 38 8" xfId="19794"/>
    <cellStyle name="Normal 2 38 9" xfId="19795"/>
    <cellStyle name="Normal 2 39" xfId="19796"/>
    <cellStyle name="Normal 2 39 10" xfId="19797"/>
    <cellStyle name="Normal 2 39 11" xfId="19798"/>
    <cellStyle name="Normal 2 39 12" xfId="19799"/>
    <cellStyle name="Normal 2 39 13" xfId="19800"/>
    <cellStyle name="Normal 2 39 14" xfId="19801"/>
    <cellStyle name="Normal 2 39 15" xfId="19802"/>
    <cellStyle name="Normal 2 39 16" xfId="19803"/>
    <cellStyle name="Normal 2 39 17" xfId="19804"/>
    <cellStyle name="Normal 2 39 18" xfId="19805"/>
    <cellStyle name="Normal 2 39 19" xfId="19806"/>
    <cellStyle name="Normal 2 39 2" xfId="19807"/>
    <cellStyle name="Normal 2 39 20" xfId="19808"/>
    <cellStyle name="Normal 2 39 21" xfId="19809"/>
    <cellStyle name="Normal 2 39 22" xfId="19810"/>
    <cellStyle name="Normal 2 39 23" xfId="19811"/>
    <cellStyle name="Normal 2 39 24" xfId="19812"/>
    <cellStyle name="Normal 2 39 25" xfId="19813"/>
    <cellStyle name="Normal 2 39 26" xfId="19814"/>
    <cellStyle name="Normal 2 39 27" xfId="19815"/>
    <cellStyle name="Normal 2 39 28" xfId="19816"/>
    <cellStyle name="Normal 2 39 29" xfId="19817"/>
    <cellStyle name="Normal 2 39 3" xfId="19818"/>
    <cellStyle name="Normal 2 39 30" xfId="19819"/>
    <cellStyle name="Normal 2 39 31" xfId="19820"/>
    <cellStyle name="Normal 2 39 32" xfId="19821"/>
    <cellStyle name="Normal 2 39 33" xfId="19822"/>
    <cellStyle name="Normal 2 39 34" xfId="19823"/>
    <cellStyle name="Normal 2 39 35" xfId="19824"/>
    <cellStyle name="Normal 2 39 4" xfId="19825"/>
    <cellStyle name="Normal 2 39 5" xfId="19826"/>
    <cellStyle name="Normal 2 39 6" xfId="19827"/>
    <cellStyle name="Normal 2 39 7" xfId="19828"/>
    <cellStyle name="Normal 2 39 8" xfId="19829"/>
    <cellStyle name="Normal 2 39 9" xfId="19830"/>
    <cellStyle name="Normal 2 4" xfId="19831"/>
    <cellStyle name="Normal 2 4 10" xfId="19832"/>
    <cellStyle name="Normal 2 4 11" xfId="19833"/>
    <cellStyle name="Normal 2 4 12" xfId="19834"/>
    <cellStyle name="Normal 2 4 13" xfId="19835"/>
    <cellStyle name="Normal 2 4 14" xfId="19836"/>
    <cellStyle name="Normal 2 4 15" xfId="19837"/>
    <cellStyle name="Normal 2 4 16" xfId="19838"/>
    <cellStyle name="Normal 2 4 17" xfId="19839"/>
    <cellStyle name="Normal 2 4 18" xfId="19840"/>
    <cellStyle name="Normal 2 4 19" xfId="19841"/>
    <cellStyle name="Normal 2 4 2" xfId="19842"/>
    <cellStyle name="Normal 2 4 2 2" xfId="19843"/>
    <cellStyle name="Normal 2 4 2 2 2" xfId="19844"/>
    <cellStyle name="Normal 2 4 2 2 3" xfId="19845"/>
    <cellStyle name="Normal 2 4 2 3" xfId="19846"/>
    <cellStyle name="Normal 2 4 2 4" xfId="19847"/>
    <cellStyle name="Normal 2 4 2 5" xfId="19848"/>
    <cellStyle name="Normal 2 4 2 6" xfId="19849"/>
    <cellStyle name="Normal 2 4 2 7" xfId="19850"/>
    <cellStyle name="Normal 2 4 2 8" xfId="19851"/>
    <cellStyle name="Normal 2 4 20" xfId="19852"/>
    <cellStyle name="Normal 2 4 21" xfId="19853"/>
    <cellStyle name="Normal 2 4 22" xfId="19854"/>
    <cellStyle name="Normal 2 4 23" xfId="19855"/>
    <cellStyle name="Normal 2 4 24" xfId="19856"/>
    <cellStyle name="Normal 2 4 25" xfId="19857"/>
    <cellStyle name="Normal 2 4 26" xfId="19858"/>
    <cellStyle name="Normal 2 4 27" xfId="19859"/>
    <cellStyle name="Normal 2 4 28" xfId="19860"/>
    <cellStyle name="Normal 2 4 29" xfId="19861"/>
    <cellStyle name="Normal 2 4 3" xfId="19862"/>
    <cellStyle name="Normal 2 4 3 2" xfId="19863"/>
    <cellStyle name="Normal 2 4 30" xfId="19864"/>
    <cellStyle name="Normal 2 4 31" xfId="19865"/>
    <cellStyle name="Normal 2 4 32" xfId="19866"/>
    <cellStyle name="Normal 2 4 33" xfId="19867"/>
    <cellStyle name="Normal 2 4 34" xfId="19868"/>
    <cellStyle name="Normal 2 4 35" xfId="19869"/>
    <cellStyle name="Normal 2 4 36" xfId="19870"/>
    <cellStyle name="Normal 2 4 37" xfId="19871"/>
    <cellStyle name="Normal 2 4 38" xfId="19872"/>
    <cellStyle name="Normal 2 4 39" xfId="19873"/>
    <cellStyle name="Normal 2 4 4" xfId="19874"/>
    <cellStyle name="Normal 2 4 4 2" xfId="19875"/>
    <cellStyle name="Normal 2 4 4 3" xfId="19876"/>
    <cellStyle name="Normal 2 4 40" xfId="19877"/>
    <cellStyle name="Normal 2 4 5" xfId="19878"/>
    <cellStyle name="Normal 2 4 5 2" xfId="19879"/>
    <cellStyle name="Normal 2 4 5 3" xfId="19880"/>
    <cellStyle name="Normal 2 4 6" xfId="19881"/>
    <cellStyle name="Normal 2 4 7" xfId="19882"/>
    <cellStyle name="Normal 2 4 8" xfId="19883"/>
    <cellStyle name="Normal 2 4 9" xfId="19884"/>
    <cellStyle name="Normal 2 40" xfId="19885"/>
    <cellStyle name="Normal 2 40 10" xfId="19886"/>
    <cellStyle name="Normal 2 40 11" xfId="19887"/>
    <cellStyle name="Normal 2 40 12" xfId="19888"/>
    <cellStyle name="Normal 2 40 13" xfId="19889"/>
    <cellStyle name="Normal 2 40 14" xfId="19890"/>
    <cellStyle name="Normal 2 40 15" xfId="19891"/>
    <cellStyle name="Normal 2 40 16" xfId="19892"/>
    <cellStyle name="Normal 2 40 17" xfId="19893"/>
    <cellStyle name="Normal 2 40 18" xfId="19894"/>
    <cellStyle name="Normal 2 40 19" xfId="19895"/>
    <cellStyle name="Normal 2 40 2" xfId="19896"/>
    <cellStyle name="Normal 2 40 20" xfId="19897"/>
    <cellStyle name="Normal 2 40 21" xfId="19898"/>
    <cellStyle name="Normal 2 40 22" xfId="19899"/>
    <cellStyle name="Normal 2 40 23" xfId="19900"/>
    <cellStyle name="Normal 2 40 24" xfId="19901"/>
    <cellStyle name="Normal 2 40 25" xfId="19902"/>
    <cellStyle name="Normal 2 40 26" xfId="19903"/>
    <cellStyle name="Normal 2 40 27" xfId="19904"/>
    <cellStyle name="Normal 2 40 28" xfId="19905"/>
    <cellStyle name="Normal 2 40 29" xfId="19906"/>
    <cellStyle name="Normal 2 40 3" xfId="19907"/>
    <cellStyle name="Normal 2 40 30" xfId="19908"/>
    <cellStyle name="Normal 2 40 31" xfId="19909"/>
    <cellStyle name="Normal 2 40 32" xfId="19910"/>
    <cellStyle name="Normal 2 40 33" xfId="19911"/>
    <cellStyle name="Normal 2 40 34" xfId="19912"/>
    <cellStyle name="Normal 2 40 35" xfId="19913"/>
    <cellStyle name="Normal 2 40 4" xfId="19914"/>
    <cellStyle name="Normal 2 40 5" xfId="19915"/>
    <cellStyle name="Normal 2 40 6" xfId="19916"/>
    <cellStyle name="Normal 2 40 7" xfId="19917"/>
    <cellStyle name="Normal 2 40 8" xfId="19918"/>
    <cellStyle name="Normal 2 40 9" xfId="19919"/>
    <cellStyle name="Normal 2 41" xfId="19920"/>
    <cellStyle name="Normal 2 41 10" xfId="19921"/>
    <cellStyle name="Normal 2 41 11" xfId="19922"/>
    <cellStyle name="Normal 2 41 12" xfId="19923"/>
    <cellStyle name="Normal 2 41 13" xfId="19924"/>
    <cellStyle name="Normal 2 41 14" xfId="19925"/>
    <cellStyle name="Normal 2 41 15" xfId="19926"/>
    <cellStyle name="Normal 2 41 16" xfId="19927"/>
    <cellStyle name="Normal 2 41 17" xfId="19928"/>
    <cellStyle name="Normal 2 41 18" xfId="19929"/>
    <cellStyle name="Normal 2 41 19" xfId="19930"/>
    <cellStyle name="Normal 2 41 2" xfId="19931"/>
    <cellStyle name="Normal 2 41 20" xfId="19932"/>
    <cellStyle name="Normal 2 41 21" xfId="19933"/>
    <cellStyle name="Normal 2 41 22" xfId="19934"/>
    <cellStyle name="Normal 2 41 23" xfId="19935"/>
    <cellStyle name="Normal 2 41 24" xfId="19936"/>
    <cellStyle name="Normal 2 41 25" xfId="19937"/>
    <cellStyle name="Normal 2 41 26" xfId="19938"/>
    <cellStyle name="Normal 2 41 27" xfId="19939"/>
    <cellStyle name="Normal 2 41 28" xfId="19940"/>
    <cellStyle name="Normal 2 41 29" xfId="19941"/>
    <cellStyle name="Normal 2 41 3" xfId="19942"/>
    <cellStyle name="Normal 2 41 30" xfId="19943"/>
    <cellStyle name="Normal 2 41 31" xfId="19944"/>
    <cellStyle name="Normal 2 41 32" xfId="19945"/>
    <cellStyle name="Normal 2 41 33" xfId="19946"/>
    <cellStyle name="Normal 2 41 34" xfId="19947"/>
    <cellStyle name="Normal 2 41 35" xfId="19948"/>
    <cellStyle name="Normal 2 41 4" xfId="19949"/>
    <cellStyle name="Normal 2 41 5" xfId="19950"/>
    <cellStyle name="Normal 2 41 6" xfId="19951"/>
    <cellStyle name="Normal 2 41 7" xfId="19952"/>
    <cellStyle name="Normal 2 41 8" xfId="19953"/>
    <cellStyle name="Normal 2 41 9" xfId="19954"/>
    <cellStyle name="Normal 2 42" xfId="19955"/>
    <cellStyle name="Normal 2 42 10" xfId="19956"/>
    <cellStyle name="Normal 2 42 11" xfId="19957"/>
    <cellStyle name="Normal 2 42 12" xfId="19958"/>
    <cellStyle name="Normal 2 42 13" xfId="19959"/>
    <cellStyle name="Normal 2 42 14" xfId="19960"/>
    <cellStyle name="Normal 2 42 15" xfId="19961"/>
    <cellStyle name="Normal 2 42 16" xfId="19962"/>
    <cellStyle name="Normal 2 42 17" xfId="19963"/>
    <cellStyle name="Normal 2 42 18" xfId="19964"/>
    <cellStyle name="Normal 2 42 19" xfId="19965"/>
    <cellStyle name="Normal 2 42 2" xfId="19966"/>
    <cellStyle name="Normal 2 42 20" xfId="19967"/>
    <cellStyle name="Normal 2 42 21" xfId="19968"/>
    <cellStyle name="Normal 2 42 22" xfId="19969"/>
    <cellStyle name="Normal 2 42 23" xfId="19970"/>
    <cellStyle name="Normal 2 42 24" xfId="19971"/>
    <cellStyle name="Normal 2 42 25" xfId="19972"/>
    <cellStyle name="Normal 2 42 26" xfId="19973"/>
    <cellStyle name="Normal 2 42 27" xfId="19974"/>
    <cellStyle name="Normal 2 42 28" xfId="19975"/>
    <cellStyle name="Normal 2 42 29" xfId="19976"/>
    <cellStyle name="Normal 2 42 3" xfId="19977"/>
    <cellStyle name="Normal 2 42 30" xfId="19978"/>
    <cellStyle name="Normal 2 42 31" xfId="19979"/>
    <cellStyle name="Normal 2 42 32" xfId="19980"/>
    <cellStyle name="Normal 2 42 33" xfId="19981"/>
    <cellStyle name="Normal 2 42 34" xfId="19982"/>
    <cellStyle name="Normal 2 42 35" xfId="19983"/>
    <cellStyle name="Normal 2 42 4" xfId="19984"/>
    <cellStyle name="Normal 2 42 5" xfId="19985"/>
    <cellStyle name="Normal 2 42 6" xfId="19986"/>
    <cellStyle name="Normal 2 42 7" xfId="19987"/>
    <cellStyle name="Normal 2 42 8" xfId="19988"/>
    <cellStyle name="Normal 2 42 9" xfId="19989"/>
    <cellStyle name="Normal 2 43" xfId="19990"/>
    <cellStyle name="Normal 2 43 10" xfId="19991"/>
    <cellStyle name="Normal 2 43 11" xfId="19992"/>
    <cellStyle name="Normal 2 43 12" xfId="19993"/>
    <cellStyle name="Normal 2 43 13" xfId="19994"/>
    <cellStyle name="Normal 2 43 14" xfId="19995"/>
    <cellStyle name="Normal 2 43 15" xfId="19996"/>
    <cellStyle name="Normal 2 43 16" xfId="19997"/>
    <cellStyle name="Normal 2 43 17" xfId="19998"/>
    <cellStyle name="Normal 2 43 18" xfId="19999"/>
    <cellStyle name="Normal 2 43 19" xfId="20000"/>
    <cellStyle name="Normal 2 43 2" xfId="20001"/>
    <cellStyle name="Normal 2 43 20" xfId="20002"/>
    <cellStyle name="Normal 2 43 21" xfId="20003"/>
    <cellStyle name="Normal 2 43 22" xfId="20004"/>
    <cellStyle name="Normal 2 43 23" xfId="20005"/>
    <cellStyle name="Normal 2 43 24" xfId="20006"/>
    <cellStyle name="Normal 2 43 25" xfId="20007"/>
    <cellStyle name="Normal 2 43 26" xfId="20008"/>
    <cellStyle name="Normal 2 43 27" xfId="20009"/>
    <cellStyle name="Normal 2 43 28" xfId="20010"/>
    <cellStyle name="Normal 2 43 29" xfId="20011"/>
    <cellStyle name="Normal 2 43 3" xfId="20012"/>
    <cellStyle name="Normal 2 43 30" xfId="20013"/>
    <cellStyle name="Normal 2 43 31" xfId="20014"/>
    <cellStyle name="Normal 2 43 32" xfId="20015"/>
    <cellStyle name="Normal 2 43 33" xfId="20016"/>
    <cellStyle name="Normal 2 43 34" xfId="20017"/>
    <cellStyle name="Normal 2 43 35" xfId="20018"/>
    <cellStyle name="Normal 2 43 4" xfId="20019"/>
    <cellStyle name="Normal 2 43 5" xfId="20020"/>
    <cellStyle name="Normal 2 43 6" xfId="20021"/>
    <cellStyle name="Normal 2 43 7" xfId="20022"/>
    <cellStyle name="Normal 2 43 8" xfId="20023"/>
    <cellStyle name="Normal 2 43 9" xfId="20024"/>
    <cellStyle name="Normal 2 44" xfId="20025"/>
    <cellStyle name="Normal 2 44 10" xfId="20026"/>
    <cellStyle name="Normal 2 44 11" xfId="20027"/>
    <cellStyle name="Normal 2 44 12" xfId="20028"/>
    <cellStyle name="Normal 2 44 13" xfId="20029"/>
    <cellStyle name="Normal 2 44 14" xfId="20030"/>
    <cellStyle name="Normal 2 44 15" xfId="20031"/>
    <cellStyle name="Normal 2 44 16" xfId="20032"/>
    <cellStyle name="Normal 2 44 17" xfId="20033"/>
    <cellStyle name="Normal 2 44 18" xfId="20034"/>
    <cellStyle name="Normal 2 44 19" xfId="20035"/>
    <cellStyle name="Normal 2 44 2" xfId="20036"/>
    <cellStyle name="Normal 2 44 20" xfId="20037"/>
    <cellStyle name="Normal 2 44 21" xfId="20038"/>
    <cellStyle name="Normal 2 44 22" xfId="20039"/>
    <cellStyle name="Normal 2 44 23" xfId="20040"/>
    <cellStyle name="Normal 2 44 24" xfId="20041"/>
    <cellStyle name="Normal 2 44 25" xfId="20042"/>
    <cellStyle name="Normal 2 44 26" xfId="20043"/>
    <cellStyle name="Normal 2 44 27" xfId="20044"/>
    <cellStyle name="Normal 2 44 28" xfId="20045"/>
    <cellStyle name="Normal 2 44 29" xfId="20046"/>
    <cellStyle name="Normal 2 44 3" xfId="20047"/>
    <cellStyle name="Normal 2 44 30" xfId="20048"/>
    <cellStyle name="Normal 2 44 31" xfId="20049"/>
    <cellStyle name="Normal 2 44 32" xfId="20050"/>
    <cellStyle name="Normal 2 44 33" xfId="20051"/>
    <cellStyle name="Normal 2 44 34" xfId="20052"/>
    <cellStyle name="Normal 2 44 35" xfId="20053"/>
    <cellStyle name="Normal 2 44 4" xfId="20054"/>
    <cellStyle name="Normal 2 44 5" xfId="20055"/>
    <cellStyle name="Normal 2 44 6" xfId="20056"/>
    <cellStyle name="Normal 2 44 7" xfId="20057"/>
    <cellStyle name="Normal 2 44 8" xfId="20058"/>
    <cellStyle name="Normal 2 44 9" xfId="20059"/>
    <cellStyle name="Normal 2 45" xfId="20060"/>
    <cellStyle name="Normal 2 45 10" xfId="20061"/>
    <cellStyle name="Normal 2 45 11" xfId="20062"/>
    <cellStyle name="Normal 2 45 12" xfId="20063"/>
    <cellStyle name="Normal 2 45 13" xfId="20064"/>
    <cellStyle name="Normal 2 45 14" xfId="20065"/>
    <cellStyle name="Normal 2 45 15" xfId="20066"/>
    <cellStyle name="Normal 2 45 16" xfId="20067"/>
    <cellStyle name="Normal 2 45 17" xfId="20068"/>
    <cellStyle name="Normal 2 45 18" xfId="20069"/>
    <cellStyle name="Normal 2 45 19" xfId="20070"/>
    <cellStyle name="Normal 2 45 2" xfId="20071"/>
    <cellStyle name="Normal 2 45 20" xfId="20072"/>
    <cellStyle name="Normal 2 45 21" xfId="20073"/>
    <cellStyle name="Normal 2 45 22" xfId="20074"/>
    <cellStyle name="Normal 2 45 23" xfId="20075"/>
    <cellStyle name="Normal 2 45 24" xfId="20076"/>
    <cellStyle name="Normal 2 45 25" xfId="20077"/>
    <cellStyle name="Normal 2 45 26" xfId="20078"/>
    <cellStyle name="Normal 2 45 27" xfId="20079"/>
    <cellStyle name="Normal 2 45 28" xfId="20080"/>
    <cellStyle name="Normal 2 45 29" xfId="20081"/>
    <cellStyle name="Normal 2 45 3" xfId="20082"/>
    <cellStyle name="Normal 2 45 30" xfId="20083"/>
    <cellStyle name="Normal 2 45 31" xfId="20084"/>
    <cellStyle name="Normal 2 45 32" xfId="20085"/>
    <cellStyle name="Normal 2 45 33" xfId="20086"/>
    <cellStyle name="Normal 2 45 34" xfId="20087"/>
    <cellStyle name="Normal 2 45 35" xfId="20088"/>
    <cellStyle name="Normal 2 45 4" xfId="20089"/>
    <cellStyle name="Normal 2 45 5" xfId="20090"/>
    <cellStyle name="Normal 2 45 6" xfId="20091"/>
    <cellStyle name="Normal 2 45 7" xfId="20092"/>
    <cellStyle name="Normal 2 45 8" xfId="20093"/>
    <cellStyle name="Normal 2 45 9" xfId="20094"/>
    <cellStyle name="Normal 2 46" xfId="20095"/>
    <cellStyle name="Normal 2 46 10" xfId="20096"/>
    <cellStyle name="Normal 2 46 11" xfId="20097"/>
    <cellStyle name="Normal 2 46 12" xfId="20098"/>
    <cellStyle name="Normal 2 46 13" xfId="20099"/>
    <cellStyle name="Normal 2 46 14" xfId="20100"/>
    <cellStyle name="Normal 2 46 15" xfId="20101"/>
    <cellStyle name="Normal 2 46 16" xfId="20102"/>
    <cellStyle name="Normal 2 46 17" xfId="20103"/>
    <cellStyle name="Normal 2 46 18" xfId="20104"/>
    <cellStyle name="Normal 2 46 19" xfId="20105"/>
    <cellStyle name="Normal 2 46 2" xfId="20106"/>
    <cellStyle name="Normal 2 46 2 2" xfId="20107"/>
    <cellStyle name="Normal 2 46 2 3" xfId="20108"/>
    <cellStyle name="Normal 2 46 2 4" xfId="20109"/>
    <cellStyle name="Normal 2 46 20" xfId="20110"/>
    <cellStyle name="Normal 2 46 21" xfId="20111"/>
    <cellStyle name="Normal 2 46 22" xfId="20112"/>
    <cellStyle name="Normal 2 46 23" xfId="20113"/>
    <cellStyle name="Normal 2 46 24" xfId="20114"/>
    <cellStyle name="Normal 2 46 25" xfId="20115"/>
    <cellStyle name="Normal 2 46 26" xfId="20116"/>
    <cellStyle name="Normal 2 46 27" xfId="20117"/>
    <cellStyle name="Normal 2 46 28" xfId="20118"/>
    <cellStyle name="Normal 2 46 29" xfId="20119"/>
    <cellStyle name="Normal 2 46 3" xfId="20120"/>
    <cellStyle name="Normal 2 46 30" xfId="20121"/>
    <cellStyle name="Normal 2 46 31" xfId="20122"/>
    <cellStyle name="Normal 2 46 32" xfId="20123"/>
    <cellStyle name="Normal 2 46 33" xfId="20124"/>
    <cellStyle name="Normal 2 46 34" xfId="20125"/>
    <cellStyle name="Normal 2 46 35" xfId="20126"/>
    <cellStyle name="Normal 2 46 4" xfId="20127"/>
    <cellStyle name="Normal 2 46 5" xfId="20128"/>
    <cellStyle name="Normal 2 46 6" xfId="20129"/>
    <cellStyle name="Normal 2 46 7" xfId="20130"/>
    <cellStyle name="Normal 2 46 8" xfId="20131"/>
    <cellStyle name="Normal 2 46 9" xfId="20132"/>
    <cellStyle name="Normal 2 47" xfId="20133"/>
    <cellStyle name="Normal 2 48" xfId="20134"/>
    <cellStyle name="Normal 2 49" xfId="20135"/>
    <cellStyle name="Normal 2 5" xfId="20136"/>
    <cellStyle name="Normal 2 5 10" xfId="20137"/>
    <cellStyle name="Normal 2 5 11" xfId="20138"/>
    <cellStyle name="Normal 2 5 12" xfId="20139"/>
    <cellStyle name="Normal 2 5 13" xfId="20140"/>
    <cellStyle name="Normal 2 5 14" xfId="20141"/>
    <cellStyle name="Normal 2 5 15" xfId="20142"/>
    <cellStyle name="Normal 2 5 16" xfId="20143"/>
    <cellStyle name="Normal 2 5 17" xfId="20144"/>
    <cellStyle name="Normal 2 5 18" xfId="20145"/>
    <cellStyle name="Normal 2 5 19" xfId="20146"/>
    <cellStyle name="Normal 2 5 2" xfId="20147"/>
    <cellStyle name="Normal 2 5 2 2" xfId="20148"/>
    <cellStyle name="Normal 2 5 2 2 2" xfId="20149"/>
    <cellStyle name="Normal 2 5 2 2 3" xfId="20150"/>
    <cellStyle name="Normal 2 5 2 3" xfId="20151"/>
    <cellStyle name="Normal 2 5 2 4" xfId="20152"/>
    <cellStyle name="Normal 2 5 2 5" xfId="20153"/>
    <cellStyle name="Normal 2 5 2 6" xfId="20154"/>
    <cellStyle name="Normal 2 5 2 7" xfId="20155"/>
    <cellStyle name="Normal 2 5 20" xfId="20156"/>
    <cellStyle name="Normal 2 5 21" xfId="20157"/>
    <cellStyle name="Normal 2 5 22" xfId="20158"/>
    <cellStyle name="Normal 2 5 23" xfId="20159"/>
    <cellStyle name="Normal 2 5 24" xfId="20160"/>
    <cellStyle name="Normal 2 5 25" xfId="20161"/>
    <cellStyle name="Normal 2 5 26" xfId="20162"/>
    <cellStyle name="Normal 2 5 27" xfId="20163"/>
    <cellStyle name="Normal 2 5 28" xfId="20164"/>
    <cellStyle name="Normal 2 5 29" xfId="20165"/>
    <cellStyle name="Normal 2 5 3" xfId="20166"/>
    <cellStyle name="Normal 2 5 3 2" xfId="20167"/>
    <cellStyle name="Normal 2 5 30" xfId="20168"/>
    <cellStyle name="Normal 2 5 31" xfId="20169"/>
    <cellStyle name="Normal 2 5 32" xfId="20170"/>
    <cellStyle name="Normal 2 5 33" xfId="20171"/>
    <cellStyle name="Normal 2 5 34" xfId="20172"/>
    <cellStyle name="Normal 2 5 35" xfId="20173"/>
    <cellStyle name="Normal 2 5 36" xfId="20174"/>
    <cellStyle name="Normal 2 5 37" xfId="20175"/>
    <cellStyle name="Normal 2 5 38" xfId="20176"/>
    <cellStyle name="Normal 2 5 4" xfId="20177"/>
    <cellStyle name="Normal 2 5 4 2" xfId="20178"/>
    <cellStyle name="Normal 2 5 4 3" xfId="20179"/>
    <cellStyle name="Normal 2 5 5" xfId="20180"/>
    <cellStyle name="Normal 2 5 5 2" xfId="20181"/>
    <cellStyle name="Normal 2 5 6" xfId="20182"/>
    <cellStyle name="Normal 2 5 7" xfId="20183"/>
    <cellStyle name="Normal 2 5 8" xfId="20184"/>
    <cellStyle name="Normal 2 5 9" xfId="20185"/>
    <cellStyle name="Normal 2 50" xfId="20186"/>
    <cellStyle name="Normal 2 51" xfId="20187"/>
    <cellStyle name="Normal 2 52" xfId="20188"/>
    <cellStyle name="Normal 2 53" xfId="20189"/>
    <cellStyle name="Normal 2 54" xfId="20190"/>
    <cellStyle name="Normal 2 55" xfId="20191"/>
    <cellStyle name="Normal 2 56" xfId="20192"/>
    <cellStyle name="Normal 2 57" xfId="20193"/>
    <cellStyle name="Normal 2 58" xfId="20194"/>
    <cellStyle name="Normal 2 59" xfId="20195"/>
    <cellStyle name="Normal 2 6" xfId="20196"/>
    <cellStyle name="Normal 2 6 10" xfId="20197"/>
    <cellStyle name="Normal 2 6 11" xfId="20198"/>
    <cellStyle name="Normal 2 6 12" xfId="20199"/>
    <cellStyle name="Normal 2 6 13" xfId="20200"/>
    <cellStyle name="Normal 2 6 14" xfId="20201"/>
    <cellStyle name="Normal 2 6 15" xfId="20202"/>
    <cellStyle name="Normal 2 6 16" xfId="20203"/>
    <cellStyle name="Normal 2 6 17" xfId="20204"/>
    <cellStyle name="Normal 2 6 18" xfId="20205"/>
    <cellStyle name="Normal 2 6 19" xfId="20206"/>
    <cellStyle name="Normal 2 6 2" xfId="20207"/>
    <cellStyle name="Normal 2 6 2 2" xfId="20208"/>
    <cellStyle name="Normal 2 6 2 2 2" xfId="20209"/>
    <cellStyle name="Normal 2 6 2 3" xfId="20210"/>
    <cellStyle name="Normal 2 6 20" xfId="20211"/>
    <cellStyle name="Normal 2 6 21" xfId="20212"/>
    <cellStyle name="Normal 2 6 22" xfId="20213"/>
    <cellStyle name="Normal 2 6 23" xfId="20214"/>
    <cellStyle name="Normal 2 6 24" xfId="20215"/>
    <cellStyle name="Normal 2 6 25" xfId="20216"/>
    <cellStyle name="Normal 2 6 26" xfId="20217"/>
    <cellStyle name="Normal 2 6 27" xfId="20218"/>
    <cellStyle name="Normal 2 6 28" xfId="20219"/>
    <cellStyle name="Normal 2 6 29" xfId="20220"/>
    <cellStyle name="Normal 2 6 3" xfId="20221"/>
    <cellStyle name="Normal 2 6 3 2" xfId="20222"/>
    <cellStyle name="Normal 2 6 30" xfId="20223"/>
    <cellStyle name="Normal 2 6 31" xfId="20224"/>
    <cellStyle name="Normal 2 6 32" xfId="20225"/>
    <cellStyle name="Normal 2 6 33" xfId="20226"/>
    <cellStyle name="Normal 2 6 34" xfId="20227"/>
    <cellStyle name="Normal 2 6 35" xfId="20228"/>
    <cellStyle name="Normal 2 6 36" xfId="20229"/>
    <cellStyle name="Normal 2 6 36 2" xfId="20230"/>
    <cellStyle name="Normal 2 6 37" xfId="20231"/>
    <cellStyle name="Normal 2 6 38" xfId="20232"/>
    <cellStyle name="Normal 2 6 4" xfId="20233"/>
    <cellStyle name="Normal 2 6 4 2" xfId="20234"/>
    <cellStyle name="Normal 2 6 5" xfId="20235"/>
    <cellStyle name="Normal 2 6 6" xfId="20236"/>
    <cellStyle name="Normal 2 6 7" xfId="20237"/>
    <cellStyle name="Normal 2 6 8" xfId="20238"/>
    <cellStyle name="Normal 2 6 9" xfId="20239"/>
    <cellStyle name="Normal 2 60" xfId="20240"/>
    <cellStyle name="Normal 2 60 2" xfId="20241"/>
    <cellStyle name="Normal 2 61" xfId="20242"/>
    <cellStyle name="Normal 2 61 2" xfId="20243"/>
    <cellStyle name="Normal 2 62" xfId="20244"/>
    <cellStyle name="Normal 2 62 2" xfId="20245"/>
    <cellStyle name="Normal 2 63" xfId="20246"/>
    <cellStyle name="Normal 2 64" xfId="20247"/>
    <cellStyle name="Normal 2 65" xfId="20248"/>
    <cellStyle name="Normal 2 66" xfId="20249"/>
    <cellStyle name="Normal 2 67" xfId="20250"/>
    <cellStyle name="Normal 2 68" xfId="20251"/>
    <cellStyle name="Normal 2 69" xfId="20252"/>
    <cellStyle name="Normal 2 7" xfId="20253"/>
    <cellStyle name="Normal 2 7 10" xfId="20254"/>
    <cellStyle name="Normal 2 7 11" xfId="20255"/>
    <cellStyle name="Normal 2 7 12" xfId="20256"/>
    <cellStyle name="Normal 2 7 13" xfId="20257"/>
    <cellStyle name="Normal 2 7 14" xfId="20258"/>
    <cellStyle name="Normal 2 7 15" xfId="20259"/>
    <cellStyle name="Normal 2 7 16" xfId="20260"/>
    <cellStyle name="Normal 2 7 17" xfId="20261"/>
    <cellStyle name="Normal 2 7 18" xfId="20262"/>
    <cellStyle name="Normal 2 7 19" xfId="20263"/>
    <cellStyle name="Normal 2 7 2" xfId="20264"/>
    <cellStyle name="Normal 2 7 2 2" xfId="20265"/>
    <cellStyle name="Normal 2 7 2 2 2" xfId="20266"/>
    <cellStyle name="Normal 2 7 2 3" xfId="20267"/>
    <cellStyle name="Normal 2 7 20" xfId="20268"/>
    <cellStyle name="Normal 2 7 21" xfId="20269"/>
    <cellStyle name="Normal 2 7 22" xfId="20270"/>
    <cellStyle name="Normal 2 7 23" xfId="20271"/>
    <cellStyle name="Normal 2 7 24" xfId="20272"/>
    <cellStyle name="Normal 2 7 25" xfId="20273"/>
    <cellStyle name="Normal 2 7 26" xfId="20274"/>
    <cellStyle name="Normal 2 7 27" xfId="20275"/>
    <cellStyle name="Normal 2 7 28" xfId="20276"/>
    <cellStyle name="Normal 2 7 29" xfId="20277"/>
    <cellStyle name="Normal 2 7 3" xfId="20278"/>
    <cellStyle name="Normal 2 7 3 2" xfId="20279"/>
    <cellStyle name="Normal 2 7 30" xfId="20280"/>
    <cellStyle name="Normal 2 7 31" xfId="20281"/>
    <cellStyle name="Normal 2 7 32" xfId="20282"/>
    <cellStyle name="Normal 2 7 33" xfId="20283"/>
    <cellStyle name="Normal 2 7 34" xfId="20284"/>
    <cellStyle name="Normal 2 7 35" xfId="20285"/>
    <cellStyle name="Normal 2 7 36" xfId="20286"/>
    <cellStyle name="Normal 2 7 36 2" xfId="20287"/>
    <cellStyle name="Normal 2 7 37" xfId="20288"/>
    <cellStyle name="Normal 2 7 4" xfId="20289"/>
    <cellStyle name="Normal 2 7 4 2" xfId="20290"/>
    <cellStyle name="Normal 2 7 5" xfId="20291"/>
    <cellStyle name="Normal 2 7 6" xfId="20292"/>
    <cellStyle name="Normal 2 7 7" xfId="20293"/>
    <cellStyle name="Normal 2 7 8" xfId="20294"/>
    <cellStyle name="Normal 2 7 9" xfId="20295"/>
    <cellStyle name="Normal 2 70" xfId="20296"/>
    <cellStyle name="Normal 2 71" xfId="20297"/>
    <cellStyle name="Normal 2 72" xfId="20298"/>
    <cellStyle name="Normal 2 73" xfId="20299"/>
    <cellStyle name="Normal 2 74" xfId="20300"/>
    <cellStyle name="Normal 2 75" xfId="20301"/>
    <cellStyle name="Normal 2 76" xfId="20302"/>
    <cellStyle name="Normal 2 77" xfId="20303"/>
    <cellStyle name="Normal 2 78" xfId="20304"/>
    <cellStyle name="Normal 2 79" xfId="20305"/>
    <cellStyle name="Normal 2 8" xfId="20306"/>
    <cellStyle name="Normal 2 8 10" xfId="20307"/>
    <cellStyle name="Normal 2 8 11" xfId="20308"/>
    <cellStyle name="Normal 2 8 12" xfId="20309"/>
    <cellStyle name="Normal 2 8 13" xfId="20310"/>
    <cellStyle name="Normal 2 8 14" xfId="20311"/>
    <cellStyle name="Normal 2 8 15" xfId="20312"/>
    <cellStyle name="Normal 2 8 16" xfId="20313"/>
    <cellStyle name="Normal 2 8 17" xfId="20314"/>
    <cellStyle name="Normal 2 8 18" xfId="20315"/>
    <cellStyle name="Normal 2 8 19" xfId="20316"/>
    <cellStyle name="Normal 2 8 2" xfId="20317"/>
    <cellStyle name="Normal 2 8 2 2" xfId="20318"/>
    <cellStyle name="Normal 2 8 2 2 2" xfId="20319"/>
    <cellStyle name="Normal 2 8 2 3" xfId="20320"/>
    <cellStyle name="Normal 2 8 20" xfId="20321"/>
    <cellStyle name="Normal 2 8 21" xfId="20322"/>
    <cellStyle name="Normal 2 8 22" xfId="20323"/>
    <cellStyle name="Normal 2 8 23" xfId="20324"/>
    <cellStyle name="Normal 2 8 24" xfId="20325"/>
    <cellStyle name="Normal 2 8 25" xfId="20326"/>
    <cellStyle name="Normal 2 8 26" xfId="20327"/>
    <cellStyle name="Normal 2 8 27" xfId="20328"/>
    <cellStyle name="Normal 2 8 28" xfId="20329"/>
    <cellStyle name="Normal 2 8 29" xfId="20330"/>
    <cellStyle name="Normal 2 8 3" xfId="20331"/>
    <cellStyle name="Normal 2 8 3 2" xfId="20332"/>
    <cellStyle name="Normal 2 8 30" xfId="20333"/>
    <cellStyle name="Normal 2 8 31" xfId="20334"/>
    <cellStyle name="Normal 2 8 32" xfId="20335"/>
    <cellStyle name="Normal 2 8 33" xfId="20336"/>
    <cellStyle name="Normal 2 8 34" xfId="20337"/>
    <cellStyle name="Normal 2 8 35" xfId="20338"/>
    <cellStyle name="Normal 2 8 36" xfId="20339"/>
    <cellStyle name="Normal 2 8 36 2" xfId="20340"/>
    <cellStyle name="Normal 2 8 4" xfId="20341"/>
    <cellStyle name="Normal 2 8 4 2" xfId="20342"/>
    <cellStyle name="Normal 2 8 5" xfId="20343"/>
    <cellStyle name="Normal 2 8 6" xfId="20344"/>
    <cellStyle name="Normal 2 8 7" xfId="20345"/>
    <cellStyle name="Normal 2 8 8" xfId="20346"/>
    <cellStyle name="Normal 2 8 9" xfId="20347"/>
    <cellStyle name="Normal 2 80" xfId="20348"/>
    <cellStyle name="Normal 2 81" xfId="20349"/>
    <cellStyle name="Normal 2 82" xfId="20350"/>
    <cellStyle name="Normal 2 83" xfId="20351"/>
    <cellStyle name="Normal 2 84" xfId="20352"/>
    <cellStyle name="Normal 2 85" xfId="20353"/>
    <cellStyle name="Normal 2 86" xfId="20354"/>
    <cellStyle name="Normal 2 87" xfId="20355"/>
    <cellStyle name="Normal 2 88" xfId="20356"/>
    <cellStyle name="Normal 2 89" xfId="20357"/>
    <cellStyle name="Normal 2 9" xfId="20358"/>
    <cellStyle name="Normal 2 9 10" xfId="20359"/>
    <cellStyle name="Normal 2 9 11" xfId="20360"/>
    <cellStyle name="Normal 2 9 12" xfId="20361"/>
    <cellStyle name="Normal 2 9 13" xfId="20362"/>
    <cellStyle name="Normal 2 9 14" xfId="20363"/>
    <cellStyle name="Normal 2 9 15" xfId="20364"/>
    <cellStyle name="Normal 2 9 16" xfId="20365"/>
    <cellStyle name="Normal 2 9 17" xfId="20366"/>
    <cellStyle name="Normal 2 9 18" xfId="20367"/>
    <cellStyle name="Normal 2 9 19" xfId="20368"/>
    <cellStyle name="Normal 2 9 2" xfId="20369"/>
    <cellStyle name="Normal 2 9 2 2" xfId="20370"/>
    <cellStyle name="Normal 2 9 2 2 2" xfId="20371"/>
    <cellStyle name="Normal 2 9 2 3" xfId="20372"/>
    <cellStyle name="Normal 2 9 20" xfId="20373"/>
    <cellStyle name="Normal 2 9 21" xfId="20374"/>
    <cellStyle name="Normal 2 9 22" xfId="20375"/>
    <cellStyle name="Normal 2 9 23" xfId="20376"/>
    <cellStyle name="Normal 2 9 24" xfId="20377"/>
    <cellStyle name="Normal 2 9 25" xfId="20378"/>
    <cellStyle name="Normal 2 9 26" xfId="20379"/>
    <cellStyle name="Normal 2 9 27" xfId="20380"/>
    <cellStyle name="Normal 2 9 28" xfId="20381"/>
    <cellStyle name="Normal 2 9 29" xfId="20382"/>
    <cellStyle name="Normal 2 9 3" xfId="20383"/>
    <cellStyle name="Normal 2 9 3 2" xfId="20384"/>
    <cellStyle name="Normal 2 9 30" xfId="20385"/>
    <cellStyle name="Normal 2 9 30 2" xfId="20386"/>
    <cellStyle name="Normal 2 9 31" xfId="20387"/>
    <cellStyle name="Normal 2 9 31 2" xfId="20388"/>
    <cellStyle name="Normal 2 9 32" xfId="20389"/>
    <cellStyle name="Normal 2 9 32 2" xfId="20390"/>
    <cellStyle name="Normal 2 9 33" xfId="20391"/>
    <cellStyle name="Normal 2 9 33 2" xfId="20392"/>
    <cellStyle name="Normal 2 9 34" xfId="20393"/>
    <cellStyle name="Normal 2 9 34 2" xfId="20394"/>
    <cellStyle name="Normal 2 9 35" xfId="20395"/>
    <cellStyle name="Normal 2 9 35 2" xfId="20396"/>
    <cellStyle name="Normal 2 9 36" xfId="20397"/>
    <cellStyle name="Normal 2 9 36 2" xfId="20398"/>
    <cellStyle name="Normal 2 9 4" xfId="20399"/>
    <cellStyle name="Normal 2 9 4 2" xfId="20400"/>
    <cellStyle name="Normal 2 9 4 3" xfId="20401"/>
    <cellStyle name="Normal 2 9 5" xfId="20402"/>
    <cellStyle name="Normal 2 9 5 2" xfId="20403"/>
    <cellStyle name="Normal 2 9 6" xfId="20404"/>
    <cellStyle name="Normal 2 9 6 2" xfId="20405"/>
    <cellStyle name="Normal 2 9 7" xfId="20406"/>
    <cellStyle name="Normal 2 9 7 2" xfId="20407"/>
    <cellStyle name="Normal 2 9 8" xfId="20408"/>
    <cellStyle name="Normal 2 9 8 2" xfId="20409"/>
    <cellStyle name="Normal 2 9 9" xfId="20410"/>
    <cellStyle name="Normal 2 9 9 2" xfId="20411"/>
    <cellStyle name="Normal 2 90" xfId="20412"/>
    <cellStyle name="Normal 2 90 2" xfId="20413"/>
    <cellStyle name="Normal 2 91" xfId="20414"/>
    <cellStyle name="Normal 2 91 2" xfId="20415"/>
    <cellStyle name="Normal 2 92" xfId="20416"/>
    <cellStyle name="Normal 2 92 2" xfId="20417"/>
    <cellStyle name="Normal 2 93" xfId="20418"/>
    <cellStyle name="Normal 2 93 2" xfId="20419"/>
    <cellStyle name="Normal 2 94" xfId="20420"/>
    <cellStyle name="Normal 2 94 2" xfId="20421"/>
    <cellStyle name="Normal 2 95" xfId="20422"/>
    <cellStyle name="Normal 2 95 2" xfId="20423"/>
    <cellStyle name="Normal 2 96" xfId="20424"/>
    <cellStyle name="Normal 2 96 2" xfId="20425"/>
    <cellStyle name="Normal 2 97" xfId="20426"/>
    <cellStyle name="Normal 2 98" xfId="20427"/>
    <cellStyle name="Normal 2 99" xfId="20428"/>
    <cellStyle name="Normal 2_11 July 2012 Decomp" xfId="20429"/>
    <cellStyle name="Normal 20" xfId="20430"/>
    <cellStyle name="Normal 20 2" xfId="20431"/>
    <cellStyle name="Normal 20 2 2" xfId="20432"/>
    <cellStyle name="Normal 20 2 2 2" xfId="20433"/>
    <cellStyle name="Normal 20 2 3" xfId="20434"/>
    <cellStyle name="Normal 20 3" xfId="20435"/>
    <cellStyle name="Normal 20 3 10" xfId="20436"/>
    <cellStyle name="Normal 20 3 11" xfId="20437"/>
    <cellStyle name="Normal 20 3 2" xfId="20438"/>
    <cellStyle name="Normal 20 3 2 2" xfId="20439"/>
    <cellStyle name="Normal 20 3 2 2 2" xfId="20440"/>
    <cellStyle name="Normal 20 3 2 2 3" xfId="20441"/>
    <cellStyle name="Normal 20 3 2 3" xfId="20442"/>
    <cellStyle name="Normal 20 3 2 3 2" xfId="20443"/>
    <cellStyle name="Normal 20 3 2 3 3" xfId="20444"/>
    <cellStyle name="Normal 20 3 2 4" xfId="20445"/>
    <cellStyle name="Normal 20 3 2 4 2" xfId="20446"/>
    <cellStyle name="Normal 20 3 2 4 3" xfId="20447"/>
    <cellStyle name="Normal 20 3 2 5" xfId="20448"/>
    <cellStyle name="Normal 20 3 2 5 2" xfId="20449"/>
    <cellStyle name="Normal 20 3 2 6" xfId="20450"/>
    <cellStyle name="Normal 20 3 2 6 2" xfId="20451"/>
    <cellStyle name="Normal 20 3 2 7" xfId="20452"/>
    <cellStyle name="Normal 20 3 2 7 2" xfId="20453"/>
    <cellStyle name="Normal 20 3 2 8" xfId="20454"/>
    <cellStyle name="Normal 20 3 2 9" xfId="20455"/>
    <cellStyle name="Normal 20 3 3" xfId="20456"/>
    <cellStyle name="Normal 20 3 3 2" xfId="20457"/>
    <cellStyle name="Normal 20 3 3 3" xfId="20458"/>
    <cellStyle name="Normal 20 3 4" xfId="20459"/>
    <cellStyle name="Normal 20 3 4 2" xfId="20460"/>
    <cellStyle name="Normal 20 3 4 3" xfId="20461"/>
    <cellStyle name="Normal 20 3 5" xfId="20462"/>
    <cellStyle name="Normal 20 3 5 2" xfId="20463"/>
    <cellStyle name="Normal 20 3 5 3" xfId="20464"/>
    <cellStyle name="Normal 20 3 6" xfId="20465"/>
    <cellStyle name="Normal 20 3 6 2" xfId="20466"/>
    <cellStyle name="Normal 20 3 6 3" xfId="20467"/>
    <cellStyle name="Normal 20 3 7" xfId="20468"/>
    <cellStyle name="Normal 20 3 7 2" xfId="20469"/>
    <cellStyle name="Normal 20 3 8" xfId="20470"/>
    <cellStyle name="Normal 20 3 8 2" xfId="20471"/>
    <cellStyle name="Normal 20 3 9" xfId="20472"/>
    <cellStyle name="Normal 20 3 9 2" xfId="20473"/>
    <cellStyle name="Normal 20 4" xfId="20474"/>
    <cellStyle name="Normal 20 4 2" xfId="20475"/>
    <cellStyle name="Normal 20 5" xfId="20476"/>
    <cellStyle name="Normal 20 6" xfId="20477"/>
    <cellStyle name="Normal 20 7" xfId="20478"/>
    <cellStyle name="Normal 200" xfId="20479"/>
    <cellStyle name="Normal 201" xfId="20480"/>
    <cellStyle name="Normal 202" xfId="20481"/>
    <cellStyle name="Normal 203" xfId="20482"/>
    <cellStyle name="Normal 204" xfId="20483"/>
    <cellStyle name="Normal 205" xfId="20484"/>
    <cellStyle name="Normal 206" xfId="20485"/>
    <cellStyle name="Normal 207" xfId="20486"/>
    <cellStyle name="Normal 208" xfId="20487"/>
    <cellStyle name="Normal 209" xfId="20488"/>
    <cellStyle name="Normal 21" xfId="20489"/>
    <cellStyle name="Normal 21 10" xfId="20490"/>
    <cellStyle name="Normal 21 10 2" xfId="20491"/>
    <cellStyle name="Normal 21 10 2 2" xfId="20492"/>
    <cellStyle name="Normal 21 10 2 2 2" xfId="20493"/>
    <cellStyle name="Normal 21 10 2 3" xfId="20494"/>
    <cellStyle name="Normal 21 10 3" xfId="20495"/>
    <cellStyle name="Normal 21 10 3 2" xfId="20496"/>
    <cellStyle name="Normal 21 10 4" xfId="20497"/>
    <cellStyle name="Normal 21 11" xfId="20498"/>
    <cellStyle name="Normal 21 11 2" xfId="20499"/>
    <cellStyle name="Normal 21 11 2 2" xfId="20500"/>
    <cellStyle name="Normal 21 11 3" xfId="20501"/>
    <cellStyle name="Normal 21 12" xfId="20502"/>
    <cellStyle name="Normal 21 12 2" xfId="20503"/>
    <cellStyle name="Normal 21 12 2 2" xfId="20504"/>
    <cellStyle name="Normal 21 12 3" xfId="20505"/>
    <cellStyle name="Normal 21 13" xfId="20506"/>
    <cellStyle name="Normal 21 13 2" xfId="20507"/>
    <cellStyle name="Normal 21 13 2 2" xfId="20508"/>
    <cellStyle name="Normal 21 13 3" xfId="20509"/>
    <cellStyle name="Normal 21 14" xfId="20510"/>
    <cellStyle name="Normal 21 14 2" xfId="20511"/>
    <cellStyle name="Normal 21 14 2 2" xfId="20512"/>
    <cellStyle name="Normal 21 14 3" xfId="20513"/>
    <cellStyle name="Normal 21 15" xfId="20514"/>
    <cellStyle name="Normal 21 15 2" xfId="20515"/>
    <cellStyle name="Normal 21 16" xfId="20516"/>
    <cellStyle name="Normal 21 16 2" xfId="20517"/>
    <cellStyle name="Normal 21 17" xfId="20518"/>
    <cellStyle name="Normal 21 18" xfId="20519"/>
    <cellStyle name="Normal 21 2" xfId="20520"/>
    <cellStyle name="Normal 21 2 10" xfId="20521"/>
    <cellStyle name="Normal 21 2 10 2" xfId="20522"/>
    <cellStyle name="Normal 21 2 10 2 2" xfId="20523"/>
    <cellStyle name="Normal 21 2 10 3" xfId="20524"/>
    <cellStyle name="Normal 21 2 11" xfId="20525"/>
    <cellStyle name="Normal 21 2 11 2" xfId="20526"/>
    <cellStyle name="Normal 21 2 11 2 2" xfId="20527"/>
    <cellStyle name="Normal 21 2 11 3" xfId="20528"/>
    <cellStyle name="Normal 21 2 12" xfId="20529"/>
    <cellStyle name="Normal 21 2 12 2" xfId="20530"/>
    <cellStyle name="Normal 21 2 13" xfId="20531"/>
    <cellStyle name="Normal 21 2 13 2" xfId="20532"/>
    <cellStyle name="Normal 21 2 14" xfId="20533"/>
    <cellStyle name="Normal 21 2 15" xfId="20534"/>
    <cellStyle name="Normal 21 2 2" xfId="20535"/>
    <cellStyle name="Normal 21 2 2 10" xfId="20536"/>
    <cellStyle name="Normal 21 2 2 10 2" xfId="20537"/>
    <cellStyle name="Normal 21 2 2 10 2 2" xfId="20538"/>
    <cellStyle name="Normal 21 2 2 10 3" xfId="20539"/>
    <cellStyle name="Normal 21 2 2 11" xfId="20540"/>
    <cellStyle name="Normal 21 2 2 11 2" xfId="20541"/>
    <cellStyle name="Normal 21 2 2 12" xfId="20542"/>
    <cellStyle name="Normal 21 2 2 12 2" xfId="20543"/>
    <cellStyle name="Normal 21 2 2 13" xfId="20544"/>
    <cellStyle name="Normal 21 2 2 14" xfId="20545"/>
    <cellStyle name="Normal 21 2 2 2" xfId="20546"/>
    <cellStyle name="Normal 21 2 2 2 10" xfId="20547"/>
    <cellStyle name="Normal 21 2 2 2 10 2" xfId="20548"/>
    <cellStyle name="Normal 21 2 2 2 11" xfId="20549"/>
    <cellStyle name="Normal 21 2 2 2 11 2" xfId="20550"/>
    <cellStyle name="Normal 21 2 2 2 12" xfId="20551"/>
    <cellStyle name="Normal 21 2 2 2 2" xfId="20552"/>
    <cellStyle name="Normal 21 2 2 2 2 2" xfId="20553"/>
    <cellStyle name="Normal 21 2 2 2 2 2 2" xfId="20554"/>
    <cellStyle name="Normal 21 2 2 2 2 2 2 2" xfId="20555"/>
    <cellStyle name="Normal 21 2 2 2 2 2 2 2 2" xfId="20556"/>
    <cellStyle name="Normal 21 2 2 2 2 2 2 3" xfId="20557"/>
    <cellStyle name="Normal 21 2 2 2 2 2 3" xfId="20558"/>
    <cellStyle name="Normal 21 2 2 2 2 2 3 2" xfId="20559"/>
    <cellStyle name="Normal 21 2 2 2 2 2 3 2 2" xfId="20560"/>
    <cellStyle name="Normal 21 2 2 2 2 2 3 3" xfId="20561"/>
    <cellStyle name="Normal 21 2 2 2 2 2 4" xfId="20562"/>
    <cellStyle name="Normal 21 2 2 2 2 2 4 2" xfId="20563"/>
    <cellStyle name="Normal 21 2 2 2 2 2 4 2 2" xfId="20564"/>
    <cellStyle name="Normal 21 2 2 2 2 2 4 3" xfId="20565"/>
    <cellStyle name="Normal 21 2 2 2 2 2 5" xfId="20566"/>
    <cellStyle name="Normal 21 2 2 2 2 2 5 2" xfId="20567"/>
    <cellStyle name="Normal 21 2 2 2 2 2 6" xfId="20568"/>
    <cellStyle name="Normal 21 2 2 2 2 2 6 2" xfId="20569"/>
    <cellStyle name="Normal 21 2 2 2 2 2 7" xfId="20570"/>
    <cellStyle name="Normal 21 2 2 2 2 3" xfId="20571"/>
    <cellStyle name="Normal 21 2 2 2 2 3 2" xfId="20572"/>
    <cellStyle name="Normal 21 2 2 2 2 3 2 2" xfId="20573"/>
    <cellStyle name="Normal 21 2 2 2 2 3 2 2 2" xfId="20574"/>
    <cellStyle name="Normal 21 2 2 2 2 3 2 3" xfId="20575"/>
    <cellStyle name="Normal 21 2 2 2 2 3 3" xfId="20576"/>
    <cellStyle name="Normal 21 2 2 2 2 3 3 2" xfId="20577"/>
    <cellStyle name="Normal 21 2 2 2 2 3 4" xfId="20578"/>
    <cellStyle name="Normal 21 2 2 2 2 4" xfId="20579"/>
    <cellStyle name="Normal 21 2 2 2 2 4 2" xfId="20580"/>
    <cellStyle name="Normal 21 2 2 2 2 4 2 2" xfId="20581"/>
    <cellStyle name="Normal 21 2 2 2 2 4 3" xfId="20582"/>
    <cellStyle name="Normal 21 2 2 2 2 5" xfId="20583"/>
    <cellStyle name="Normal 21 2 2 2 2 5 2" xfId="20584"/>
    <cellStyle name="Normal 21 2 2 2 2 5 2 2" xfId="20585"/>
    <cellStyle name="Normal 21 2 2 2 2 5 3" xfId="20586"/>
    <cellStyle name="Normal 21 2 2 2 2 6" xfId="20587"/>
    <cellStyle name="Normal 21 2 2 2 2 6 2" xfId="20588"/>
    <cellStyle name="Normal 21 2 2 2 2 6 2 2" xfId="20589"/>
    <cellStyle name="Normal 21 2 2 2 2 6 3" xfId="20590"/>
    <cellStyle name="Normal 21 2 2 2 2 7" xfId="20591"/>
    <cellStyle name="Normal 21 2 2 2 2 7 2" xfId="20592"/>
    <cellStyle name="Normal 21 2 2 2 2 8" xfId="20593"/>
    <cellStyle name="Normal 21 2 2 2 2 8 2" xfId="20594"/>
    <cellStyle name="Normal 21 2 2 2 2 9" xfId="20595"/>
    <cellStyle name="Normal 21 2 2 2 3" xfId="20596"/>
    <cellStyle name="Normal 21 2 2 2 3 2" xfId="20597"/>
    <cellStyle name="Normal 21 2 2 2 3 2 2" xfId="20598"/>
    <cellStyle name="Normal 21 2 2 2 3 2 2 2" xfId="20599"/>
    <cellStyle name="Normal 21 2 2 2 3 2 2 2 2" xfId="20600"/>
    <cellStyle name="Normal 21 2 2 2 3 2 2 3" xfId="20601"/>
    <cellStyle name="Normal 21 2 2 2 3 2 3" xfId="20602"/>
    <cellStyle name="Normal 21 2 2 2 3 2 3 2" xfId="20603"/>
    <cellStyle name="Normal 21 2 2 2 3 2 3 2 2" xfId="20604"/>
    <cellStyle name="Normal 21 2 2 2 3 2 3 3" xfId="20605"/>
    <cellStyle name="Normal 21 2 2 2 3 2 4" xfId="20606"/>
    <cellStyle name="Normal 21 2 2 2 3 2 4 2" xfId="20607"/>
    <cellStyle name="Normal 21 2 2 2 3 2 5" xfId="20608"/>
    <cellStyle name="Normal 21 2 2 2 3 3" xfId="20609"/>
    <cellStyle name="Normal 21 2 2 2 3 3 2" xfId="20610"/>
    <cellStyle name="Normal 21 2 2 2 3 3 2 2" xfId="20611"/>
    <cellStyle name="Normal 21 2 2 2 3 3 2 2 2" xfId="20612"/>
    <cellStyle name="Normal 21 2 2 2 3 3 2 3" xfId="20613"/>
    <cellStyle name="Normal 21 2 2 2 3 3 3" xfId="20614"/>
    <cellStyle name="Normal 21 2 2 2 3 3 3 2" xfId="20615"/>
    <cellStyle name="Normal 21 2 2 2 3 3 4" xfId="20616"/>
    <cellStyle name="Normal 21 2 2 2 3 4" xfId="20617"/>
    <cellStyle name="Normal 21 2 2 2 3 4 2" xfId="20618"/>
    <cellStyle name="Normal 21 2 2 2 3 4 2 2" xfId="20619"/>
    <cellStyle name="Normal 21 2 2 2 3 4 3" xfId="20620"/>
    <cellStyle name="Normal 21 2 2 2 3 5" xfId="20621"/>
    <cellStyle name="Normal 21 2 2 2 3 5 2" xfId="20622"/>
    <cellStyle name="Normal 21 2 2 2 3 5 2 2" xfId="20623"/>
    <cellStyle name="Normal 21 2 2 2 3 5 3" xfId="20624"/>
    <cellStyle name="Normal 21 2 2 2 3 6" xfId="20625"/>
    <cellStyle name="Normal 21 2 2 2 3 6 2" xfId="20626"/>
    <cellStyle name="Normal 21 2 2 2 3 6 2 2" xfId="20627"/>
    <cellStyle name="Normal 21 2 2 2 3 6 3" xfId="20628"/>
    <cellStyle name="Normal 21 2 2 2 3 7" xfId="20629"/>
    <cellStyle name="Normal 21 2 2 2 3 7 2" xfId="20630"/>
    <cellStyle name="Normal 21 2 2 2 3 8" xfId="20631"/>
    <cellStyle name="Normal 21 2 2 2 3 8 2" xfId="20632"/>
    <cellStyle name="Normal 21 2 2 2 3 9" xfId="20633"/>
    <cellStyle name="Normal 21 2 2 2 4" xfId="20634"/>
    <cellStyle name="Normal 21 2 2 2 4 2" xfId="20635"/>
    <cellStyle name="Normal 21 2 2 2 4 2 2" xfId="20636"/>
    <cellStyle name="Normal 21 2 2 2 4 2 2 2" xfId="20637"/>
    <cellStyle name="Normal 21 2 2 2 4 2 3" xfId="20638"/>
    <cellStyle name="Normal 21 2 2 2 4 3" xfId="20639"/>
    <cellStyle name="Normal 21 2 2 2 4 3 2" xfId="20640"/>
    <cellStyle name="Normal 21 2 2 2 4 3 2 2" xfId="20641"/>
    <cellStyle name="Normal 21 2 2 2 4 3 3" xfId="20642"/>
    <cellStyle name="Normal 21 2 2 2 4 4" xfId="20643"/>
    <cellStyle name="Normal 21 2 2 2 4 4 2" xfId="20644"/>
    <cellStyle name="Normal 21 2 2 2 4 5" xfId="20645"/>
    <cellStyle name="Normal 21 2 2 2 5" xfId="20646"/>
    <cellStyle name="Normal 21 2 2 2 5 2" xfId="20647"/>
    <cellStyle name="Normal 21 2 2 2 5 2 2" xfId="20648"/>
    <cellStyle name="Normal 21 2 2 2 5 2 2 2" xfId="20649"/>
    <cellStyle name="Normal 21 2 2 2 5 2 3" xfId="20650"/>
    <cellStyle name="Normal 21 2 2 2 5 3" xfId="20651"/>
    <cellStyle name="Normal 21 2 2 2 5 3 2" xfId="20652"/>
    <cellStyle name="Normal 21 2 2 2 5 4" xfId="20653"/>
    <cellStyle name="Normal 21 2 2 2 6" xfId="20654"/>
    <cellStyle name="Normal 21 2 2 2 6 2" xfId="20655"/>
    <cellStyle name="Normal 21 2 2 2 6 2 2" xfId="20656"/>
    <cellStyle name="Normal 21 2 2 2 6 3" xfId="20657"/>
    <cellStyle name="Normal 21 2 2 2 7" xfId="20658"/>
    <cellStyle name="Normal 21 2 2 2 7 2" xfId="20659"/>
    <cellStyle name="Normal 21 2 2 2 7 2 2" xfId="20660"/>
    <cellStyle name="Normal 21 2 2 2 7 3" xfId="20661"/>
    <cellStyle name="Normal 21 2 2 2 8" xfId="20662"/>
    <cellStyle name="Normal 21 2 2 2 8 2" xfId="20663"/>
    <cellStyle name="Normal 21 2 2 2 8 2 2" xfId="20664"/>
    <cellStyle name="Normal 21 2 2 2 8 3" xfId="20665"/>
    <cellStyle name="Normal 21 2 2 2 9" xfId="20666"/>
    <cellStyle name="Normal 21 2 2 2 9 2" xfId="20667"/>
    <cellStyle name="Normal 21 2 2 2 9 2 2" xfId="20668"/>
    <cellStyle name="Normal 21 2 2 2 9 3" xfId="20669"/>
    <cellStyle name="Normal 21 2 2 3" xfId="20670"/>
    <cellStyle name="Normal 21 2 2 3 10" xfId="20671"/>
    <cellStyle name="Normal 21 2 2 3 2" xfId="20672"/>
    <cellStyle name="Normal 21 2 2 3 2 2" xfId="20673"/>
    <cellStyle name="Normal 21 2 2 3 2 2 2" xfId="20674"/>
    <cellStyle name="Normal 21 2 2 3 2 2 2 2" xfId="20675"/>
    <cellStyle name="Normal 21 2 2 3 2 2 2 2 2" xfId="20676"/>
    <cellStyle name="Normal 21 2 2 3 2 2 2 3" xfId="20677"/>
    <cellStyle name="Normal 21 2 2 3 2 2 3" xfId="20678"/>
    <cellStyle name="Normal 21 2 2 3 2 2 3 2" xfId="20679"/>
    <cellStyle name="Normal 21 2 2 3 2 2 4" xfId="20680"/>
    <cellStyle name="Normal 21 2 2 3 2 2 4 2" xfId="20681"/>
    <cellStyle name="Normal 21 2 2 3 2 2 5" xfId="20682"/>
    <cellStyle name="Normal 21 2 2 3 2 3" xfId="20683"/>
    <cellStyle name="Normal 21 2 2 3 2 3 2" xfId="20684"/>
    <cellStyle name="Normal 21 2 2 3 2 3 2 2" xfId="20685"/>
    <cellStyle name="Normal 21 2 2 3 2 3 3" xfId="20686"/>
    <cellStyle name="Normal 21 2 2 3 2 4" xfId="20687"/>
    <cellStyle name="Normal 21 2 2 3 2 4 2" xfId="20688"/>
    <cellStyle name="Normal 21 2 2 3 2 4 2 2" xfId="20689"/>
    <cellStyle name="Normal 21 2 2 3 2 4 3" xfId="20690"/>
    <cellStyle name="Normal 21 2 2 3 2 5" xfId="20691"/>
    <cellStyle name="Normal 21 2 2 3 2 5 2" xfId="20692"/>
    <cellStyle name="Normal 21 2 2 3 2 6" xfId="20693"/>
    <cellStyle name="Normal 21 2 2 3 2 6 2" xfId="20694"/>
    <cellStyle name="Normal 21 2 2 3 2 7" xfId="20695"/>
    <cellStyle name="Normal 21 2 2 3 3" xfId="20696"/>
    <cellStyle name="Normal 21 2 2 3 3 2" xfId="20697"/>
    <cellStyle name="Normal 21 2 2 3 3 2 2" xfId="20698"/>
    <cellStyle name="Normal 21 2 2 3 3 2 2 2" xfId="20699"/>
    <cellStyle name="Normal 21 2 2 3 3 2 3" xfId="20700"/>
    <cellStyle name="Normal 21 2 2 3 3 3" xfId="20701"/>
    <cellStyle name="Normal 21 2 2 3 3 3 2" xfId="20702"/>
    <cellStyle name="Normal 21 2 2 3 3 3 2 2" xfId="20703"/>
    <cellStyle name="Normal 21 2 2 3 3 3 3" xfId="20704"/>
    <cellStyle name="Normal 21 2 2 3 3 4" xfId="20705"/>
    <cellStyle name="Normal 21 2 2 3 3 4 2" xfId="20706"/>
    <cellStyle name="Normal 21 2 2 3 3 5" xfId="20707"/>
    <cellStyle name="Normal 21 2 2 3 3 5 2" xfId="20708"/>
    <cellStyle name="Normal 21 2 2 3 3 6" xfId="20709"/>
    <cellStyle name="Normal 21 2 2 3 4" xfId="20710"/>
    <cellStyle name="Normal 21 2 2 3 4 2" xfId="20711"/>
    <cellStyle name="Normal 21 2 2 3 4 2 2" xfId="20712"/>
    <cellStyle name="Normal 21 2 2 3 4 3" xfId="20713"/>
    <cellStyle name="Normal 21 2 2 3 5" xfId="20714"/>
    <cellStyle name="Normal 21 2 2 3 5 2" xfId="20715"/>
    <cellStyle name="Normal 21 2 2 3 5 2 2" xfId="20716"/>
    <cellStyle name="Normal 21 2 2 3 5 3" xfId="20717"/>
    <cellStyle name="Normal 21 2 2 3 6" xfId="20718"/>
    <cellStyle name="Normal 21 2 2 3 6 2" xfId="20719"/>
    <cellStyle name="Normal 21 2 2 3 6 2 2" xfId="20720"/>
    <cellStyle name="Normal 21 2 2 3 6 3" xfId="20721"/>
    <cellStyle name="Normal 21 2 2 3 7" xfId="20722"/>
    <cellStyle name="Normal 21 2 2 3 7 2" xfId="20723"/>
    <cellStyle name="Normal 21 2 2 3 7 2 2" xfId="20724"/>
    <cellStyle name="Normal 21 2 2 3 7 3" xfId="20725"/>
    <cellStyle name="Normal 21 2 2 3 8" xfId="20726"/>
    <cellStyle name="Normal 21 2 2 3 8 2" xfId="20727"/>
    <cellStyle name="Normal 21 2 2 3 9" xfId="20728"/>
    <cellStyle name="Normal 21 2 2 3 9 2" xfId="20729"/>
    <cellStyle name="Normal 21 2 2 4" xfId="20730"/>
    <cellStyle name="Normal 21 2 2 4 2" xfId="20731"/>
    <cellStyle name="Normal 21 2 2 4 2 2" xfId="20732"/>
    <cellStyle name="Normal 21 2 2 4 2 2 2" xfId="20733"/>
    <cellStyle name="Normal 21 2 2 4 2 2 2 2" xfId="20734"/>
    <cellStyle name="Normal 21 2 2 4 2 2 3" xfId="20735"/>
    <cellStyle name="Normal 21 2 2 4 2 3" xfId="20736"/>
    <cellStyle name="Normal 21 2 2 4 2 3 2" xfId="20737"/>
    <cellStyle name="Normal 21 2 2 4 2 3 2 2" xfId="20738"/>
    <cellStyle name="Normal 21 2 2 4 2 3 3" xfId="20739"/>
    <cellStyle name="Normal 21 2 2 4 2 4" xfId="20740"/>
    <cellStyle name="Normal 21 2 2 4 2 4 2" xfId="20741"/>
    <cellStyle name="Normal 21 2 2 4 2 4 2 2" xfId="20742"/>
    <cellStyle name="Normal 21 2 2 4 2 4 3" xfId="20743"/>
    <cellStyle name="Normal 21 2 2 4 2 5" xfId="20744"/>
    <cellStyle name="Normal 21 2 2 4 2 5 2" xfId="20745"/>
    <cellStyle name="Normal 21 2 2 4 2 6" xfId="20746"/>
    <cellStyle name="Normal 21 2 2 4 2 6 2" xfId="20747"/>
    <cellStyle name="Normal 21 2 2 4 2 7" xfId="20748"/>
    <cellStyle name="Normal 21 2 2 4 3" xfId="20749"/>
    <cellStyle name="Normal 21 2 2 4 3 2" xfId="20750"/>
    <cellStyle name="Normal 21 2 2 4 3 2 2" xfId="20751"/>
    <cellStyle name="Normal 21 2 2 4 3 2 2 2" xfId="20752"/>
    <cellStyle name="Normal 21 2 2 4 3 2 3" xfId="20753"/>
    <cellStyle name="Normal 21 2 2 4 3 3" xfId="20754"/>
    <cellStyle name="Normal 21 2 2 4 3 3 2" xfId="20755"/>
    <cellStyle name="Normal 21 2 2 4 3 4" xfId="20756"/>
    <cellStyle name="Normal 21 2 2 4 4" xfId="20757"/>
    <cellStyle name="Normal 21 2 2 4 4 2" xfId="20758"/>
    <cellStyle name="Normal 21 2 2 4 4 2 2" xfId="20759"/>
    <cellStyle name="Normal 21 2 2 4 4 3" xfId="20760"/>
    <cellStyle name="Normal 21 2 2 4 5" xfId="20761"/>
    <cellStyle name="Normal 21 2 2 4 5 2" xfId="20762"/>
    <cellStyle name="Normal 21 2 2 4 5 2 2" xfId="20763"/>
    <cellStyle name="Normal 21 2 2 4 5 3" xfId="20764"/>
    <cellStyle name="Normal 21 2 2 4 6" xfId="20765"/>
    <cellStyle name="Normal 21 2 2 4 6 2" xfId="20766"/>
    <cellStyle name="Normal 21 2 2 4 6 2 2" xfId="20767"/>
    <cellStyle name="Normal 21 2 2 4 6 3" xfId="20768"/>
    <cellStyle name="Normal 21 2 2 4 7" xfId="20769"/>
    <cellStyle name="Normal 21 2 2 4 7 2" xfId="20770"/>
    <cellStyle name="Normal 21 2 2 4 8" xfId="20771"/>
    <cellStyle name="Normal 21 2 2 4 8 2" xfId="20772"/>
    <cellStyle name="Normal 21 2 2 4 9" xfId="20773"/>
    <cellStyle name="Normal 21 2 2 5" xfId="20774"/>
    <cellStyle name="Normal 21 2 2 5 2" xfId="20775"/>
    <cellStyle name="Normal 21 2 2 5 2 2" xfId="20776"/>
    <cellStyle name="Normal 21 2 2 5 2 2 2" xfId="20777"/>
    <cellStyle name="Normal 21 2 2 5 2 3" xfId="20778"/>
    <cellStyle name="Normal 21 2 2 5 3" xfId="20779"/>
    <cellStyle name="Normal 21 2 2 5 3 2" xfId="20780"/>
    <cellStyle name="Normal 21 2 2 5 3 2 2" xfId="20781"/>
    <cellStyle name="Normal 21 2 2 5 3 3" xfId="20782"/>
    <cellStyle name="Normal 21 2 2 5 4" xfId="20783"/>
    <cellStyle name="Normal 21 2 2 5 4 2" xfId="20784"/>
    <cellStyle name="Normal 21 2 2 5 4 2 2" xfId="20785"/>
    <cellStyle name="Normal 21 2 2 5 4 3" xfId="20786"/>
    <cellStyle name="Normal 21 2 2 5 5" xfId="20787"/>
    <cellStyle name="Normal 21 2 2 5 5 2" xfId="20788"/>
    <cellStyle name="Normal 21 2 2 5 6" xfId="20789"/>
    <cellStyle name="Normal 21 2 2 5 6 2" xfId="20790"/>
    <cellStyle name="Normal 21 2 2 5 7" xfId="20791"/>
    <cellStyle name="Normal 21 2 2 6" xfId="20792"/>
    <cellStyle name="Normal 21 2 2 6 2" xfId="20793"/>
    <cellStyle name="Normal 21 2 2 6 2 2" xfId="20794"/>
    <cellStyle name="Normal 21 2 2 6 2 2 2" xfId="20795"/>
    <cellStyle name="Normal 21 2 2 6 2 3" xfId="20796"/>
    <cellStyle name="Normal 21 2 2 6 3" xfId="20797"/>
    <cellStyle name="Normal 21 2 2 6 3 2" xfId="20798"/>
    <cellStyle name="Normal 21 2 2 6 4" xfId="20799"/>
    <cellStyle name="Normal 21 2 2 7" xfId="20800"/>
    <cellStyle name="Normal 21 2 2 7 2" xfId="20801"/>
    <cellStyle name="Normal 21 2 2 7 2 2" xfId="20802"/>
    <cellStyle name="Normal 21 2 2 7 3" xfId="20803"/>
    <cellStyle name="Normal 21 2 2 8" xfId="20804"/>
    <cellStyle name="Normal 21 2 2 8 2" xfId="20805"/>
    <cellStyle name="Normal 21 2 2 8 2 2" xfId="20806"/>
    <cellStyle name="Normal 21 2 2 8 3" xfId="20807"/>
    <cellStyle name="Normal 21 2 2 9" xfId="20808"/>
    <cellStyle name="Normal 21 2 2 9 2" xfId="20809"/>
    <cellStyle name="Normal 21 2 2 9 2 2" xfId="20810"/>
    <cellStyle name="Normal 21 2 2 9 3" xfId="20811"/>
    <cellStyle name="Normal 21 2 3" xfId="20812"/>
    <cellStyle name="Normal 21 2 3 10" xfId="20813"/>
    <cellStyle name="Normal 21 2 3 10 2" xfId="20814"/>
    <cellStyle name="Normal 21 2 3 11" xfId="20815"/>
    <cellStyle name="Normal 21 2 3 11 2" xfId="20816"/>
    <cellStyle name="Normal 21 2 3 12" xfId="20817"/>
    <cellStyle name="Normal 21 2 3 2" xfId="20818"/>
    <cellStyle name="Normal 21 2 3 2 2" xfId="20819"/>
    <cellStyle name="Normal 21 2 3 2 2 2" xfId="20820"/>
    <cellStyle name="Normal 21 2 3 2 2 2 2" xfId="20821"/>
    <cellStyle name="Normal 21 2 3 2 2 2 2 2" xfId="20822"/>
    <cellStyle name="Normal 21 2 3 2 2 2 3" xfId="20823"/>
    <cellStyle name="Normal 21 2 3 2 2 3" xfId="20824"/>
    <cellStyle name="Normal 21 2 3 2 2 3 2" xfId="20825"/>
    <cellStyle name="Normal 21 2 3 2 2 3 2 2" xfId="20826"/>
    <cellStyle name="Normal 21 2 3 2 2 3 3" xfId="20827"/>
    <cellStyle name="Normal 21 2 3 2 2 4" xfId="20828"/>
    <cellStyle name="Normal 21 2 3 2 2 4 2" xfId="20829"/>
    <cellStyle name="Normal 21 2 3 2 2 4 2 2" xfId="20830"/>
    <cellStyle name="Normal 21 2 3 2 2 4 3" xfId="20831"/>
    <cellStyle name="Normal 21 2 3 2 2 5" xfId="20832"/>
    <cellStyle name="Normal 21 2 3 2 2 5 2" xfId="20833"/>
    <cellStyle name="Normal 21 2 3 2 2 6" xfId="20834"/>
    <cellStyle name="Normal 21 2 3 2 2 6 2" xfId="20835"/>
    <cellStyle name="Normal 21 2 3 2 2 7" xfId="20836"/>
    <cellStyle name="Normal 21 2 3 2 3" xfId="20837"/>
    <cellStyle name="Normal 21 2 3 2 3 2" xfId="20838"/>
    <cellStyle name="Normal 21 2 3 2 3 2 2" xfId="20839"/>
    <cellStyle name="Normal 21 2 3 2 3 2 2 2" xfId="20840"/>
    <cellStyle name="Normal 21 2 3 2 3 2 3" xfId="20841"/>
    <cellStyle name="Normal 21 2 3 2 3 3" xfId="20842"/>
    <cellStyle name="Normal 21 2 3 2 3 3 2" xfId="20843"/>
    <cellStyle name="Normal 21 2 3 2 3 4" xfId="20844"/>
    <cellStyle name="Normal 21 2 3 2 4" xfId="20845"/>
    <cellStyle name="Normal 21 2 3 2 4 2" xfId="20846"/>
    <cellStyle name="Normal 21 2 3 2 4 2 2" xfId="20847"/>
    <cellStyle name="Normal 21 2 3 2 4 3" xfId="20848"/>
    <cellStyle name="Normal 21 2 3 2 5" xfId="20849"/>
    <cellStyle name="Normal 21 2 3 2 5 2" xfId="20850"/>
    <cellStyle name="Normal 21 2 3 2 5 2 2" xfId="20851"/>
    <cellStyle name="Normal 21 2 3 2 5 3" xfId="20852"/>
    <cellStyle name="Normal 21 2 3 2 6" xfId="20853"/>
    <cellStyle name="Normal 21 2 3 2 6 2" xfId="20854"/>
    <cellStyle name="Normal 21 2 3 2 6 2 2" xfId="20855"/>
    <cellStyle name="Normal 21 2 3 2 6 3" xfId="20856"/>
    <cellStyle name="Normal 21 2 3 2 7" xfId="20857"/>
    <cellStyle name="Normal 21 2 3 2 7 2" xfId="20858"/>
    <cellStyle name="Normal 21 2 3 2 8" xfId="20859"/>
    <cellStyle name="Normal 21 2 3 2 8 2" xfId="20860"/>
    <cellStyle name="Normal 21 2 3 2 9" xfId="20861"/>
    <cellStyle name="Normal 21 2 3 3" xfId="20862"/>
    <cellStyle name="Normal 21 2 3 3 2" xfId="20863"/>
    <cellStyle name="Normal 21 2 3 3 2 2" xfId="20864"/>
    <cellStyle name="Normal 21 2 3 3 2 2 2" xfId="20865"/>
    <cellStyle name="Normal 21 2 3 3 2 2 2 2" xfId="20866"/>
    <cellStyle name="Normal 21 2 3 3 2 2 3" xfId="20867"/>
    <cellStyle name="Normal 21 2 3 3 2 3" xfId="20868"/>
    <cellStyle name="Normal 21 2 3 3 2 3 2" xfId="20869"/>
    <cellStyle name="Normal 21 2 3 3 2 3 2 2" xfId="20870"/>
    <cellStyle name="Normal 21 2 3 3 2 3 3" xfId="20871"/>
    <cellStyle name="Normal 21 2 3 3 2 4" xfId="20872"/>
    <cellStyle name="Normal 21 2 3 3 2 4 2" xfId="20873"/>
    <cellStyle name="Normal 21 2 3 3 2 5" xfId="20874"/>
    <cellStyle name="Normal 21 2 3 3 3" xfId="20875"/>
    <cellStyle name="Normal 21 2 3 3 3 2" xfId="20876"/>
    <cellStyle name="Normal 21 2 3 3 3 2 2" xfId="20877"/>
    <cellStyle name="Normal 21 2 3 3 3 2 2 2" xfId="20878"/>
    <cellStyle name="Normal 21 2 3 3 3 2 3" xfId="20879"/>
    <cellStyle name="Normal 21 2 3 3 3 3" xfId="20880"/>
    <cellStyle name="Normal 21 2 3 3 3 3 2" xfId="20881"/>
    <cellStyle name="Normal 21 2 3 3 3 4" xfId="20882"/>
    <cellStyle name="Normal 21 2 3 3 4" xfId="20883"/>
    <cellStyle name="Normal 21 2 3 3 4 2" xfId="20884"/>
    <cellStyle name="Normal 21 2 3 3 4 2 2" xfId="20885"/>
    <cellStyle name="Normal 21 2 3 3 4 3" xfId="20886"/>
    <cellStyle name="Normal 21 2 3 3 5" xfId="20887"/>
    <cellStyle name="Normal 21 2 3 3 5 2" xfId="20888"/>
    <cellStyle name="Normal 21 2 3 3 5 2 2" xfId="20889"/>
    <cellStyle name="Normal 21 2 3 3 5 3" xfId="20890"/>
    <cellStyle name="Normal 21 2 3 3 6" xfId="20891"/>
    <cellStyle name="Normal 21 2 3 3 6 2" xfId="20892"/>
    <cellStyle name="Normal 21 2 3 3 6 2 2" xfId="20893"/>
    <cellStyle name="Normal 21 2 3 3 6 3" xfId="20894"/>
    <cellStyle name="Normal 21 2 3 3 7" xfId="20895"/>
    <cellStyle name="Normal 21 2 3 3 7 2" xfId="20896"/>
    <cellStyle name="Normal 21 2 3 3 8" xfId="20897"/>
    <cellStyle name="Normal 21 2 3 3 8 2" xfId="20898"/>
    <cellStyle name="Normal 21 2 3 3 9" xfId="20899"/>
    <cellStyle name="Normal 21 2 3 4" xfId="20900"/>
    <cellStyle name="Normal 21 2 3 4 2" xfId="20901"/>
    <cellStyle name="Normal 21 2 3 4 2 2" xfId="20902"/>
    <cellStyle name="Normal 21 2 3 4 2 2 2" xfId="20903"/>
    <cellStyle name="Normal 21 2 3 4 2 3" xfId="20904"/>
    <cellStyle name="Normal 21 2 3 4 3" xfId="20905"/>
    <cellStyle name="Normal 21 2 3 4 3 2" xfId="20906"/>
    <cellStyle name="Normal 21 2 3 4 3 2 2" xfId="20907"/>
    <cellStyle name="Normal 21 2 3 4 3 3" xfId="20908"/>
    <cellStyle name="Normal 21 2 3 4 4" xfId="20909"/>
    <cellStyle name="Normal 21 2 3 4 4 2" xfId="20910"/>
    <cellStyle name="Normal 21 2 3 4 5" xfId="20911"/>
    <cellStyle name="Normal 21 2 3 5" xfId="20912"/>
    <cellStyle name="Normal 21 2 3 5 2" xfId="20913"/>
    <cellStyle name="Normal 21 2 3 5 2 2" xfId="20914"/>
    <cellStyle name="Normal 21 2 3 5 2 2 2" xfId="20915"/>
    <cellStyle name="Normal 21 2 3 5 2 3" xfId="20916"/>
    <cellStyle name="Normal 21 2 3 5 3" xfId="20917"/>
    <cellStyle name="Normal 21 2 3 5 3 2" xfId="20918"/>
    <cellStyle name="Normal 21 2 3 5 4" xfId="20919"/>
    <cellStyle name="Normal 21 2 3 6" xfId="20920"/>
    <cellStyle name="Normal 21 2 3 6 2" xfId="20921"/>
    <cellStyle name="Normal 21 2 3 6 2 2" xfId="20922"/>
    <cellStyle name="Normal 21 2 3 6 3" xfId="20923"/>
    <cellStyle name="Normal 21 2 3 7" xfId="20924"/>
    <cellStyle name="Normal 21 2 3 7 2" xfId="20925"/>
    <cellStyle name="Normal 21 2 3 7 2 2" xfId="20926"/>
    <cellStyle name="Normal 21 2 3 7 3" xfId="20927"/>
    <cellStyle name="Normal 21 2 3 8" xfId="20928"/>
    <cellStyle name="Normal 21 2 3 8 2" xfId="20929"/>
    <cellStyle name="Normal 21 2 3 8 2 2" xfId="20930"/>
    <cellStyle name="Normal 21 2 3 8 3" xfId="20931"/>
    <cellStyle name="Normal 21 2 3 9" xfId="20932"/>
    <cellStyle name="Normal 21 2 3 9 2" xfId="20933"/>
    <cellStyle name="Normal 21 2 3 9 2 2" xfId="20934"/>
    <cellStyle name="Normal 21 2 3 9 3" xfId="20935"/>
    <cellStyle name="Normal 21 2 4" xfId="20936"/>
    <cellStyle name="Normal 21 2 4 10" xfId="20937"/>
    <cellStyle name="Normal 21 2 4 2" xfId="20938"/>
    <cellStyle name="Normal 21 2 4 2 2" xfId="20939"/>
    <cellStyle name="Normal 21 2 4 2 2 2" xfId="20940"/>
    <cellStyle name="Normal 21 2 4 2 2 2 2" xfId="20941"/>
    <cellStyle name="Normal 21 2 4 2 2 2 2 2" xfId="20942"/>
    <cellStyle name="Normal 21 2 4 2 2 2 3" xfId="20943"/>
    <cellStyle name="Normal 21 2 4 2 2 3" xfId="20944"/>
    <cellStyle name="Normal 21 2 4 2 2 3 2" xfId="20945"/>
    <cellStyle name="Normal 21 2 4 2 2 4" xfId="20946"/>
    <cellStyle name="Normal 21 2 4 2 2 4 2" xfId="20947"/>
    <cellStyle name="Normal 21 2 4 2 2 5" xfId="20948"/>
    <cellStyle name="Normal 21 2 4 2 3" xfId="20949"/>
    <cellStyle name="Normal 21 2 4 2 3 2" xfId="20950"/>
    <cellStyle name="Normal 21 2 4 2 3 2 2" xfId="20951"/>
    <cellStyle name="Normal 21 2 4 2 3 3" xfId="20952"/>
    <cellStyle name="Normal 21 2 4 2 4" xfId="20953"/>
    <cellStyle name="Normal 21 2 4 2 4 2" xfId="20954"/>
    <cellStyle name="Normal 21 2 4 2 4 2 2" xfId="20955"/>
    <cellStyle name="Normal 21 2 4 2 4 3" xfId="20956"/>
    <cellStyle name="Normal 21 2 4 2 5" xfId="20957"/>
    <cellStyle name="Normal 21 2 4 2 5 2" xfId="20958"/>
    <cellStyle name="Normal 21 2 4 2 6" xfId="20959"/>
    <cellStyle name="Normal 21 2 4 2 6 2" xfId="20960"/>
    <cellStyle name="Normal 21 2 4 2 7" xfId="20961"/>
    <cellStyle name="Normal 21 2 4 3" xfId="20962"/>
    <cellStyle name="Normal 21 2 4 3 2" xfId="20963"/>
    <cellStyle name="Normal 21 2 4 3 2 2" xfId="20964"/>
    <cellStyle name="Normal 21 2 4 3 2 2 2" xfId="20965"/>
    <cellStyle name="Normal 21 2 4 3 2 3" xfId="20966"/>
    <cellStyle name="Normal 21 2 4 3 3" xfId="20967"/>
    <cellStyle name="Normal 21 2 4 3 3 2" xfId="20968"/>
    <cellStyle name="Normal 21 2 4 3 3 2 2" xfId="20969"/>
    <cellStyle name="Normal 21 2 4 3 3 3" xfId="20970"/>
    <cellStyle name="Normal 21 2 4 3 4" xfId="20971"/>
    <cellStyle name="Normal 21 2 4 3 4 2" xfId="20972"/>
    <cellStyle name="Normal 21 2 4 3 5" xfId="20973"/>
    <cellStyle name="Normal 21 2 4 3 5 2" xfId="20974"/>
    <cellStyle name="Normal 21 2 4 3 6" xfId="20975"/>
    <cellStyle name="Normal 21 2 4 4" xfId="20976"/>
    <cellStyle name="Normal 21 2 4 4 2" xfId="20977"/>
    <cellStyle name="Normal 21 2 4 4 2 2" xfId="20978"/>
    <cellStyle name="Normal 21 2 4 4 3" xfId="20979"/>
    <cellStyle name="Normal 21 2 4 5" xfId="20980"/>
    <cellStyle name="Normal 21 2 4 5 2" xfId="20981"/>
    <cellStyle name="Normal 21 2 4 5 2 2" xfId="20982"/>
    <cellStyle name="Normal 21 2 4 5 3" xfId="20983"/>
    <cellStyle name="Normal 21 2 4 6" xfId="20984"/>
    <cellStyle name="Normal 21 2 4 6 2" xfId="20985"/>
    <cellStyle name="Normal 21 2 4 6 2 2" xfId="20986"/>
    <cellStyle name="Normal 21 2 4 6 3" xfId="20987"/>
    <cellStyle name="Normal 21 2 4 7" xfId="20988"/>
    <cellStyle name="Normal 21 2 4 7 2" xfId="20989"/>
    <cellStyle name="Normal 21 2 4 7 2 2" xfId="20990"/>
    <cellStyle name="Normal 21 2 4 7 3" xfId="20991"/>
    <cellStyle name="Normal 21 2 4 8" xfId="20992"/>
    <cellStyle name="Normal 21 2 4 8 2" xfId="20993"/>
    <cellStyle name="Normal 21 2 4 9" xfId="20994"/>
    <cellStyle name="Normal 21 2 4 9 2" xfId="20995"/>
    <cellStyle name="Normal 21 2 5" xfId="20996"/>
    <cellStyle name="Normal 21 2 5 2" xfId="20997"/>
    <cellStyle name="Normal 21 2 5 2 2" xfId="20998"/>
    <cellStyle name="Normal 21 2 5 2 2 2" xfId="20999"/>
    <cellStyle name="Normal 21 2 5 2 2 2 2" xfId="21000"/>
    <cellStyle name="Normal 21 2 5 2 2 3" xfId="21001"/>
    <cellStyle name="Normal 21 2 5 2 3" xfId="21002"/>
    <cellStyle name="Normal 21 2 5 2 3 2" xfId="21003"/>
    <cellStyle name="Normal 21 2 5 2 3 2 2" xfId="21004"/>
    <cellStyle name="Normal 21 2 5 2 3 3" xfId="21005"/>
    <cellStyle name="Normal 21 2 5 2 4" xfId="21006"/>
    <cellStyle name="Normal 21 2 5 2 4 2" xfId="21007"/>
    <cellStyle name="Normal 21 2 5 2 5" xfId="21008"/>
    <cellStyle name="Normal 21 2 5 3" xfId="21009"/>
    <cellStyle name="Normal 21 2 5 3 2" xfId="21010"/>
    <cellStyle name="Normal 21 2 5 3 2 2" xfId="21011"/>
    <cellStyle name="Normal 21 2 5 3 2 2 2" xfId="21012"/>
    <cellStyle name="Normal 21 2 5 3 2 3" xfId="21013"/>
    <cellStyle name="Normal 21 2 5 3 3" xfId="21014"/>
    <cellStyle name="Normal 21 2 5 3 3 2" xfId="21015"/>
    <cellStyle name="Normal 21 2 5 3 4" xfId="21016"/>
    <cellStyle name="Normal 21 2 5 4" xfId="21017"/>
    <cellStyle name="Normal 21 2 5 4 2" xfId="21018"/>
    <cellStyle name="Normal 21 2 5 4 2 2" xfId="21019"/>
    <cellStyle name="Normal 21 2 5 4 3" xfId="21020"/>
    <cellStyle name="Normal 21 2 5 5" xfId="21021"/>
    <cellStyle name="Normal 21 2 5 5 2" xfId="21022"/>
    <cellStyle name="Normal 21 2 5 5 2 2" xfId="21023"/>
    <cellStyle name="Normal 21 2 5 5 3" xfId="21024"/>
    <cellStyle name="Normal 21 2 5 6" xfId="21025"/>
    <cellStyle name="Normal 21 2 5 7" xfId="21026"/>
    <cellStyle name="Normal 21 2 5 7 2" xfId="21027"/>
    <cellStyle name="Normal 21 2 5 8" xfId="21028"/>
    <cellStyle name="Normal 21 2 6" xfId="21029"/>
    <cellStyle name="Normal 21 2 6 2" xfId="21030"/>
    <cellStyle name="Normal 21 2 6 2 2" xfId="21031"/>
    <cellStyle name="Normal 21 2 6 2 2 2" xfId="21032"/>
    <cellStyle name="Normal 21 2 6 2 2 2 2" xfId="21033"/>
    <cellStyle name="Normal 21 2 6 2 2 3" xfId="21034"/>
    <cellStyle name="Normal 21 2 6 2 3" xfId="21035"/>
    <cellStyle name="Normal 21 2 6 2 3 2" xfId="21036"/>
    <cellStyle name="Normal 21 2 6 2 4" xfId="21037"/>
    <cellStyle name="Normal 21 2 6 2 4 2" xfId="21038"/>
    <cellStyle name="Normal 21 2 6 2 5" xfId="21039"/>
    <cellStyle name="Normal 21 2 6 3" xfId="21040"/>
    <cellStyle name="Normal 21 2 6 3 2" xfId="21041"/>
    <cellStyle name="Normal 21 2 6 3 2 2" xfId="21042"/>
    <cellStyle name="Normal 21 2 6 3 3" xfId="21043"/>
    <cellStyle name="Normal 21 2 6 4" xfId="21044"/>
    <cellStyle name="Normal 21 2 6 4 2" xfId="21045"/>
    <cellStyle name="Normal 21 2 6 4 2 2" xfId="21046"/>
    <cellStyle name="Normal 21 2 6 4 3" xfId="21047"/>
    <cellStyle name="Normal 21 2 6 5" xfId="21048"/>
    <cellStyle name="Normal 21 2 6 5 2" xfId="21049"/>
    <cellStyle name="Normal 21 2 6 6" xfId="21050"/>
    <cellStyle name="Normal 21 2 6 6 2" xfId="21051"/>
    <cellStyle name="Normal 21 2 6 7" xfId="21052"/>
    <cellStyle name="Normal 21 2 7" xfId="21053"/>
    <cellStyle name="Normal 21 2 7 2" xfId="21054"/>
    <cellStyle name="Normal 21 2 7 2 2" xfId="21055"/>
    <cellStyle name="Normal 21 2 7 2 2 2" xfId="21056"/>
    <cellStyle name="Normal 21 2 7 2 3" xfId="21057"/>
    <cellStyle name="Normal 21 2 7 3" xfId="21058"/>
    <cellStyle name="Normal 21 2 7 3 2" xfId="21059"/>
    <cellStyle name="Normal 21 2 7 3 2 2" xfId="21060"/>
    <cellStyle name="Normal 21 2 7 3 3" xfId="21061"/>
    <cellStyle name="Normal 21 2 7 4" xfId="21062"/>
    <cellStyle name="Normal 21 2 7 4 2" xfId="21063"/>
    <cellStyle name="Normal 21 2 7 5" xfId="21064"/>
    <cellStyle name="Normal 21 2 7 5 2" xfId="21065"/>
    <cellStyle name="Normal 21 2 7 6" xfId="21066"/>
    <cellStyle name="Normal 21 2 8" xfId="21067"/>
    <cellStyle name="Normal 21 2 8 2" xfId="21068"/>
    <cellStyle name="Normal 21 2 8 2 2" xfId="21069"/>
    <cellStyle name="Normal 21 2 8 3" xfId="21070"/>
    <cellStyle name="Normal 21 2 9" xfId="21071"/>
    <cellStyle name="Normal 21 2 9 2" xfId="21072"/>
    <cellStyle name="Normal 21 2 9 2 2" xfId="21073"/>
    <cellStyle name="Normal 21 2 9 3" xfId="21074"/>
    <cellStyle name="Normal 21 3" xfId="21075"/>
    <cellStyle name="Normal 21 3 10" xfId="21076"/>
    <cellStyle name="Normal 21 3 10 2" xfId="21077"/>
    <cellStyle name="Normal 21 3 10 2 2" xfId="21078"/>
    <cellStyle name="Normal 21 3 10 3" xfId="21079"/>
    <cellStyle name="Normal 21 3 10 4" xfId="21080"/>
    <cellStyle name="Normal 21 3 11" xfId="21081"/>
    <cellStyle name="Normal 21 3 11 2" xfId="21082"/>
    <cellStyle name="Normal 21 3 11 2 2" xfId="21083"/>
    <cellStyle name="Normal 21 3 11 3" xfId="21084"/>
    <cellStyle name="Normal 21 3 11 4" xfId="21085"/>
    <cellStyle name="Normal 21 3 12" xfId="21086"/>
    <cellStyle name="Normal 21 3 12 2" xfId="21087"/>
    <cellStyle name="Normal 21 3 13" xfId="21088"/>
    <cellStyle name="Normal 21 3 13 2" xfId="21089"/>
    <cellStyle name="Normal 21 3 14" xfId="21090"/>
    <cellStyle name="Normal 21 3 15" xfId="21091"/>
    <cellStyle name="Normal 21 3 2" xfId="21092"/>
    <cellStyle name="Normal 21 3 2 10" xfId="21093"/>
    <cellStyle name="Normal 21 3 2 10 2" xfId="21094"/>
    <cellStyle name="Normal 21 3 2 10 2 2" xfId="21095"/>
    <cellStyle name="Normal 21 3 2 10 3" xfId="21096"/>
    <cellStyle name="Normal 21 3 2 11" xfId="21097"/>
    <cellStyle name="Normal 21 3 2 11 2" xfId="21098"/>
    <cellStyle name="Normal 21 3 2 12" xfId="21099"/>
    <cellStyle name="Normal 21 3 2 12 2" xfId="21100"/>
    <cellStyle name="Normal 21 3 2 13" xfId="21101"/>
    <cellStyle name="Normal 21 3 2 14" xfId="21102"/>
    <cellStyle name="Normal 21 3 2 2" xfId="21103"/>
    <cellStyle name="Normal 21 3 2 2 10" xfId="21104"/>
    <cellStyle name="Normal 21 3 2 2 10 2" xfId="21105"/>
    <cellStyle name="Normal 21 3 2 2 11" xfId="21106"/>
    <cellStyle name="Normal 21 3 2 2 12" xfId="21107"/>
    <cellStyle name="Normal 21 3 2 2 2" xfId="21108"/>
    <cellStyle name="Normal 21 3 2 2 2 10" xfId="21109"/>
    <cellStyle name="Normal 21 3 2 2 2 2" xfId="21110"/>
    <cellStyle name="Normal 21 3 2 2 2 2 2" xfId="21111"/>
    <cellStyle name="Normal 21 3 2 2 2 2 2 2" xfId="21112"/>
    <cellStyle name="Normal 21 3 2 2 2 2 2 2 2" xfId="21113"/>
    <cellStyle name="Normal 21 3 2 2 2 2 2 3" xfId="21114"/>
    <cellStyle name="Normal 21 3 2 2 2 2 3" xfId="21115"/>
    <cellStyle name="Normal 21 3 2 2 2 2 3 2" xfId="21116"/>
    <cellStyle name="Normal 21 3 2 2 2 2 3 2 2" xfId="21117"/>
    <cellStyle name="Normal 21 3 2 2 2 2 3 3" xfId="21118"/>
    <cellStyle name="Normal 21 3 2 2 2 2 4" xfId="21119"/>
    <cellStyle name="Normal 21 3 2 2 2 2 4 2" xfId="21120"/>
    <cellStyle name="Normal 21 3 2 2 2 2 5" xfId="21121"/>
    <cellStyle name="Normal 21 3 2 2 2 3" xfId="21122"/>
    <cellStyle name="Normal 21 3 2 2 2 3 2" xfId="21123"/>
    <cellStyle name="Normal 21 3 2 2 2 3 2 2" xfId="21124"/>
    <cellStyle name="Normal 21 3 2 2 2 3 2 2 2" xfId="21125"/>
    <cellStyle name="Normal 21 3 2 2 2 3 2 3" xfId="21126"/>
    <cellStyle name="Normal 21 3 2 2 2 3 3" xfId="21127"/>
    <cellStyle name="Normal 21 3 2 2 2 3 3 2" xfId="21128"/>
    <cellStyle name="Normal 21 3 2 2 2 3 4" xfId="21129"/>
    <cellStyle name="Normal 21 3 2 2 2 4" xfId="21130"/>
    <cellStyle name="Normal 21 3 2 2 2 4 2" xfId="21131"/>
    <cellStyle name="Normal 21 3 2 2 2 4 2 2" xfId="21132"/>
    <cellStyle name="Normal 21 3 2 2 2 4 3" xfId="21133"/>
    <cellStyle name="Normal 21 3 2 2 2 5" xfId="21134"/>
    <cellStyle name="Normal 21 3 2 2 2 5 2" xfId="21135"/>
    <cellStyle name="Normal 21 3 2 2 2 5 2 2" xfId="21136"/>
    <cellStyle name="Normal 21 3 2 2 2 5 3" xfId="21137"/>
    <cellStyle name="Normal 21 3 2 2 2 6" xfId="21138"/>
    <cellStyle name="Normal 21 3 2 2 2 6 2" xfId="21139"/>
    <cellStyle name="Normal 21 3 2 2 2 6 2 2" xfId="21140"/>
    <cellStyle name="Normal 21 3 2 2 2 6 3" xfId="21141"/>
    <cellStyle name="Normal 21 3 2 2 2 7" xfId="21142"/>
    <cellStyle name="Normal 21 3 2 2 2 7 2" xfId="21143"/>
    <cellStyle name="Normal 21 3 2 2 2 8" xfId="21144"/>
    <cellStyle name="Normal 21 3 2 2 2 8 2" xfId="21145"/>
    <cellStyle name="Normal 21 3 2 2 2 9" xfId="21146"/>
    <cellStyle name="Normal 21 3 2 2 3" xfId="21147"/>
    <cellStyle name="Normal 21 3 2 2 3 2" xfId="21148"/>
    <cellStyle name="Normal 21 3 2 2 3 2 2" xfId="21149"/>
    <cellStyle name="Normal 21 3 2 2 3 2 2 2" xfId="21150"/>
    <cellStyle name="Normal 21 3 2 2 3 2 2 2 2" xfId="21151"/>
    <cellStyle name="Normal 21 3 2 2 3 2 2 3" xfId="21152"/>
    <cellStyle name="Normal 21 3 2 2 3 2 3" xfId="21153"/>
    <cellStyle name="Normal 21 3 2 2 3 2 3 2" xfId="21154"/>
    <cellStyle name="Normal 21 3 2 2 3 2 3 2 2" xfId="21155"/>
    <cellStyle name="Normal 21 3 2 2 3 2 3 3" xfId="21156"/>
    <cellStyle name="Normal 21 3 2 2 3 2 4" xfId="21157"/>
    <cellStyle name="Normal 21 3 2 2 3 2 4 2" xfId="21158"/>
    <cellStyle name="Normal 21 3 2 2 3 2 5" xfId="21159"/>
    <cellStyle name="Normal 21 3 2 2 3 3" xfId="21160"/>
    <cellStyle name="Normal 21 3 2 2 3 3 2" xfId="21161"/>
    <cellStyle name="Normal 21 3 2 2 3 3 2 2" xfId="21162"/>
    <cellStyle name="Normal 21 3 2 2 3 3 2 2 2" xfId="21163"/>
    <cellStyle name="Normal 21 3 2 2 3 3 2 3" xfId="21164"/>
    <cellStyle name="Normal 21 3 2 2 3 3 3" xfId="21165"/>
    <cellStyle name="Normal 21 3 2 2 3 3 3 2" xfId="21166"/>
    <cellStyle name="Normal 21 3 2 2 3 3 4" xfId="21167"/>
    <cellStyle name="Normal 21 3 2 2 3 4" xfId="21168"/>
    <cellStyle name="Normal 21 3 2 2 3 4 2" xfId="21169"/>
    <cellStyle name="Normal 21 3 2 2 3 4 2 2" xfId="21170"/>
    <cellStyle name="Normal 21 3 2 2 3 4 3" xfId="21171"/>
    <cellStyle name="Normal 21 3 2 2 3 5" xfId="21172"/>
    <cellStyle name="Normal 21 3 2 2 3 5 2" xfId="21173"/>
    <cellStyle name="Normal 21 3 2 2 3 5 2 2" xfId="21174"/>
    <cellStyle name="Normal 21 3 2 2 3 5 3" xfId="21175"/>
    <cellStyle name="Normal 21 3 2 2 3 6" xfId="21176"/>
    <cellStyle name="Normal 21 3 2 2 3 6 2" xfId="21177"/>
    <cellStyle name="Normal 21 3 2 2 3 7" xfId="21178"/>
    <cellStyle name="Normal 21 3 2 2 3 8" xfId="21179"/>
    <cellStyle name="Normal 21 3 2 2 4" xfId="21180"/>
    <cellStyle name="Normal 21 3 2 2 4 2" xfId="21181"/>
    <cellStyle name="Normal 21 3 2 2 4 2 2" xfId="21182"/>
    <cellStyle name="Normal 21 3 2 2 4 2 2 2" xfId="21183"/>
    <cellStyle name="Normal 21 3 2 2 4 2 3" xfId="21184"/>
    <cellStyle name="Normal 21 3 2 2 4 3" xfId="21185"/>
    <cellStyle name="Normal 21 3 2 2 4 3 2" xfId="21186"/>
    <cellStyle name="Normal 21 3 2 2 4 3 2 2" xfId="21187"/>
    <cellStyle name="Normal 21 3 2 2 4 3 3" xfId="21188"/>
    <cellStyle name="Normal 21 3 2 2 4 4" xfId="21189"/>
    <cellStyle name="Normal 21 3 2 2 4 4 2" xfId="21190"/>
    <cellStyle name="Normal 21 3 2 2 4 5" xfId="21191"/>
    <cellStyle name="Normal 21 3 2 2 5" xfId="21192"/>
    <cellStyle name="Normal 21 3 2 2 5 2" xfId="21193"/>
    <cellStyle name="Normal 21 3 2 2 5 2 2" xfId="21194"/>
    <cellStyle name="Normal 21 3 2 2 5 2 2 2" xfId="21195"/>
    <cellStyle name="Normal 21 3 2 2 5 2 3" xfId="21196"/>
    <cellStyle name="Normal 21 3 2 2 5 3" xfId="21197"/>
    <cellStyle name="Normal 21 3 2 2 5 3 2" xfId="21198"/>
    <cellStyle name="Normal 21 3 2 2 5 4" xfId="21199"/>
    <cellStyle name="Normal 21 3 2 2 6" xfId="21200"/>
    <cellStyle name="Normal 21 3 2 2 6 2" xfId="21201"/>
    <cellStyle name="Normal 21 3 2 2 6 2 2" xfId="21202"/>
    <cellStyle name="Normal 21 3 2 2 6 3" xfId="21203"/>
    <cellStyle name="Normal 21 3 2 2 7" xfId="21204"/>
    <cellStyle name="Normal 21 3 2 2 7 2" xfId="21205"/>
    <cellStyle name="Normal 21 3 2 2 7 2 2" xfId="21206"/>
    <cellStyle name="Normal 21 3 2 2 7 3" xfId="21207"/>
    <cellStyle name="Normal 21 3 2 2 8" xfId="21208"/>
    <cellStyle name="Normal 21 3 2 2 8 2" xfId="21209"/>
    <cellStyle name="Normal 21 3 2 2 8 2 2" xfId="21210"/>
    <cellStyle name="Normal 21 3 2 2 8 3" xfId="21211"/>
    <cellStyle name="Normal 21 3 2 2 9" xfId="21212"/>
    <cellStyle name="Normal 21 3 2 2 9 2" xfId="21213"/>
    <cellStyle name="Normal 21 3 2 3" xfId="21214"/>
    <cellStyle name="Normal 21 3 2 3 10" xfId="21215"/>
    <cellStyle name="Normal 21 3 2 3 2" xfId="21216"/>
    <cellStyle name="Normal 21 3 2 3 2 2" xfId="21217"/>
    <cellStyle name="Normal 21 3 2 3 2 2 2" xfId="21218"/>
    <cellStyle name="Normal 21 3 2 3 2 2 2 2" xfId="21219"/>
    <cellStyle name="Normal 21 3 2 3 2 2 3" xfId="21220"/>
    <cellStyle name="Normal 21 3 2 3 2 3" xfId="21221"/>
    <cellStyle name="Normal 21 3 2 3 2 3 2" xfId="21222"/>
    <cellStyle name="Normal 21 3 2 3 2 3 2 2" xfId="21223"/>
    <cellStyle name="Normal 21 3 2 3 2 3 3" xfId="21224"/>
    <cellStyle name="Normal 21 3 2 3 2 4" xfId="21225"/>
    <cellStyle name="Normal 21 3 2 3 2 4 2" xfId="21226"/>
    <cellStyle name="Normal 21 3 2 3 2 5" xfId="21227"/>
    <cellStyle name="Normal 21 3 2 3 2 6" xfId="21228"/>
    <cellStyle name="Normal 21 3 2 3 3" xfId="21229"/>
    <cellStyle name="Normal 21 3 2 3 3 2" xfId="21230"/>
    <cellStyle name="Normal 21 3 2 3 3 2 2" xfId="21231"/>
    <cellStyle name="Normal 21 3 2 3 3 2 2 2" xfId="21232"/>
    <cellStyle name="Normal 21 3 2 3 3 2 3" xfId="21233"/>
    <cellStyle name="Normal 21 3 2 3 3 3" xfId="21234"/>
    <cellStyle name="Normal 21 3 2 3 3 3 2" xfId="21235"/>
    <cellStyle name="Normal 21 3 2 3 3 4" xfId="21236"/>
    <cellStyle name="Normal 21 3 2 3 3 5" xfId="21237"/>
    <cellStyle name="Normal 21 3 2 3 4" xfId="21238"/>
    <cellStyle name="Normal 21 3 2 3 4 2" xfId="21239"/>
    <cellStyle name="Normal 21 3 2 3 4 2 2" xfId="21240"/>
    <cellStyle name="Normal 21 3 2 3 4 3" xfId="21241"/>
    <cellStyle name="Normal 21 3 2 3 5" xfId="21242"/>
    <cellStyle name="Normal 21 3 2 3 5 2" xfId="21243"/>
    <cellStyle name="Normal 21 3 2 3 5 2 2" xfId="21244"/>
    <cellStyle name="Normal 21 3 2 3 5 3" xfId="21245"/>
    <cellStyle name="Normal 21 3 2 3 6" xfId="21246"/>
    <cellStyle name="Normal 21 3 2 3 6 2" xfId="21247"/>
    <cellStyle name="Normal 21 3 2 3 6 2 2" xfId="21248"/>
    <cellStyle name="Normal 21 3 2 3 6 3" xfId="21249"/>
    <cellStyle name="Normal 21 3 2 3 7" xfId="21250"/>
    <cellStyle name="Normal 21 3 2 3 7 2" xfId="21251"/>
    <cellStyle name="Normal 21 3 2 3 8" xfId="21252"/>
    <cellStyle name="Normal 21 3 2 3 8 2" xfId="21253"/>
    <cellStyle name="Normal 21 3 2 3 9" xfId="21254"/>
    <cellStyle name="Normal 21 3 2 4" xfId="21255"/>
    <cellStyle name="Normal 21 3 2 4 2" xfId="21256"/>
    <cellStyle name="Normal 21 3 2 4 2 2" xfId="21257"/>
    <cellStyle name="Normal 21 3 2 4 2 2 2" xfId="21258"/>
    <cellStyle name="Normal 21 3 2 4 2 2 2 2" xfId="21259"/>
    <cellStyle name="Normal 21 3 2 4 2 2 3" xfId="21260"/>
    <cellStyle name="Normal 21 3 2 4 2 3" xfId="21261"/>
    <cellStyle name="Normal 21 3 2 4 2 3 2" xfId="21262"/>
    <cellStyle name="Normal 21 3 2 4 2 3 2 2" xfId="21263"/>
    <cellStyle name="Normal 21 3 2 4 2 3 3" xfId="21264"/>
    <cellStyle name="Normal 21 3 2 4 2 4" xfId="21265"/>
    <cellStyle name="Normal 21 3 2 4 2 4 2" xfId="21266"/>
    <cellStyle name="Normal 21 3 2 4 2 5" xfId="21267"/>
    <cellStyle name="Normal 21 3 2 4 2 6" xfId="21268"/>
    <cellStyle name="Normal 21 3 2 4 3" xfId="21269"/>
    <cellStyle name="Normal 21 3 2 4 3 2" xfId="21270"/>
    <cellStyle name="Normal 21 3 2 4 3 2 2" xfId="21271"/>
    <cellStyle name="Normal 21 3 2 4 3 2 2 2" xfId="21272"/>
    <cellStyle name="Normal 21 3 2 4 3 2 3" xfId="21273"/>
    <cellStyle name="Normal 21 3 2 4 3 3" xfId="21274"/>
    <cellStyle name="Normal 21 3 2 4 3 3 2" xfId="21275"/>
    <cellStyle name="Normal 21 3 2 4 3 4" xfId="21276"/>
    <cellStyle name="Normal 21 3 2 4 3 5" xfId="21277"/>
    <cellStyle name="Normal 21 3 2 4 4" xfId="21278"/>
    <cellStyle name="Normal 21 3 2 4 4 2" xfId="21279"/>
    <cellStyle name="Normal 21 3 2 4 4 2 2" xfId="21280"/>
    <cellStyle name="Normal 21 3 2 4 4 3" xfId="21281"/>
    <cellStyle name="Normal 21 3 2 4 5" xfId="21282"/>
    <cellStyle name="Normal 21 3 2 4 5 2" xfId="21283"/>
    <cellStyle name="Normal 21 3 2 4 5 2 2" xfId="21284"/>
    <cellStyle name="Normal 21 3 2 4 5 3" xfId="21285"/>
    <cellStyle name="Normal 21 3 2 4 6" xfId="21286"/>
    <cellStyle name="Normal 21 3 2 4 6 2" xfId="21287"/>
    <cellStyle name="Normal 21 3 2 4 7" xfId="21288"/>
    <cellStyle name="Normal 21 3 2 4 8" xfId="21289"/>
    <cellStyle name="Normal 21 3 2 5" xfId="21290"/>
    <cellStyle name="Normal 21 3 2 5 2" xfId="21291"/>
    <cellStyle name="Normal 21 3 2 5 2 2" xfId="21292"/>
    <cellStyle name="Normal 21 3 2 5 2 2 2" xfId="21293"/>
    <cellStyle name="Normal 21 3 2 5 2 3" xfId="21294"/>
    <cellStyle name="Normal 21 3 2 5 2 4" xfId="21295"/>
    <cellStyle name="Normal 21 3 2 5 3" xfId="21296"/>
    <cellStyle name="Normal 21 3 2 5 3 2" xfId="21297"/>
    <cellStyle name="Normal 21 3 2 5 3 2 2" xfId="21298"/>
    <cellStyle name="Normal 21 3 2 5 3 3" xfId="21299"/>
    <cellStyle name="Normal 21 3 2 5 4" xfId="21300"/>
    <cellStyle name="Normal 21 3 2 5 4 2" xfId="21301"/>
    <cellStyle name="Normal 21 3 2 5 5" xfId="21302"/>
    <cellStyle name="Normal 21 3 2 5 6" xfId="21303"/>
    <cellStyle name="Normal 21 3 2 6" xfId="21304"/>
    <cellStyle name="Normal 21 3 2 6 2" xfId="21305"/>
    <cellStyle name="Normal 21 3 2 6 2 2" xfId="21306"/>
    <cellStyle name="Normal 21 3 2 6 2 2 2" xfId="21307"/>
    <cellStyle name="Normal 21 3 2 6 2 3" xfId="21308"/>
    <cellStyle name="Normal 21 3 2 6 2 4" xfId="21309"/>
    <cellStyle name="Normal 21 3 2 6 3" xfId="21310"/>
    <cellStyle name="Normal 21 3 2 6 3 2" xfId="21311"/>
    <cellStyle name="Normal 21 3 2 6 4" xfId="21312"/>
    <cellStyle name="Normal 21 3 2 6 5" xfId="21313"/>
    <cellStyle name="Normal 21 3 2 7" xfId="21314"/>
    <cellStyle name="Normal 21 3 2 7 2" xfId="21315"/>
    <cellStyle name="Normal 21 3 2 7 2 2" xfId="21316"/>
    <cellStyle name="Normal 21 3 2 7 2 3" xfId="21317"/>
    <cellStyle name="Normal 21 3 2 7 3" xfId="21318"/>
    <cellStyle name="Normal 21 3 2 7 4" xfId="21319"/>
    <cellStyle name="Normal 21 3 2 8" xfId="21320"/>
    <cellStyle name="Normal 21 3 2 8 2" xfId="21321"/>
    <cellStyle name="Normal 21 3 2 8 2 2" xfId="21322"/>
    <cellStyle name="Normal 21 3 2 8 3" xfId="21323"/>
    <cellStyle name="Normal 21 3 2 8 4" xfId="21324"/>
    <cellStyle name="Normal 21 3 2 9" xfId="21325"/>
    <cellStyle name="Normal 21 3 2 9 2" xfId="21326"/>
    <cellStyle name="Normal 21 3 2 9 2 2" xfId="21327"/>
    <cellStyle name="Normal 21 3 2 9 3" xfId="21328"/>
    <cellStyle name="Normal 21 3 2 9 4" xfId="21329"/>
    <cellStyle name="Normal 21 3 3" xfId="21330"/>
    <cellStyle name="Normal 21 3 3 10" xfId="21331"/>
    <cellStyle name="Normal 21 3 3 10 2" xfId="21332"/>
    <cellStyle name="Normal 21 3 3 11" xfId="21333"/>
    <cellStyle name="Normal 21 3 3 11 2" xfId="21334"/>
    <cellStyle name="Normal 21 3 3 12" xfId="21335"/>
    <cellStyle name="Normal 21 3 3 13" xfId="21336"/>
    <cellStyle name="Normal 21 3 3 2" xfId="21337"/>
    <cellStyle name="Normal 21 3 3 2 10" xfId="21338"/>
    <cellStyle name="Normal 21 3 3 2 2" xfId="21339"/>
    <cellStyle name="Normal 21 3 3 2 2 2" xfId="21340"/>
    <cellStyle name="Normal 21 3 3 2 2 2 2" xfId="21341"/>
    <cellStyle name="Normal 21 3 3 2 2 2 2 2" xfId="21342"/>
    <cellStyle name="Normal 21 3 3 2 2 2 3" xfId="21343"/>
    <cellStyle name="Normal 21 3 3 2 2 3" xfId="21344"/>
    <cellStyle name="Normal 21 3 3 2 2 3 2" xfId="21345"/>
    <cellStyle name="Normal 21 3 3 2 2 3 2 2" xfId="21346"/>
    <cellStyle name="Normal 21 3 3 2 2 3 3" xfId="21347"/>
    <cellStyle name="Normal 21 3 3 2 2 4" xfId="21348"/>
    <cellStyle name="Normal 21 3 3 2 2 4 2" xfId="21349"/>
    <cellStyle name="Normal 21 3 3 2 2 4 2 2" xfId="21350"/>
    <cellStyle name="Normal 21 3 3 2 2 4 3" xfId="21351"/>
    <cellStyle name="Normal 21 3 3 2 2 5" xfId="21352"/>
    <cellStyle name="Normal 21 3 3 2 2 5 2" xfId="21353"/>
    <cellStyle name="Normal 21 3 3 2 2 6" xfId="21354"/>
    <cellStyle name="Normal 21 3 3 2 2 6 2" xfId="21355"/>
    <cellStyle name="Normal 21 3 3 2 2 7" xfId="21356"/>
    <cellStyle name="Normal 21 3 3 2 3" xfId="21357"/>
    <cellStyle name="Normal 21 3 3 2 3 2" xfId="21358"/>
    <cellStyle name="Normal 21 3 3 2 3 2 2" xfId="21359"/>
    <cellStyle name="Normal 21 3 3 2 3 2 2 2" xfId="21360"/>
    <cellStyle name="Normal 21 3 3 2 3 2 3" xfId="21361"/>
    <cellStyle name="Normal 21 3 3 2 3 3" xfId="21362"/>
    <cellStyle name="Normal 21 3 3 2 3 3 2" xfId="21363"/>
    <cellStyle name="Normal 21 3 3 2 3 4" xfId="21364"/>
    <cellStyle name="Normal 21 3 3 2 4" xfId="21365"/>
    <cellStyle name="Normal 21 3 3 2 4 2" xfId="21366"/>
    <cellStyle name="Normal 21 3 3 2 4 2 2" xfId="21367"/>
    <cellStyle name="Normal 21 3 3 2 4 3" xfId="21368"/>
    <cellStyle name="Normal 21 3 3 2 5" xfId="21369"/>
    <cellStyle name="Normal 21 3 3 2 5 2" xfId="21370"/>
    <cellStyle name="Normal 21 3 3 2 5 2 2" xfId="21371"/>
    <cellStyle name="Normal 21 3 3 2 5 3" xfId="21372"/>
    <cellStyle name="Normal 21 3 3 2 6" xfId="21373"/>
    <cellStyle name="Normal 21 3 3 2 6 2" xfId="21374"/>
    <cellStyle name="Normal 21 3 3 2 6 2 2" xfId="21375"/>
    <cellStyle name="Normal 21 3 3 2 6 3" xfId="21376"/>
    <cellStyle name="Normal 21 3 3 2 7" xfId="21377"/>
    <cellStyle name="Normal 21 3 3 2 7 2" xfId="21378"/>
    <cellStyle name="Normal 21 3 3 2 8" xfId="21379"/>
    <cellStyle name="Normal 21 3 3 2 8 2" xfId="21380"/>
    <cellStyle name="Normal 21 3 3 2 9" xfId="21381"/>
    <cellStyle name="Normal 21 3 3 3" xfId="21382"/>
    <cellStyle name="Normal 21 3 3 3 10" xfId="21383"/>
    <cellStyle name="Normal 21 3 3 3 2" xfId="21384"/>
    <cellStyle name="Normal 21 3 3 3 2 2" xfId="21385"/>
    <cellStyle name="Normal 21 3 3 3 2 2 2" xfId="21386"/>
    <cellStyle name="Normal 21 3 3 3 2 2 2 2" xfId="21387"/>
    <cellStyle name="Normal 21 3 3 3 2 2 3" xfId="21388"/>
    <cellStyle name="Normal 21 3 3 3 2 3" xfId="21389"/>
    <cellStyle name="Normal 21 3 3 3 2 3 2" xfId="21390"/>
    <cellStyle name="Normal 21 3 3 3 2 3 2 2" xfId="21391"/>
    <cellStyle name="Normal 21 3 3 3 2 3 3" xfId="21392"/>
    <cellStyle name="Normal 21 3 3 3 2 4" xfId="21393"/>
    <cellStyle name="Normal 21 3 3 3 2 4 2" xfId="21394"/>
    <cellStyle name="Normal 21 3 3 3 2 5" xfId="21395"/>
    <cellStyle name="Normal 21 3 3 3 3" xfId="21396"/>
    <cellStyle name="Normal 21 3 3 3 3 2" xfId="21397"/>
    <cellStyle name="Normal 21 3 3 3 3 2 2" xfId="21398"/>
    <cellStyle name="Normal 21 3 3 3 3 2 2 2" xfId="21399"/>
    <cellStyle name="Normal 21 3 3 3 3 2 3" xfId="21400"/>
    <cellStyle name="Normal 21 3 3 3 3 3" xfId="21401"/>
    <cellStyle name="Normal 21 3 3 3 3 3 2" xfId="21402"/>
    <cellStyle name="Normal 21 3 3 3 3 4" xfId="21403"/>
    <cellStyle name="Normal 21 3 3 3 4" xfId="21404"/>
    <cellStyle name="Normal 21 3 3 3 4 2" xfId="21405"/>
    <cellStyle name="Normal 21 3 3 3 4 2 2" xfId="21406"/>
    <cellStyle name="Normal 21 3 3 3 4 3" xfId="21407"/>
    <cellStyle name="Normal 21 3 3 3 5" xfId="21408"/>
    <cellStyle name="Normal 21 3 3 3 5 2" xfId="21409"/>
    <cellStyle name="Normal 21 3 3 3 5 2 2" xfId="21410"/>
    <cellStyle name="Normal 21 3 3 3 5 3" xfId="21411"/>
    <cellStyle name="Normal 21 3 3 3 6" xfId="21412"/>
    <cellStyle name="Normal 21 3 3 3 6 2" xfId="21413"/>
    <cellStyle name="Normal 21 3 3 3 6 2 2" xfId="21414"/>
    <cellStyle name="Normal 21 3 3 3 6 3" xfId="21415"/>
    <cellStyle name="Normal 21 3 3 3 7" xfId="21416"/>
    <cellStyle name="Normal 21 3 3 3 7 2" xfId="21417"/>
    <cellStyle name="Normal 21 3 3 3 8" xfId="21418"/>
    <cellStyle name="Normal 21 3 3 3 8 2" xfId="21419"/>
    <cellStyle name="Normal 21 3 3 3 9" xfId="21420"/>
    <cellStyle name="Normal 21 3 3 4" xfId="21421"/>
    <cellStyle name="Normal 21 3 3 4 2" xfId="21422"/>
    <cellStyle name="Normal 21 3 3 4 2 2" xfId="21423"/>
    <cellStyle name="Normal 21 3 3 4 2 2 2" xfId="21424"/>
    <cellStyle name="Normal 21 3 3 4 2 3" xfId="21425"/>
    <cellStyle name="Normal 21 3 3 4 3" xfId="21426"/>
    <cellStyle name="Normal 21 3 3 4 3 2" xfId="21427"/>
    <cellStyle name="Normal 21 3 3 4 3 2 2" xfId="21428"/>
    <cellStyle name="Normal 21 3 3 4 3 3" xfId="21429"/>
    <cellStyle name="Normal 21 3 3 4 4" xfId="21430"/>
    <cellStyle name="Normal 21 3 3 4 4 2" xfId="21431"/>
    <cellStyle name="Normal 21 3 3 4 5" xfId="21432"/>
    <cellStyle name="Normal 21 3 3 5" xfId="21433"/>
    <cellStyle name="Normal 21 3 3 5 2" xfId="21434"/>
    <cellStyle name="Normal 21 3 3 5 2 2" xfId="21435"/>
    <cellStyle name="Normal 21 3 3 5 2 2 2" xfId="21436"/>
    <cellStyle name="Normal 21 3 3 5 2 3" xfId="21437"/>
    <cellStyle name="Normal 21 3 3 5 3" xfId="21438"/>
    <cellStyle name="Normal 21 3 3 5 3 2" xfId="21439"/>
    <cellStyle name="Normal 21 3 3 5 4" xfId="21440"/>
    <cellStyle name="Normal 21 3 3 6" xfId="21441"/>
    <cellStyle name="Normal 21 3 3 6 2" xfId="21442"/>
    <cellStyle name="Normal 21 3 3 6 2 2" xfId="21443"/>
    <cellStyle name="Normal 21 3 3 6 3" xfId="21444"/>
    <cellStyle name="Normal 21 3 3 7" xfId="21445"/>
    <cellStyle name="Normal 21 3 3 7 2" xfId="21446"/>
    <cellStyle name="Normal 21 3 3 7 2 2" xfId="21447"/>
    <cellStyle name="Normal 21 3 3 7 3" xfId="21448"/>
    <cellStyle name="Normal 21 3 3 8" xfId="21449"/>
    <cellStyle name="Normal 21 3 3 8 2" xfId="21450"/>
    <cellStyle name="Normal 21 3 3 8 2 2" xfId="21451"/>
    <cellStyle name="Normal 21 3 3 8 3" xfId="21452"/>
    <cellStyle name="Normal 21 3 3 9" xfId="21453"/>
    <cellStyle name="Normal 21 3 3 9 2" xfId="21454"/>
    <cellStyle name="Normal 21 3 3 9 2 2" xfId="21455"/>
    <cellStyle name="Normal 21 3 3 9 3" xfId="21456"/>
    <cellStyle name="Normal 21 3 4" xfId="21457"/>
    <cellStyle name="Normal 21 3 4 10" xfId="21458"/>
    <cellStyle name="Normal 21 3 4 2" xfId="21459"/>
    <cellStyle name="Normal 21 3 4 2 2" xfId="21460"/>
    <cellStyle name="Normal 21 3 4 2 2 2" xfId="21461"/>
    <cellStyle name="Normal 21 3 4 2 2 2 2" xfId="21462"/>
    <cellStyle name="Normal 21 3 4 2 2 3" xfId="21463"/>
    <cellStyle name="Normal 21 3 4 2 3" xfId="21464"/>
    <cellStyle name="Normal 21 3 4 2 3 2" xfId="21465"/>
    <cellStyle name="Normal 21 3 4 2 3 2 2" xfId="21466"/>
    <cellStyle name="Normal 21 3 4 2 3 3" xfId="21467"/>
    <cellStyle name="Normal 21 3 4 2 4" xfId="21468"/>
    <cellStyle name="Normal 21 3 4 2 4 2" xfId="21469"/>
    <cellStyle name="Normal 21 3 4 2 4 2 2" xfId="21470"/>
    <cellStyle name="Normal 21 3 4 2 4 3" xfId="21471"/>
    <cellStyle name="Normal 21 3 4 2 5" xfId="21472"/>
    <cellStyle name="Normal 21 3 4 2 5 2" xfId="21473"/>
    <cellStyle name="Normal 21 3 4 2 6" xfId="21474"/>
    <cellStyle name="Normal 21 3 4 2 6 2" xfId="21475"/>
    <cellStyle name="Normal 21 3 4 2 7" xfId="21476"/>
    <cellStyle name="Normal 21 3 4 2 8" xfId="21477"/>
    <cellStyle name="Normal 21 3 4 3" xfId="21478"/>
    <cellStyle name="Normal 21 3 4 3 2" xfId="21479"/>
    <cellStyle name="Normal 21 3 4 3 2 2" xfId="21480"/>
    <cellStyle name="Normal 21 3 4 3 2 2 2" xfId="21481"/>
    <cellStyle name="Normal 21 3 4 3 2 3" xfId="21482"/>
    <cellStyle name="Normal 21 3 4 3 3" xfId="21483"/>
    <cellStyle name="Normal 21 3 4 3 3 2" xfId="21484"/>
    <cellStyle name="Normal 21 3 4 3 4" xfId="21485"/>
    <cellStyle name="Normal 21 3 4 3 5" xfId="21486"/>
    <cellStyle name="Normal 21 3 4 4" xfId="21487"/>
    <cellStyle name="Normal 21 3 4 4 2" xfId="21488"/>
    <cellStyle name="Normal 21 3 4 4 2 2" xfId="21489"/>
    <cellStyle name="Normal 21 3 4 4 3" xfId="21490"/>
    <cellStyle name="Normal 21 3 4 5" xfId="21491"/>
    <cellStyle name="Normal 21 3 4 5 2" xfId="21492"/>
    <cellStyle name="Normal 21 3 4 5 2 2" xfId="21493"/>
    <cellStyle name="Normal 21 3 4 5 3" xfId="21494"/>
    <cellStyle name="Normal 21 3 4 6" xfId="21495"/>
    <cellStyle name="Normal 21 3 4 6 2" xfId="21496"/>
    <cellStyle name="Normal 21 3 4 6 2 2" xfId="21497"/>
    <cellStyle name="Normal 21 3 4 6 3" xfId="21498"/>
    <cellStyle name="Normal 21 3 4 7" xfId="21499"/>
    <cellStyle name="Normal 21 3 4 7 2" xfId="21500"/>
    <cellStyle name="Normal 21 3 4 8" xfId="21501"/>
    <cellStyle name="Normal 21 3 4 8 2" xfId="21502"/>
    <cellStyle name="Normal 21 3 4 9" xfId="21503"/>
    <cellStyle name="Normal 21 3 5" xfId="21504"/>
    <cellStyle name="Normal 21 3 5 10" xfId="21505"/>
    <cellStyle name="Normal 21 3 5 2" xfId="21506"/>
    <cellStyle name="Normal 21 3 5 2 2" xfId="21507"/>
    <cellStyle name="Normal 21 3 5 2 2 2" xfId="21508"/>
    <cellStyle name="Normal 21 3 5 2 2 2 2" xfId="21509"/>
    <cellStyle name="Normal 21 3 5 2 2 3" xfId="21510"/>
    <cellStyle name="Normal 21 3 5 2 3" xfId="21511"/>
    <cellStyle name="Normal 21 3 5 2 3 2" xfId="21512"/>
    <cellStyle name="Normal 21 3 5 2 3 2 2" xfId="21513"/>
    <cellStyle name="Normal 21 3 5 2 3 3" xfId="21514"/>
    <cellStyle name="Normal 21 3 5 2 4" xfId="21515"/>
    <cellStyle name="Normal 21 3 5 2 4 2" xfId="21516"/>
    <cellStyle name="Normal 21 3 5 2 5" xfId="21517"/>
    <cellStyle name="Normal 21 3 5 2 6" xfId="21518"/>
    <cellStyle name="Normal 21 3 5 3" xfId="21519"/>
    <cellStyle name="Normal 21 3 5 3 2" xfId="21520"/>
    <cellStyle name="Normal 21 3 5 3 2 2" xfId="21521"/>
    <cellStyle name="Normal 21 3 5 3 2 2 2" xfId="21522"/>
    <cellStyle name="Normal 21 3 5 3 2 3" xfId="21523"/>
    <cellStyle name="Normal 21 3 5 3 3" xfId="21524"/>
    <cellStyle name="Normal 21 3 5 3 3 2" xfId="21525"/>
    <cellStyle name="Normal 21 3 5 3 4" xfId="21526"/>
    <cellStyle name="Normal 21 3 5 3 5" xfId="21527"/>
    <cellStyle name="Normal 21 3 5 4" xfId="21528"/>
    <cellStyle name="Normal 21 3 5 4 2" xfId="21529"/>
    <cellStyle name="Normal 21 3 5 4 2 2" xfId="21530"/>
    <cellStyle name="Normal 21 3 5 4 3" xfId="21531"/>
    <cellStyle name="Normal 21 3 5 5" xfId="21532"/>
    <cellStyle name="Normal 21 3 5 5 2" xfId="21533"/>
    <cellStyle name="Normal 21 3 5 5 2 2" xfId="21534"/>
    <cellStyle name="Normal 21 3 5 5 3" xfId="21535"/>
    <cellStyle name="Normal 21 3 5 6" xfId="21536"/>
    <cellStyle name="Normal 21 3 5 6 2" xfId="21537"/>
    <cellStyle name="Normal 21 3 5 6 2 2" xfId="21538"/>
    <cellStyle name="Normal 21 3 5 6 3" xfId="21539"/>
    <cellStyle name="Normal 21 3 5 7" xfId="21540"/>
    <cellStyle name="Normal 21 3 5 7 2" xfId="21541"/>
    <cellStyle name="Normal 21 3 5 8" xfId="21542"/>
    <cellStyle name="Normal 21 3 5 8 2" xfId="21543"/>
    <cellStyle name="Normal 21 3 5 9" xfId="21544"/>
    <cellStyle name="Normal 21 3 6" xfId="21545"/>
    <cellStyle name="Normal 21 3 6 2" xfId="21546"/>
    <cellStyle name="Normal 21 3 6 2 2" xfId="21547"/>
    <cellStyle name="Normal 21 3 6 2 2 2" xfId="21548"/>
    <cellStyle name="Normal 21 3 6 2 3" xfId="21549"/>
    <cellStyle name="Normal 21 3 6 2 4" xfId="21550"/>
    <cellStyle name="Normal 21 3 6 3" xfId="21551"/>
    <cellStyle name="Normal 21 3 6 3 2" xfId="21552"/>
    <cellStyle name="Normal 21 3 6 3 2 2" xfId="21553"/>
    <cellStyle name="Normal 21 3 6 3 3" xfId="21554"/>
    <cellStyle name="Normal 21 3 6 3 4" xfId="21555"/>
    <cellStyle name="Normal 21 3 6 4" xfId="21556"/>
    <cellStyle name="Normal 21 3 6 4 2" xfId="21557"/>
    <cellStyle name="Normal 21 3 6 5" xfId="21558"/>
    <cellStyle name="Normal 21 3 6 6" xfId="21559"/>
    <cellStyle name="Normal 21 3 7" xfId="21560"/>
    <cellStyle name="Normal 21 3 7 2" xfId="21561"/>
    <cellStyle name="Normal 21 3 7 2 2" xfId="21562"/>
    <cellStyle name="Normal 21 3 7 2 2 2" xfId="21563"/>
    <cellStyle name="Normal 21 3 7 2 3" xfId="21564"/>
    <cellStyle name="Normal 21 3 7 2 4" xfId="21565"/>
    <cellStyle name="Normal 21 3 7 3" xfId="21566"/>
    <cellStyle name="Normal 21 3 7 3 2" xfId="21567"/>
    <cellStyle name="Normal 21 3 7 4" xfId="21568"/>
    <cellStyle name="Normal 21 3 7 5" xfId="21569"/>
    <cellStyle name="Normal 21 3 8" xfId="21570"/>
    <cellStyle name="Normal 21 3 8 2" xfId="21571"/>
    <cellStyle name="Normal 21 3 8 2 2" xfId="21572"/>
    <cellStyle name="Normal 21 3 8 2 3" xfId="21573"/>
    <cellStyle name="Normal 21 3 8 3" xfId="21574"/>
    <cellStyle name="Normal 21 3 8 4" xfId="21575"/>
    <cellStyle name="Normal 21 3 9" xfId="21576"/>
    <cellStyle name="Normal 21 3 9 2" xfId="21577"/>
    <cellStyle name="Normal 21 3 9 2 2" xfId="21578"/>
    <cellStyle name="Normal 21 3 9 2 3" xfId="21579"/>
    <cellStyle name="Normal 21 3 9 3" xfId="21580"/>
    <cellStyle name="Normal 21 3 9 4" xfId="21581"/>
    <cellStyle name="Normal 21 4" xfId="21582"/>
    <cellStyle name="Normal 21 4 10" xfId="21583"/>
    <cellStyle name="Normal 21 4 10 2" xfId="21584"/>
    <cellStyle name="Normal 21 4 10 2 2" xfId="21585"/>
    <cellStyle name="Normal 21 4 10 3" xfId="21586"/>
    <cellStyle name="Normal 21 4 11" xfId="21587"/>
    <cellStyle name="Normal 21 4 11 2" xfId="21588"/>
    <cellStyle name="Normal 21 4 12" xfId="21589"/>
    <cellStyle name="Normal 21 4 12 2" xfId="21590"/>
    <cellStyle name="Normal 21 4 13" xfId="21591"/>
    <cellStyle name="Normal 21 4 14" xfId="21592"/>
    <cellStyle name="Normal 21 4 2" xfId="21593"/>
    <cellStyle name="Normal 21 4 2 10" xfId="21594"/>
    <cellStyle name="Normal 21 4 2 10 2" xfId="21595"/>
    <cellStyle name="Normal 21 4 2 11" xfId="21596"/>
    <cellStyle name="Normal 21 4 2 2" xfId="21597"/>
    <cellStyle name="Normal 21 4 2 2 2" xfId="21598"/>
    <cellStyle name="Normal 21 4 2 2 2 2" xfId="21599"/>
    <cellStyle name="Normal 21 4 2 2 2 2 2" xfId="21600"/>
    <cellStyle name="Normal 21 4 2 2 2 2 2 2" xfId="21601"/>
    <cellStyle name="Normal 21 4 2 2 2 2 3" xfId="21602"/>
    <cellStyle name="Normal 21 4 2 2 2 3" xfId="21603"/>
    <cellStyle name="Normal 21 4 2 2 2 3 2" xfId="21604"/>
    <cellStyle name="Normal 21 4 2 2 2 3 2 2" xfId="21605"/>
    <cellStyle name="Normal 21 4 2 2 2 3 3" xfId="21606"/>
    <cellStyle name="Normal 21 4 2 2 2 4" xfId="21607"/>
    <cellStyle name="Normal 21 4 2 2 2 4 2" xfId="21608"/>
    <cellStyle name="Normal 21 4 2 2 2 5" xfId="21609"/>
    <cellStyle name="Normal 21 4 2 2 3" xfId="21610"/>
    <cellStyle name="Normal 21 4 2 2 3 2" xfId="21611"/>
    <cellStyle name="Normal 21 4 2 2 3 2 2" xfId="21612"/>
    <cellStyle name="Normal 21 4 2 2 3 2 2 2" xfId="21613"/>
    <cellStyle name="Normal 21 4 2 2 3 2 3" xfId="21614"/>
    <cellStyle name="Normal 21 4 2 2 3 3" xfId="21615"/>
    <cellStyle name="Normal 21 4 2 2 3 3 2" xfId="21616"/>
    <cellStyle name="Normal 21 4 2 2 3 4" xfId="21617"/>
    <cellStyle name="Normal 21 4 2 2 4" xfId="21618"/>
    <cellStyle name="Normal 21 4 2 2 4 2" xfId="21619"/>
    <cellStyle name="Normal 21 4 2 2 4 2 2" xfId="21620"/>
    <cellStyle name="Normal 21 4 2 2 4 3" xfId="21621"/>
    <cellStyle name="Normal 21 4 2 2 5" xfId="21622"/>
    <cellStyle name="Normal 21 4 2 2 5 2" xfId="21623"/>
    <cellStyle name="Normal 21 4 2 2 5 2 2" xfId="21624"/>
    <cellStyle name="Normal 21 4 2 2 5 3" xfId="21625"/>
    <cellStyle name="Normal 21 4 2 2 6" xfId="21626"/>
    <cellStyle name="Normal 21 4 2 2 6 2" xfId="21627"/>
    <cellStyle name="Normal 21 4 2 2 6 2 2" xfId="21628"/>
    <cellStyle name="Normal 21 4 2 2 6 3" xfId="21629"/>
    <cellStyle name="Normal 21 4 2 2 7" xfId="21630"/>
    <cellStyle name="Normal 21 4 2 2 7 2" xfId="21631"/>
    <cellStyle name="Normal 21 4 2 2 8" xfId="21632"/>
    <cellStyle name="Normal 21 4 2 2 8 2" xfId="21633"/>
    <cellStyle name="Normal 21 4 2 2 9" xfId="21634"/>
    <cellStyle name="Normal 21 4 2 3" xfId="21635"/>
    <cellStyle name="Normal 21 4 2 3 2" xfId="21636"/>
    <cellStyle name="Normal 21 4 2 3 2 2" xfId="21637"/>
    <cellStyle name="Normal 21 4 2 3 2 2 2" xfId="21638"/>
    <cellStyle name="Normal 21 4 2 3 2 2 2 2" xfId="21639"/>
    <cellStyle name="Normal 21 4 2 3 2 2 3" xfId="21640"/>
    <cellStyle name="Normal 21 4 2 3 2 3" xfId="21641"/>
    <cellStyle name="Normal 21 4 2 3 2 3 2" xfId="21642"/>
    <cellStyle name="Normal 21 4 2 3 2 3 2 2" xfId="21643"/>
    <cellStyle name="Normal 21 4 2 3 2 3 3" xfId="21644"/>
    <cellStyle name="Normal 21 4 2 3 2 4" xfId="21645"/>
    <cellStyle name="Normal 21 4 2 3 2 4 2" xfId="21646"/>
    <cellStyle name="Normal 21 4 2 3 2 5" xfId="21647"/>
    <cellStyle name="Normal 21 4 2 3 3" xfId="21648"/>
    <cellStyle name="Normal 21 4 2 3 3 2" xfId="21649"/>
    <cellStyle name="Normal 21 4 2 3 3 2 2" xfId="21650"/>
    <cellStyle name="Normal 21 4 2 3 3 2 2 2" xfId="21651"/>
    <cellStyle name="Normal 21 4 2 3 3 2 3" xfId="21652"/>
    <cellStyle name="Normal 21 4 2 3 3 3" xfId="21653"/>
    <cellStyle name="Normal 21 4 2 3 3 3 2" xfId="21654"/>
    <cellStyle name="Normal 21 4 2 3 3 4" xfId="21655"/>
    <cellStyle name="Normal 21 4 2 3 4" xfId="21656"/>
    <cellStyle name="Normal 21 4 2 3 4 2" xfId="21657"/>
    <cellStyle name="Normal 21 4 2 3 4 2 2" xfId="21658"/>
    <cellStyle name="Normal 21 4 2 3 4 3" xfId="21659"/>
    <cellStyle name="Normal 21 4 2 3 5" xfId="21660"/>
    <cellStyle name="Normal 21 4 2 3 5 2" xfId="21661"/>
    <cellStyle name="Normal 21 4 2 3 5 2 2" xfId="21662"/>
    <cellStyle name="Normal 21 4 2 3 5 3" xfId="21663"/>
    <cellStyle name="Normal 21 4 2 3 6" xfId="21664"/>
    <cellStyle name="Normal 21 4 2 3 6 2" xfId="21665"/>
    <cellStyle name="Normal 21 4 2 3 7" xfId="21666"/>
    <cellStyle name="Normal 21 4 2 4" xfId="21667"/>
    <cellStyle name="Normal 21 4 2 4 2" xfId="21668"/>
    <cellStyle name="Normal 21 4 2 4 2 2" xfId="21669"/>
    <cellStyle name="Normal 21 4 2 4 2 2 2" xfId="21670"/>
    <cellStyle name="Normal 21 4 2 4 2 3" xfId="21671"/>
    <cellStyle name="Normal 21 4 2 4 3" xfId="21672"/>
    <cellStyle name="Normal 21 4 2 4 3 2" xfId="21673"/>
    <cellStyle name="Normal 21 4 2 4 3 2 2" xfId="21674"/>
    <cellStyle name="Normal 21 4 2 4 3 3" xfId="21675"/>
    <cellStyle name="Normal 21 4 2 4 4" xfId="21676"/>
    <cellStyle name="Normal 21 4 2 4 4 2" xfId="21677"/>
    <cellStyle name="Normal 21 4 2 4 5" xfId="21678"/>
    <cellStyle name="Normal 21 4 2 5" xfId="21679"/>
    <cellStyle name="Normal 21 4 2 5 2" xfId="21680"/>
    <cellStyle name="Normal 21 4 2 5 2 2" xfId="21681"/>
    <cellStyle name="Normal 21 4 2 5 2 2 2" xfId="21682"/>
    <cellStyle name="Normal 21 4 2 5 2 3" xfId="21683"/>
    <cellStyle name="Normal 21 4 2 5 3" xfId="21684"/>
    <cellStyle name="Normal 21 4 2 5 3 2" xfId="21685"/>
    <cellStyle name="Normal 21 4 2 5 4" xfId="21686"/>
    <cellStyle name="Normal 21 4 2 6" xfId="21687"/>
    <cellStyle name="Normal 21 4 2 6 2" xfId="21688"/>
    <cellStyle name="Normal 21 4 2 6 2 2" xfId="21689"/>
    <cellStyle name="Normal 21 4 2 6 3" xfId="21690"/>
    <cellStyle name="Normal 21 4 2 7" xfId="21691"/>
    <cellStyle name="Normal 21 4 2 7 2" xfId="21692"/>
    <cellStyle name="Normal 21 4 2 7 2 2" xfId="21693"/>
    <cellStyle name="Normal 21 4 2 7 3" xfId="21694"/>
    <cellStyle name="Normal 21 4 2 8" xfId="21695"/>
    <cellStyle name="Normal 21 4 2 8 2" xfId="21696"/>
    <cellStyle name="Normal 21 4 2 8 2 2" xfId="21697"/>
    <cellStyle name="Normal 21 4 2 8 3" xfId="21698"/>
    <cellStyle name="Normal 21 4 2 9" xfId="21699"/>
    <cellStyle name="Normal 21 4 2 9 2" xfId="21700"/>
    <cellStyle name="Normal 21 4 3" xfId="21701"/>
    <cellStyle name="Normal 21 4 3 2" xfId="21702"/>
    <cellStyle name="Normal 21 4 3 2 2" xfId="21703"/>
    <cellStyle name="Normal 21 4 3 2 2 2" xfId="21704"/>
    <cellStyle name="Normal 21 4 3 2 2 2 2" xfId="21705"/>
    <cellStyle name="Normal 21 4 3 2 2 3" xfId="21706"/>
    <cellStyle name="Normal 21 4 3 2 3" xfId="21707"/>
    <cellStyle name="Normal 21 4 3 2 3 2" xfId="21708"/>
    <cellStyle name="Normal 21 4 3 2 3 2 2" xfId="21709"/>
    <cellStyle name="Normal 21 4 3 2 3 3" xfId="21710"/>
    <cellStyle name="Normal 21 4 3 2 4" xfId="21711"/>
    <cellStyle name="Normal 21 4 3 2 4 2" xfId="21712"/>
    <cellStyle name="Normal 21 4 3 2 5" xfId="21713"/>
    <cellStyle name="Normal 21 4 3 3" xfId="21714"/>
    <cellStyle name="Normal 21 4 3 3 2" xfId="21715"/>
    <cellStyle name="Normal 21 4 3 3 2 2" xfId="21716"/>
    <cellStyle name="Normal 21 4 3 3 2 2 2" xfId="21717"/>
    <cellStyle name="Normal 21 4 3 3 2 3" xfId="21718"/>
    <cellStyle name="Normal 21 4 3 3 3" xfId="21719"/>
    <cellStyle name="Normal 21 4 3 3 3 2" xfId="21720"/>
    <cellStyle name="Normal 21 4 3 3 4" xfId="21721"/>
    <cellStyle name="Normal 21 4 3 4" xfId="21722"/>
    <cellStyle name="Normal 21 4 3 4 2" xfId="21723"/>
    <cellStyle name="Normal 21 4 3 4 2 2" xfId="21724"/>
    <cellStyle name="Normal 21 4 3 4 3" xfId="21725"/>
    <cellStyle name="Normal 21 4 3 5" xfId="21726"/>
    <cellStyle name="Normal 21 4 3 5 2" xfId="21727"/>
    <cellStyle name="Normal 21 4 3 5 2 2" xfId="21728"/>
    <cellStyle name="Normal 21 4 3 5 3" xfId="21729"/>
    <cellStyle name="Normal 21 4 3 6" xfId="21730"/>
    <cellStyle name="Normal 21 4 3 6 2" xfId="21731"/>
    <cellStyle name="Normal 21 4 3 6 2 2" xfId="21732"/>
    <cellStyle name="Normal 21 4 3 6 3" xfId="21733"/>
    <cellStyle name="Normal 21 4 3 7" xfId="21734"/>
    <cellStyle name="Normal 21 4 3 7 2" xfId="21735"/>
    <cellStyle name="Normal 21 4 3 8" xfId="21736"/>
    <cellStyle name="Normal 21 4 3 8 2" xfId="21737"/>
    <cellStyle name="Normal 21 4 3 9" xfId="21738"/>
    <cellStyle name="Normal 21 4 4" xfId="21739"/>
    <cellStyle name="Normal 21 4 4 2" xfId="21740"/>
    <cellStyle name="Normal 21 4 4 2 2" xfId="21741"/>
    <cellStyle name="Normal 21 4 4 2 2 2" xfId="21742"/>
    <cellStyle name="Normal 21 4 4 2 2 2 2" xfId="21743"/>
    <cellStyle name="Normal 21 4 4 2 2 3" xfId="21744"/>
    <cellStyle name="Normal 21 4 4 2 3" xfId="21745"/>
    <cellStyle name="Normal 21 4 4 2 3 2" xfId="21746"/>
    <cellStyle name="Normal 21 4 4 2 3 2 2" xfId="21747"/>
    <cellStyle name="Normal 21 4 4 2 3 3" xfId="21748"/>
    <cellStyle name="Normal 21 4 4 2 4" xfId="21749"/>
    <cellStyle name="Normal 21 4 4 2 4 2" xfId="21750"/>
    <cellStyle name="Normal 21 4 4 2 5" xfId="21751"/>
    <cellStyle name="Normal 21 4 4 3" xfId="21752"/>
    <cellStyle name="Normal 21 4 4 3 2" xfId="21753"/>
    <cellStyle name="Normal 21 4 4 3 2 2" xfId="21754"/>
    <cellStyle name="Normal 21 4 4 3 2 2 2" xfId="21755"/>
    <cellStyle name="Normal 21 4 4 3 2 3" xfId="21756"/>
    <cellStyle name="Normal 21 4 4 3 3" xfId="21757"/>
    <cellStyle name="Normal 21 4 4 3 3 2" xfId="21758"/>
    <cellStyle name="Normal 21 4 4 3 4" xfId="21759"/>
    <cellStyle name="Normal 21 4 4 4" xfId="21760"/>
    <cellStyle name="Normal 21 4 4 4 2" xfId="21761"/>
    <cellStyle name="Normal 21 4 4 4 2 2" xfId="21762"/>
    <cellStyle name="Normal 21 4 4 4 3" xfId="21763"/>
    <cellStyle name="Normal 21 4 4 5" xfId="21764"/>
    <cellStyle name="Normal 21 4 4 5 2" xfId="21765"/>
    <cellStyle name="Normal 21 4 4 5 2 2" xfId="21766"/>
    <cellStyle name="Normal 21 4 4 5 3" xfId="21767"/>
    <cellStyle name="Normal 21 4 4 6" xfId="21768"/>
    <cellStyle name="Normal 21 4 4 6 2" xfId="21769"/>
    <cellStyle name="Normal 21 4 4 7" xfId="21770"/>
    <cellStyle name="Normal 21 4 5" xfId="21771"/>
    <cellStyle name="Normal 21 4 5 2" xfId="21772"/>
    <cellStyle name="Normal 21 4 5 2 2" xfId="21773"/>
    <cellStyle name="Normal 21 4 5 2 2 2" xfId="21774"/>
    <cellStyle name="Normal 21 4 5 2 3" xfId="21775"/>
    <cellStyle name="Normal 21 4 5 3" xfId="21776"/>
    <cellStyle name="Normal 21 4 5 3 2" xfId="21777"/>
    <cellStyle name="Normal 21 4 5 3 2 2" xfId="21778"/>
    <cellStyle name="Normal 21 4 5 3 3" xfId="21779"/>
    <cellStyle name="Normal 21 4 5 4" xfId="21780"/>
    <cellStyle name="Normal 21 4 5 4 2" xfId="21781"/>
    <cellStyle name="Normal 21 4 5 5" xfId="21782"/>
    <cellStyle name="Normal 21 4 6" xfId="21783"/>
    <cellStyle name="Normal 21 4 6 2" xfId="21784"/>
    <cellStyle name="Normal 21 4 6 2 2" xfId="21785"/>
    <cellStyle name="Normal 21 4 6 2 2 2" xfId="21786"/>
    <cellStyle name="Normal 21 4 6 2 3" xfId="21787"/>
    <cellStyle name="Normal 21 4 6 3" xfId="21788"/>
    <cellStyle name="Normal 21 4 6 3 2" xfId="21789"/>
    <cellStyle name="Normal 21 4 6 4" xfId="21790"/>
    <cellStyle name="Normal 21 4 7" xfId="21791"/>
    <cellStyle name="Normal 21 4 7 2" xfId="21792"/>
    <cellStyle name="Normal 21 4 7 2 2" xfId="21793"/>
    <cellStyle name="Normal 21 4 7 3" xfId="21794"/>
    <cellStyle name="Normal 21 4 8" xfId="21795"/>
    <cellStyle name="Normal 21 4 8 2" xfId="21796"/>
    <cellStyle name="Normal 21 4 8 2 2" xfId="21797"/>
    <cellStyle name="Normal 21 4 8 3" xfId="21798"/>
    <cellStyle name="Normal 21 4 9" xfId="21799"/>
    <cellStyle name="Normal 21 4 9 2" xfId="21800"/>
    <cellStyle name="Normal 21 4 9 2 2" xfId="21801"/>
    <cellStyle name="Normal 21 4 9 3" xfId="21802"/>
    <cellStyle name="Normal 21 5" xfId="21803"/>
    <cellStyle name="Normal 21 5 10" xfId="21804"/>
    <cellStyle name="Normal 21 5 10 2" xfId="21805"/>
    <cellStyle name="Normal 21 5 11" xfId="21806"/>
    <cellStyle name="Normal 21 5 11 2" xfId="21807"/>
    <cellStyle name="Normal 21 5 12" xfId="21808"/>
    <cellStyle name="Normal 21 5 2" xfId="21809"/>
    <cellStyle name="Normal 21 5 2 2" xfId="21810"/>
    <cellStyle name="Normal 21 5 2 2 2" xfId="21811"/>
    <cellStyle name="Normal 21 5 2 2 2 2" xfId="21812"/>
    <cellStyle name="Normal 21 5 2 2 2 2 2" xfId="21813"/>
    <cellStyle name="Normal 21 5 2 2 2 3" xfId="21814"/>
    <cellStyle name="Normal 21 5 2 2 3" xfId="21815"/>
    <cellStyle name="Normal 21 5 2 2 3 2" xfId="21816"/>
    <cellStyle name="Normal 21 5 2 2 3 2 2" xfId="21817"/>
    <cellStyle name="Normal 21 5 2 2 3 3" xfId="21818"/>
    <cellStyle name="Normal 21 5 2 2 4" xfId="21819"/>
    <cellStyle name="Normal 21 5 2 2 4 2" xfId="21820"/>
    <cellStyle name="Normal 21 5 2 2 4 2 2" xfId="21821"/>
    <cellStyle name="Normal 21 5 2 2 4 3" xfId="21822"/>
    <cellStyle name="Normal 21 5 2 2 5" xfId="21823"/>
    <cellStyle name="Normal 21 5 2 2 5 2" xfId="21824"/>
    <cellStyle name="Normal 21 5 2 2 6" xfId="21825"/>
    <cellStyle name="Normal 21 5 2 2 6 2" xfId="21826"/>
    <cellStyle name="Normal 21 5 2 2 7" xfId="21827"/>
    <cellStyle name="Normal 21 5 2 3" xfId="21828"/>
    <cellStyle name="Normal 21 5 2 3 2" xfId="21829"/>
    <cellStyle name="Normal 21 5 2 3 2 2" xfId="21830"/>
    <cellStyle name="Normal 21 5 2 3 2 2 2" xfId="21831"/>
    <cellStyle name="Normal 21 5 2 3 2 3" xfId="21832"/>
    <cellStyle name="Normal 21 5 2 3 3" xfId="21833"/>
    <cellStyle name="Normal 21 5 2 3 3 2" xfId="21834"/>
    <cellStyle name="Normal 21 5 2 3 4" xfId="21835"/>
    <cellStyle name="Normal 21 5 2 4" xfId="21836"/>
    <cellStyle name="Normal 21 5 2 4 2" xfId="21837"/>
    <cellStyle name="Normal 21 5 2 4 2 2" xfId="21838"/>
    <cellStyle name="Normal 21 5 2 4 3" xfId="21839"/>
    <cellStyle name="Normal 21 5 2 5" xfId="21840"/>
    <cellStyle name="Normal 21 5 2 5 2" xfId="21841"/>
    <cellStyle name="Normal 21 5 2 5 2 2" xfId="21842"/>
    <cellStyle name="Normal 21 5 2 5 3" xfId="21843"/>
    <cellStyle name="Normal 21 5 2 6" xfId="21844"/>
    <cellStyle name="Normal 21 5 2 6 2" xfId="21845"/>
    <cellStyle name="Normal 21 5 2 6 2 2" xfId="21846"/>
    <cellStyle name="Normal 21 5 2 6 3" xfId="21847"/>
    <cellStyle name="Normal 21 5 2 7" xfId="21848"/>
    <cellStyle name="Normal 21 5 2 7 2" xfId="21849"/>
    <cellStyle name="Normal 21 5 2 8" xfId="21850"/>
    <cellStyle name="Normal 21 5 2 8 2" xfId="21851"/>
    <cellStyle name="Normal 21 5 2 9" xfId="21852"/>
    <cellStyle name="Normal 21 5 3" xfId="21853"/>
    <cellStyle name="Normal 21 5 3 2" xfId="21854"/>
    <cellStyle name="Normal 21 5 3 2 2" xfId="21855"/>
    <cellStyle name="Normal 21 5 3 2 2 2" xfId="21856"/>
    <cellStyle name="Normal 21 5 3 2 2 2 2" xfId="21857"/>
    <cellStyle name="Normal 21 5 3 2 2 3" xfId="21858"/>
    <cellStyle name="Normal 21 5 3 2 3" xfId="21859"/>
    <cellStyle name="Normal 21 5 3 2 3 2" xfId="21860"/>
    <cellStyle name="Normal 21 5 3 2 3 2 2" xfId="21861"/>
    <cellStyle name="Normal 21 5 3 2 3 3" xfId="21862"/>
    <cellStyle name="Normal 21 5 3 2 4" xfId="21863"/>
    <cellStyle name="Normal 21 5 3 2 4 2" xfId="21864"/>
    <cellStyle name="Normal 21 5 3 2 5" xfId="21865"/>
    <cellStyle name="Normal 21 5 3 3" xfId="21866"/>
    <cellStyle name="Normal 21 5 3 3 2" xfId="21867"/>
    <cellStyle name="Normal 21 5 3 3 2 2" xfId="21868"/>
    <cellStyle name="Normal 21 5 3 3 2 2 2" xfId="21869"/>
    <cellStyle name="Normal 21 5 3 3 2 3" xfId="21870"/>
    <cellStyle name="Normal 21 5 3 3 3" xfId="21871"/>
    <cellStyle name="Normal 21 5 3 3 3 2" xfId="21872"/>
    <cellStyle name="Normal 21 5 3 3 4" xfId="21873"/>
    <cellStyle name="Normal 21 5 3 4" xfId="21874"/>
    <cellStyle name="Normal 21 5 3 4 2" xfId="21875"/>
    <cellStyle name="Normal 21 5 3 4 2 2" xfId="21876"/>
    <cellStyle name="Normal 21 5 3 4 3" xfId="21877"/>
    <cellStyle name="Normal 21 5 3 5" xfId="21878"/>
    <cellStyle name="Normal 21 5 3 5 2" xfId="21879"/>
    <cellStyle name="Normal 21 5 3 5 2 2" xfId="21880"/>
    <cellStyle name="Normal 21 5 3 5 3" xfId="21881"/>
    <cellStyle name="Normal 21 5 3 6" xfId="21882"/>
    <cellStyle name="Normal 21 5 3 6 2" xfId="21883"/>
    <cellStyle name="Normal 21 5 3 6 2 2" xfId="21884"/>
    <cellStyle name="Normal 21 5 3 6 3" xfId="21885"/>
    <cellStyle name="Normal 21 5 3 7" xfId="21886"/>
    <cellStyle name="Normal 21 5 3 7 2" xfId="21887"/>
    <cellStyle name="Normal 21 5 3 8" xfId="21888"/>
    <cellStyle name="Normal 21 5 3 8 2" xfId="21889"/>
    <cellStyle name="Normal 21 5 3 9" xfId="21890"/>
    <cellStyle name="Normal 21 5 4" xfId="21891"/>
    <cellStyle name="Normal 21 5 4 2" xfId="21892"/>
    <cellStyle name="Normal 21 5 4 2 2" xfId="21893"/>
    <cellStyle name="Normal 21 5 4 2 2 2" xfId="21894"/>
    <cellStyle name="Normal 21 5 4 2 3" xfId="21895"/>
    <cellStyle name="Normal 21 5 4 3" xfId="21896"/>
    <cellStyle name="Normal 21 5 4 3 2" xfId="21897"/>
    <cellStyle name="Normal 21 5 4 3 2 2" xfId="21898"/>
    <cellStyle name="Normal 21 5 4 3 3" xfId="21899"/>
    <cellStyle name="Normal 21 5 4 4" xfId="21900"/>
    <cellStyle name="Normal 21 5 4 4 2" xfId="21901"/>
    <cellStyle name="Normal 21 5 4 5" xfId="21902"/>
    <cellStyle name="Normal 21 5 5" xfId="21903"/>
    <cellStyle name="Normal 21 5 5 2" xfId="21904"/>
    <cellStyle name="Normal 21 5 5 2 2" xfId="21905"/>
    <cellStyle name="Normal 21 5 5 2 2 2" xfId="21906"/>
    <cellStyle name="Normal 21 5 5 2 3" xfId="21907"/>
    <cellStyle name="Normal 21 5 5 3" xfId="21908"/>
    <cellStyle name="Normal 21 5 5 3 2" xfId="21909"/>
    <cellStyle name="Normal 21 5 5 4" xfId="21910"/>
    <cellStyle name="Normal 21 5 6" xfId="21911"/>
    <cellStyle name="Normal 21 5 6 2" xfId="21912"/>
    <cellStyle name="Normal 21 5 6 2 2" xfId="21913"/>
    <cellStyle name="Normal 21 5 6 3" xfId="21914"/>
    <cellStyle name="Normal 21 5 7" xfId="21915"/>
    <cellStyle name="Normal 21 5 7 2" xfId="21916"/>
    <cellStyle name="Normal 21 5 7 2 2" xfId="21917"/>
    <cellStyle name="Normal 21 5 7 3" xfId="21918"/>
    <cellStyle name="Normal 21 5 8" xfId="21919"/>
    <cellStyle name="Normal 21 5 8 2" xfId="21920"/>
    <cellStyle name="Normal 21 5 8 2 2" xfId="21921"/>
    <cellStyle name="Normal 21 5 8 3" xfId="21922"/>
    <cellStyle name="Normal 21 5 9" xfId="21923"/>
    <cellStyle name="Normal 21 5 9 2" xfId="21924"/>
    <cellStyle name="Normal 21 5 9 2 2" xfId="21925"/>
    <cellStyle name="Normal 21 5 9 3" xfId="21926"/>
    <cellStyle name="Normal 21 6" xfId="21927"/>
    <cellStyle name="Normal 21 6 2" xfId="21928"/>
    <cellStyle name="Normal 21 6 2 2" xfId="21929"/>
    <cellStyle name="Normal 21 6 2 2 2" xfId="21930"/>
    <cellStyle name="Normal 21 6 2 2 2 2" xfId="21931"/>
    <cellStyle name="Normal 21 6 2 2 3" xfId="21932"/>
    <cellStyle name="Normal 21 6 2 3" xfId="21933"/>
    <cellStyle name="Normal 21 6 2 3 2" xfId="21934"/>
    <cellStyle name="Normal 21 6 2 3 2 2" xfId="21935"/>
    <cellStyle name="Normal 21 6 2 3 3" xfId="21936"/>
    <cellStyle name="Normal 21 6 2 4" xfId="21937"/>
    <cellStyle name="Normal 21 6 2 4 2" xfId="21938"/>
    <cellStyle name="Normal 21 6 2 5" xfId="21939"/>
    <cellStyle name="Normal 21 6 3" xfId="21940"/>
    <cellStyle name="Normal 21 6 3 2" xfId="21941"/>
    <cellStyle name="Normal 21 6 3 2 2" xfId="21942"/>
    <cellStyle name="Normal 21 6 3 2 2 2" xfId="21943"/>
    <cellStyle name="Normal 21 6 3 2 3" xfId="21944"/>
    <cellStyle name="Normal 21 6 3 3" xfId="21945"/>
    <cellStyle name="Normal 21 6 3 3 2" xfId="21946"/>
    <cellStyle name="Normal 21 6 3 4" xfId="21947"/>
    <cellStyle name="Normal 21 6 4" xfId="21948"/>
    <cellStyle name="Normal 21 6 4 2" xfId="21949"/>
    <cellStyle name="Normal 21 6 4 2 2" xfId="21950"/>
    <cellStyle name="Normal 21 6 4 3" xfId="21951"/>
    <cellStyle name="Normal 21 6 5" xfId="21952"/>
    <cellStyle name="Normal 21 6 5 2" xfId="21953"/>
    <cellStyle name="Normal 21 6 5 2 2" xfId="21954"/>
    <cellStyle name="Normal 21 6 5 3" xfId="21955"/>
    <cellStyle name="Normal 21 6 6" xfId="21956"/>
    <cellStyle name="Normal 21 6 7" xfId="21957"/>
    <cellStyle name="Normal 21 6 7 2" xfId="21958"/>
    <cellStyle name="Normal 21 6 8" xfId="21959"/>
    <cellStyle name="Normal 21 7" xfId="21960"/>
    <cellStyle name="Normal 21 7 2" xfId="21961"/>
    <cellStyle name="Normal 21 7 2 2" xfId="21962"/>
    <cellStyle name="Normal 21 7 2 2 2" xfId="21963"/>
    <cellStyle name="Normal 21 7 2 2 2 2" xfId="21964"/>
    <cellStyle name="Normal 21 7 2 2 3" xfId="21965"/>
    <cellStyle name="Normal 21 7 2 3" xfId="21966"/>
    <cellStyle name="Normal 21 7 2 3 2" xfId="21967"/>
    <cellStyle name="Normal 21 7 2 3 2 2" xfId="21968"/>
    <cellStyle name="Normal 21 7 2 3 3" xfId="21969"/>
    <cellStyle name="Normal 21 7 2 4" xfId="21970"/>
    <cellStyle name="Normal 21 7 2 4 2" xfId="21971"/>
    <cellStyle name="Normal 21 7 2 4 2 2" xfId="21972"/>
    <cellStyle name="Normal 21 7 2 4 3" xfId="21973"/>
    <cellStyle name="Normal 21 7 2 5" xfId="21974"/>
    <cellStyle name="Normal 21 7 2 5 2" xfId="21975"/>
    <cellStyle name="Normal 21 7 2 6" xfId="21976"/>
    <cellStyle name="Normal 21 7 2 6 2" xfId="21977"/>
    <cellStyle name="Normal 21 7 2 7" xfId="21978"/>
    <cellStyle name="Normal 21 7 3" xfId="21979"/>
    <cellStyle name="Normal 21 7 3 2" xfId="21980"/>
    <cellStyle name="Normal 21 7 3 2 2" xfId="21981"/>
    <cellStyle name="Normal 21 7 3 2 2 2" xfId="21982"/>
    <cellStyle name="Normal 21 7 3 2 3" xfId="21983"/>
    <cellStyle name="Normal 21 7 3 3" xfId="21984"/>
    <cellStyle name="Normal 21 7 3 3 2" xfId="21985"/>
    <cellStyle name="Normal 21 7 3 4" xfId="21986"/>
    <cellStyle name="Normal 21 7 4" xfId="21987"/>
    <cellStyle name="Normal 21 7 4 2" xfId="21988"/>
    <cellStyle name="Normal 21 7 4 2 2" xfId="21989"/>
    <cellStyle name="Normal 21 7 4 3" xfId="21990"/>
    <cellStyle name="Normal 21 7 5" xfId="21991"/>
    <cellStyle name="Normal 21 7 5 2" xfId="21992"/>
    <cellStyle name="Normal 21 7 5 2 2" xfId="21993"/>
    <cellStyle name="Normal 21 7 5 3" xfId="21994"/>
    <cellStyle name="Normal 21 7 6" xfId="21995"/>
    <cellStyle name="Normal 21 7 6 2" xfId="21996"/>
    <cellStyle name="Normal 21 7 6 2 2" xfId="21997"/>
    <cellStyle name="Normal 21 7 6 3" xfId="21998"/>
    <cellStyle name="Normal 21 7 7" xfId="21999"/>
    <cellStyle name="Normal 21 7 7 2" xfId="22000"/>
    <cellStyle name="Normal 21 7 8" xfId="22001"/>
    <cellStyle name="Normal 21 7 8 2" xfId="22002"/>
    <cellStyle name="Normal 21 7 9" xfId="22003"/>
    <cellStyle name="Normal 21 8" xfId="22004"/>
    <cellStyle name="Normal 21 8 2" xfId="22005"/>
    <cellStyle name="Normal 21 8 2 2" xfId="22006"/>
    <cellStyle name="Normal 21 8 2 2 2" xfId="22007"/>
    <cellStyle name="Normal 21 8 2 2 2 2" xfId="22008"/>
    <cellStyle name="Normal 21 8 2 2 3" xfId="22009"/>
    <cellStyle name="Normal 21 8 2 3" xfId="22010"/>
    <cellStyle name="Normal 21 8 2 3 2" xfId="22011"/>
    <cellStyle name="Normal 21 8 2 3 2 2" xfId="22012"/>
    <cellStyle name="Normal 21 8 2 3 3" xfId="22013"/>
    <cellStyle name="Normal 21 8 2 4" xfId="22014"/>
    <cellStyle name="Normal 21 8 2 4 2" xfId="22015"/>
    <cellStyle name="Normal 21 8 2 5" xfId="22016"/>
    <cellStyle name="Normal 21 8 3" xfId="22017"/>
    <cellStyle name="Normal 21 8 3 2" xfId="22018"/>
    <cellStyle name="Normal 21 8 3 2 2" xfId="22019"/>
    <cellStyle name="Normal 21 8 3 2 2 2" xfId="22020"/>
    <cellStyle name="Normal 21 8 3 2 3" xfId="22021"/>
    <cellStyle name="Normal 21 8 3 3" xfId="22022"/>
    <cellStyle name="Normal 21 8 3 3 2" xfId="22023"/>
    <cellStyle name="Normal 21 8 3 4" xfId="22024"/>
    <cellStyle name="Normal 21 8 4" xfId="22025"/>
    <cellStyle name="Normal 21 8 4 2" xfId="22026"/>
    <cellStyle name="Normal 21 8 4 2 2" xfId="22027"/>
    <cellStyle name="Normal 21 8 4 3" xfId="22028"/>
    <cellStyle name="Normal 21 8 5" xfId="22029"/>
    <cellStyle name="Normal 21 8 5 2" xfId="22030"/>
    <cellStyle name="Normal 21 8 5 2 2" xfId="22031"/>
    <cellStyle name="Normal 21 8 5 3" xfId="22032"/>
    <cellStyle name="Normal 21 8 6" xfId="22033"/>
    <cellStyle name="Normal 21 8 6 2" xfId="22034"/>
    <cellStyle name="Normal 21 8 6 2 2" xfId="22035"/>
    <cellStyle name="Normal 21 8 6 3" xfId="22036"/>
    <cellStyle name="Normal 21 8 7" xfId="22037"/>
    <cellStyle name="Normal 21 8 7 2" xfId="22038"/>
    <cellStyle name="Normal 21 8 8" xfId="22039"/>
    <cellStyle name="Normal 21 8 8 2" xfId="22040"/>
    <cellStyle name="Normal 21 8 9" xfId="22041"/>
    <cellStyle name="Normal 21 9" xfId="22042"/>
    <cellStyle name="Normal 21 9 2" xfId="22043"/>
    <cellStyle name="Normal 21 9 2 2" xfId="22044"/>
    <cellStyle name="Normal 21 9 2 2 2" xfId="22045"/>
    <cellStyle name="Normal 21 9 2 3" xfId="22046"/>
    <cellStyle name="Normal 21 9 3" xfId="22047"/>
    <cellStyle name="Normal 21 9 3 2" xfId="22048"/>
    <cellStyle name="Normal 21 9 3 2 2" xfId="22049"/>
    <cellStyle name="Normal 21 9 3 3" xfId="22050"/>
    <cellStyle name="Normal 21 9 4" xfId="22051"/>
    <cellStyle name="Normal 21 9 4 2" xfId="22052"/>
    <cellStyle name="Normal 21 9 5" xfId="22053"/>
    <cellStyle name="Normal 210" xfId="22054"/>
    <cellStyle name="Normal 211" xfId="22055"/>
    <cellStyle name="Normal 212" xfId="22056"/>
    <cellStyle name="Normal 213" xfId="22057"/>
    <cellStyle name="Normal 214" xfId="22058"/>
    <cellStyle name="Normal 215" xfId="22059"/>
    <cellStyle name="Normal 216" xfId="22060"/>
    <cellStyle name="Normal 217" xfId="22061"/>
    <cellStyle name="Normal 218" xfId="22062"/>
    <cellStyle name="Normal 219" xfId="22063"/>
    <cellStyle name="Normal 22" xfId="22064"/>
    <cellStyle name="Normal 22 10" xfId="22065"/>
    <cellStyle name="Normal 22 10 2" xfId="22066"/>
    <cellStyle name="Normal 22 10 3" xfId="22067"/>
    <cellStyle name="Normal 22 10 4" xfId="22068"/>
    <cellStyle name="Normal 22 11" xfId="22069"/>
    <cellStyle name="Normal 22 11 2" xfId="22070"/>
    <cellStyle name="Normal 22 11 3" xfId="22071"/>
    <cellStyle name="Normal 22 11 4" xfId="22072"/>
    <cellStyle name="Normal 22 12" xfId="22073"/>
    <cellStyle name="Normal 22 12 2" xfId="22074"/>
    <cellStyle name="Normal 22 12 3" xfId="22075"/>
    <cellStyle name="Normal 22 12 4" xfId="22076"/>
    <cellStyle name="Normal 22 13" xfId="22077"/>
    <cellStyle name="Normal 22 13 2" xfId="22078"/>
    <cellStyle name="Normal 22 13 3" xfId="22079"/>
    <cellStyle name="Normal 22 13 4" xfId="22080"/>
    <cellStyle name="Normal 22 14" xfId="22081"/>
    <cellStyle name="Normal 22 14 2" xfId="22082"/>
    <cellStyle name="Normal 22 14 3" xfId="22083"/>
    <cellStyle name="Normal 22 14 4" xfId="22084"/>
    <cellStyle name="Normal 22 15" xfId="22085"/>
    <cellStyle name="Normal 22 15 2" xfId="22086"/>
    <cellStyle name="Normal 22 15 3" xfId="22087"/>
    <cellStyle name="Normal 22 15 4" xfId="22088"/>
    <cellStyle name="Normal 22 16" xfId="22089"/>
    <cellStyle name="Normal 22 16 2" xfId="22090"/>
    <cellStyle name="Normal 22 16 3" xfId="22091"/>
    <cellStyle name="Normal 22 16 4" xfId="22092"/>
    <cellStyle name="Normal 22 17" xfId="22093"/>
    <cellStyle name="Normal 22 17 2" xfId="22094"/>
    <cellStyle name="Normal 22 17 3" xfId="22095"/>
    <cellStyle name="Normal 22 17 4" xfId="22096"/>
    <cellStyle name="Normal 22 18" xfId="22097"/>
    <cellStyle name="Normal 22 18 2" xfId="22098"/>
    <cellStyle name="Normal 22 18 3" xfId="22099"/>
    <cellStyle name="Normal 22 18 4" xfId="22100"/>
    <cellStyle name="Normal 22 19" xfId="22101"/>
    <cellStyle name="Normal 22 19 2" xfId="22102"/>
    <cellStyle name="Normal 22 19 3" xfId="22103"/>
    <cellStyle name="Normal 22 19 4" xfId="22104"/>
    <cellStyle name="Normal 22 2" xfId="22105"/>
    <cellStyle name="Normal 22 2 2" xfId="22106"/>
    <cellStyle name="Normal 22 2 3" xfId="22107"/>
    <cellStyle name="Normal 22 20" xfId="22108"/>
    <cellStyle name="Normal 22 20 2" xfId="22109"/>
    <cellStyle name="Normal 22 20 3" xfId="22110"/>
    <cellStyle name="Normal 22 20 4" xfId="22111"/>
    <cellStyle name="Normal 22 21" xfId="22112"/>
    <cellStyle name="Normal 22 21 2" xfId="22113"/>
    <cellStyle name="Normal 22 21 3" xfId="22114"/>
    <cellStyle name="Normal 22 22" xfId="22115"/>
    <cellStyle name="Normal 22 22 2" xfId="22116"/>
    <cellStyle name="Normal 22 22 3" xfId="22117"/>
    <cellStyle name="Normal 22 23" xfId="22118"/>
    <cellStyle name="Normal 22 23 2" xfId="22119"/>
    <cellStyle name="Normal 22 23 3" xfId="22120"/>
    <cellStyle name="Normal 22 24" xfId="22121"/>
    <cellStyle name="Normal 22 24 2" xfId="22122"/>
    <cellStyle name="Normal 22 25" xfId="22123"/>
    <cellStyle name="Normal 22 25 2" xfId="22124"/>
    <cellStyle name="Normal 22 26" xfId="22125"/>
    <cellStyle name="Normal 22 26 2" xfId="22126"/>
    <cellStyle name="Normal 22 27" xfId="22127"/>
    <cellStyle name="Normal 22 28" xfId="22128"/>
    <cellStyle name="Normal 22 29" xfId="22129"/>
    <cellStyle name="Normal 22 3" xfId="22130"/>
    <cellStyle name="Normal 22 3 2" xfId="22131"/>
    <cellStyle name="Normal 22 3 2 2" xfId="22132"/>
    <cellStyle name="Normal 22 3 2 3" xfId="22133"/>
    <cellStyle name="Normal 22 3 3" xfId="22134"/>
    <cellStyle name="Normal 22 3 3 2" xfId="22135"/>
    <cellStyle name="Normal 22 3 3 3" xfId="22136"/>
    <cellStyle name="Normal 22 3 4" xfId="22137"/>
    <cellStyle name="Normal 22 3 4 2" xfId="22138"/>
    <cellStyle name="Normal 22 3 4 3" xfId="22139"/>
    <cellStyle name="Normal 22 3 5" xfId="22140"/>
    <cellStyle name="Normal 22 3 5 2" xfId="22141"/>
    <cellStyle name="Normal 22 3 6" xfId="22142"/>
    <cellStyle name="Normal 22 3 6 2" xfId="22143"/>
    <cellStyle name="Normal 22 3 7" xfId="22144"/>
    <cellStyle name="Normal 22 3 7 2" xfId="22145"/>
    <cellStyle name="Normal 22 3 8" xfId="22146"/>
    <cellStyle name="Normal 22 3 9" xfId="22147"/>
    <cellStyle name="Normal 22 30" xfId="22148"/>
    <cellStyle name="Normal 22 4" xfId="22149"/>
    <cellStyle name="Normal 22 4 2" xfId="22150"/>
    <cellStyle name="Normal 22 4 3" xfId="22151"/>
    <cellStyle name="Normal 22 4 4" xfId="22152"/>
    <cellStyle name="Normal 22 5" xfId="22153"/>
    <cellStyle name="Normal 22 5 2" xfId="22154"/>
    <cellStyle name="Normal 22 5 3" xfId="22155"/>
    <cellStyle name="Normal 22 5 4" xfId="22156"/>
    <cellStyle name="Normal 22 6" xfId="22157"/>
    <cellStyle name="Normal 22 6 2" xfId="22158"/>
    <cellStyle name="Normal 22 6 3" xfId="22159"/>
    <cellStyle name="Normal 22 6 4" xfId="22160"/>
    <cellStyle name="Normal 22 7" xfId="22161"/>
    <cellStyle name="Normal 22 7 2" xfId="22162"/>
    <cellStyle name="Normal 22 7 3" xfId="22163"/>
    <cellStyle name="Normal 22 7 4" xfId="22164"/>
    <cellStyle name="Normal 22 8" xfId="22165"/>
    <cellStyle name="Normal 22 8 2" xfId="22166"/>
    <cellStyle name="Normal 22 8 3" xfId="22167"/>
    <cellStyle name="Normal 22 8 4" xfId="22168"/>
    <cellStyle name="Normal 22 9" xfId="22169"/>
    <cellStyle name="Normal 22 9 2" xfId="22170"/>
    <cellStyle name="Normal 22 9 3" xfId="22171"/>
    <cellStyle name="Normal 22 9 4" xfId="22172"/>
    <cellStyle name="Normal 22_Financial Impacts" xfId="22173"/>
    <cellStyle name="Normal 220" xfId="22174"/>
    <cellStyle name="Normal 221" xfId="22175"/>
    <cellStyle name="Normal 222" xfId="22176"/>
    <cellStyle name="Normal 223" xfId="22177"/>
    <cellStyle name="Normal 224" xfId="22178"/>
    <cellStyle name="Normal 225" xfId="22179"/>
    <cellStyle name="Normal 226" xfId="22180"/>
    <cellStyle name="Normal 227" xfId="22181"/>
    <cellStyle name="Normal 228" xfId="22182"/>
    <cellStyle name="Normal 229" xfId="22183"/>
    <cellStyle name="Normal 23" xfId="22184"/>
    <cellStyle name="Normal 23 2" xfId="22185"/>
    <cellStyle name="Normal 23 3" xfId="22186"/>
    <cellStyle name="Normal 230" xfId="22187"/>
    <cellStyle name="Normal 231" xfId="22188"/>
    <cellStyle name="Normal 232" xfId="22189"/>
    <cellStyle name="Normal 233" xfId="22190"/>
    <cellStyle name="Normal 234" xfId="22191"/>
    <cellStyle name="Normal 235" xfId="22192"/>
    <cellStyle name="Normal 236" xfId="22193"/>
    <cellStyle name="Normal 237" xfId="22194"/>
    <cellStyle name="Normal 238" xfId="22195"/>
    <cellStyle name="Normal 239" xfId="22196"/>
    <cellStyle name="Normal 24" xfId="22197"/>
    <cellStyle name="Normal 24 10" xfId="22198"/>
    <cellStyle name="Normal 24 10 2" xfId="22199"/>
    <cellStyle name="Normal 24 10 3" xfId="22200"/>
    <cellStyle name="Normal 24 10 4" xfId="22201"/>
    <cellStyle name="Normal 24 11" xfId="22202"/>
    <cellStyle name="Normal 24 11 2" xfId="22203"/>
    <cellStyle name="Normal 24 11 3" xfId="22204"/>
    <cellStyle name="Normal 24 11 4" xfId="22205"/>
    <cellStyle name="Normal 24 12" xfId="22206"/>
    <cellStyle name="Normal 24 12 2" xfId="22207"/>
    <cellStyle name="Normal 24 12 3" xfId="22208"/>
    <cellStyle name="Normal 24 12 4" xfId="22209"/>
    <cellStyle name="Normal 24 13" xfId="22210"/>
    <cellStyle name="Normal 24 13 2" xfId="22211"/>
    <cellStyle name="Normal 24 13 3" xfId="22212"/>
    <cellStyle name="Normal 24 13 4" xfId="22213"/>
    <cellStyle name="Normal 24 14" xfId="22214"/>
    <cellStyle name="Normal 24 14 2" xfId="22215"/>
    <cellStyle name="Normal 24 14 3" xfId="22216"/>
    <cellStyle name="Normal 24 14 4" xfId="22217"/>
    <cellStyle name="Normal 24 15" xfId="22218"/>
    <cellStyle name="Normal 24 15 2" xfId="22219"/>
    <cellStyle name="Normal 24 15 3" xfId="22220"/>
    <cellStyle name="Normal 24 15 4" xfId="22221"/>
    <cellStyle name="Normal 24 16" xfId="22222"/>
    <cellStyle name="Normal 24 16 2" xfId="22223"/>
    <cellStyle name="Normal 24 16 3" xfId="22224"/>
    <cellStyle name="Normal 24 16 4" xfId="22225"/>
    <cellStyle name="Normal 24 17" xfId="22226"/>
    <cellStyle name="Normal 24 17 2" xfId="22227"/>
    <cellStyle name="Normal 24 17 3" xfId="22228"/>
    <cellStyle name="Normal 24 17 4" xfId="22229"/>
    <cellStyle name="Normal 24 18" xfId="22230"/>
    <cellStyle name="Normal 24 18 2" xfId="22231"/>
    <cellStyle name="Normal 24 18 3" xfId="22232"/>
    <cellStyle name="Normal 24 18 4" xfId="22233"/>
    <cellStyle name="Normal 24 19" xfId="22234"/>
    <cellStyle name="Normal 24 19 2" xfId="22235"/>
    <cellStyle name="Normal 24 19 3" xfId="22236"/>
    <cellStyle name="Normal 24 19 4" xfId="22237"/>
    <cellStyle name="Normal 24 2" xfId="22238"/>
    <cellStyle name="Normal 24 2 2" xfId="22239"/>
    <cellStyle name="Normal 24 2 2 2" xfId="22240"/>
    <cellStyle name="Normal 24 2 2 3" xfId="22241"/>
    <cellStyle name="Normal 24 2 3" xfId="22242"/>
    <cellStyle name="Normal 24 2 3 2" xfId="22243"/>
    <cellStyle name="Normal 24 2 3 3" xfId="22244"/>
    <cellStyle name="Normal 24 2 4" xfId="22245"/>
    <cellStyle name="Normal 24 2 4 2" xfId="22246"/>
    <cellStyle name="Normal 24 2 4 3" xfId="22247"/>
    <cellStyle name="Normal 24 2 5" xfId="22248"/>
    <cellStyle name="Normal 24 2 5 2" xfId="22249"/>
    <cellStyle name="Normal 24 2 6" xfId="22250"/>
    <cellStyle name="Normal 24 2 6 2" xfId="22251"/>
    <cellStyle name="Normal 24 2 7" xfId="22252"/>
    <cellStyle name="Normal 24 2 7 2" xfId="22253"/>
    <cellStyle name="Normal 24 2 8" xfId="22254"/>
    <cellStyle name="Normal 24 2 9" xfId="22255"/>
    <cellStyle name="Normal 24 20" xfId="22256"/>
    <cellStyle name="Normal 24 20 2" xfId="22257"/>
    <cellStyle name="Normal 24 20 3" xfId="22258"/>
    <cellStyle name="Normal 24 21" xfId="22259"/>
    <cellStyle name="Normal 24 21 2" xfId="22260"/>
    <cellStyle name="Normal 24 21 3" xfId="22261"/>
    <cellStyle name="Normal 24 22" xfId="22262"/>
    <cellStyle name="Normal 24 22 2" xfId="22263"/>
    <cellStyle name="Normal 24 22 3" xfId="22264"/>
    <cellStyle name="Normal 24 23" xfId="22265"/>
    <cellStyle name="Normal 24 23 2" xfId="22266"/>
    <cellStyle name="Normal 24 24" xfId="22267"/>
    <cellStyle name="Normal 24 24 2" xfId="22268"/>
    <cellStyle name="Normal 24 25" xfId="22269"/>
    <cellStyle name="Normal 24 25 2" xfId="22270"/>
    <cellStyle name="Normal 24 26" xfId="22271"/>
    <cellStyle name="Normal 24 27" xfId="22272"/>
    <cellStyle name="Normal 24 28" xfId="22273"/>
    <cellStyle name="Normal 24 3" xfId="22274"/>
    <cellStyle name="Normal 24 3 2" xfId="22275"/>
    <cellStyle name="Normal 24 3 3" xfId="22276"/>
    <cellStyle name="Normal 24 3 4" xfId="22277"/>
    <cellStyle name="Normal 24 4" xfId="22278"/>
    <cellStyle name="Normal 24 4 2" xfId="22279"/>
    <cellStyle name="Normal 24 4 3" xfId="22280"/>
    <cellStyle name="Normal 24 4 4" xfId="22281"/>
    <cellStyle name="Normal 24 5" xfId="22282"/>
    <cellStyle name="Normal 24 5 2" xfId="22283"/>
    <cellStyle name="Normal 24 5 3" xfId="22284"/>
    <cellStyle name="Normal 24 5 4" xfId="22285"/>
    <cellStyle name="Normal 24 6" xfId="22286"/>
    <cellStyle name="Normal 24 6 2" xfId="22287"/>
    <cellStyle name="Normal 24 6 3" xfId="22288"/>
    <cellStyle name="Normal 24 6 4" xfId="22289"/>
    <cellStyle name="Normal 24 7" xfId="22290"/>
    <cellStyle name="Normal 24 7 2" xfId="22291"/>
    <cellStyle name="Normal 24 7 3" xfId="22292"/>
    <cellStyle name="Normal 24 7 4" xfId="22293"/>
    <cellStyle name="Normal 24 8" xfId="22294"/>
    <cellStyle name="Normal 24 8 2" xfId="22295"/>
    <cellStyle name="Normal 24 8 3" xfId="22296"/>
    <cellStyle name="Normal 24 8 4" xfId="22297"/>
    <cellStyle name="Normal 24 9" xfId="22298"/>
    <cellStyle name="Normal 24 9 2" xfId="22299"/>
    <cellStyle name="Normal 24 9 3" xfId="22300"/>
    <cellStyle name="Normal 24 9 4" xfId="22301"/>
    <cellStyle name="Normal 240" xfId="22302"/>
    <cellStyle name="Normal 241" xfId="22303"/>
    <cellStyle name="Normal 242" xfId="22304"/>
    <cellStyle name="Normal 243" xfId="22305"/>
    <cellStyle name="Normal 244" xfId="22306"/>
    <cellStyle name="Normal 245" xfId="22307"/>
    <cellStyle name="Normal 246" xfId="22308"/>
    <cellStyle name="Normal 247" xfId="22309"/>
    <cellStyle name="Normal 248" xfId="22310"/>
    <cellStyle name="Normal 249" xfId="22311"/>
    <cellStyle name="Normal 25" xfId="22312"/>
    <cellStyle name="Normal 25 10" xfId="22313"/>
    <cellStyle name="Normal 25 10 2" xfId="22314"/>
    <cellStyle name="Normal 25 10 3" xfId="22315"/>
    <cellStyle name="Normal 25 10 4" xfId="22316"/>
    <cellStyle name="Normal 25 11" xfId="22317"/>
    <cellStyle name="Normal 25 11 2" xfId="22318"/>
    <cellStyle name="Normal 25 11 3" xfId="22319"/>
    <cellStyle name="Normal 25 11 4" xfId="22320"/>
    <cellStyle name="Normal 25 12" xfId="22321"/>
    <cellStyle name="Normal 25 12 2" xfId="22322"/>
    <cellStyle name="Normal 25 12 3" xfId="22323"/>
    <cellStyle name="Normal 25 12 4" xfId="22324"/>
    <cellStyle name="Normal 25 13" xfId="22325"/>
    <cellStyle name="Normal 25 13 2" xfId="22326"/>
    <cellStyle name="Normal 25 13 3" xfId="22327"/>
    <cellStyle name="Normal 25 13 4" xfId="22328"/>
    <cellStyle name="Normal 25 14" xfId="22329"/>
    <cellStyle name="Normal 25 14 2" xfId="22330"/>
    <cellStyle name="Normal 25 14 3" xfId="22331"/>
    <cellStyle name="Normal 25 14 4" xfId="22332"/>
    <cellStyle name="Normal 25 15" xfId="22333"/>
    <cellStyle name="Normal 25 15 2" xfId="22334"/>
    <cellStyle name="Normal 25 15 3" xfId="22335"/>
    <cellStyle name="Normal 25 15 4" xfId="22336"/>
    <cellStyle name="Normal 25 16" xfId="22337"/>
    <cellStyle name="Normal 25 16 2" xfId="22338"/>
    <cellStyle name="Normal 25 16 3" xfId="22339"/>
    <cellStyle name="Normal 25 16 4" xfId="22340"/>
    <cellStyle name="Normal 25 17" xfId="22341"/>
    <cellStyle name="Normal 25 17 2" xfId="22342"/>
    <cellStyle name="Normal 25 17 3" xfId="22343"/>
    <cellStyle name="Normal 25 17 4" xfId="22344"/>
    <cellStyle name="Normal 25 18" xfId="22345"/>
    <cellStyle name="Normal 25 18 2" xfId="22346"/>
    <cellStyle name="Normal 25 18 3" xfId="22347"/>
    <cellStyle name="Normal 25 18 4" xfId="22348"/>
    <cellStyle name="Normal 25 19" xfId="22349"/>
    <cellStyle name="Normal 25 19 2" xfId="22350"/>
    <cellStyle name="Normal 25 19 3" xfId="22351"/>
    <cellStyle name="Normal 25 19 4" xfId="22352"/>
    <cellStyle name="Normal 25 2" xfId="22353"/>
    <cellStyle name="Normal 25 2 2" xfId="22354"/>
    <cellStyle name="Normal 25 2 2 2" xfId="22355"/>
    <cellStyle name="Normal 25 2 2 3" xfId="22356"/>
    <cellStyle name="Normal 25 2 3" xfId="22357"/>
    <cellStyle name="Normal 25 2 3 2" xfId="22358"/>
    <cellStyle name="Normal 25 2 3 3" xfId="22359"/>
    <cellStyle name="Normal 25 2 4" xfId="22360"/>
    <cellStyle name="Normal 25 2 4 2" xfId="22361"/>
    <cellStyle name="Normal 25 2 4 3" xfId="22362"/>
    <cellStyle name="Normal 25 2 5" xfId="22363"/>
    <cellStyle name="Normal 25 2 5 2" xfId="22364"/>
    <cellStyle name="Normal 25 2 6" xfId="22365"/>
    <cellStyle name="Normal 25 2 6 2" xfId="22366"/>
    <cellStyle name="Normal 25 2 7" xfId="22367"/>
    <cellStyle name="Normal 25 2 7 2" xfId="22368"/>
    <cellStyle name="Normal 25 2 8" xfId="22369"/>
    <cellStyle name="Normal 25 2 9" xfId="22370"/>
    <cellStyle name="Normal 25 20" xfId="22371"/>
    <cellStyle name="Normal 25 20 2" xfId="22372"/>
    <cellStyle name="Normal 25 20 3" xfId="22373"/>
    <cellStyle name="Normal 25 21" xfId="22374"/>
    <cellStyle name="Normal 25 21 2" xfId="22375"/>
    <cellStyle name="Normal 25 21 3" xfId="22376"/>
    <cellStyle name="Normal 25 22" xfId="22377"/>
    <cellStyle name="Normal 25 22 2" xfId="22378"/>
    <cellStyle name="Normal 25 22 3" xfId="22379"/>
    <cellStyle name="Normal 25 23" xfId="22380"/>
    <cellStyle name="Normal 25 23 2" xfId="22381"/>
    <cellStyle name="Normal 25 24" xfId="22382"/>
    <cellStyle name="Normal 25 24 2" xfId="22383"/>
    <cellStyle name="Normal 25 25" xfId="22384"/>
    <cellStyle name="Normal 25 25 2" xfId="22385"/>
    <cellStyle name="Normal 25 26" xfId="22386"/>
    <cellStyle name="Normal 25 27" xfId="22387"/>
    <cellStyle name="Normal 25 28" xfId="22388"/>
    <cellStyle name="Normal 25 3" xfId="22389"/>
    <cellStyle name="Normal 25 3 2" xfId="22390"/>
    <cellStyle name="Normal 25 3 3" xfId="22391"/>
    <cellStyle name="Normal 25 3 4" xfId="22392"/>
    <cellStyle name="Normal 25 4" xfId="22393"/>
    <cellStyle name="Normal 25 4 2" xfId="22394"/>
    <cellStyle name="Normal 25 4 3" xfId="22395"/>
    <cellStyle name="Normal 25 4 4" xfId="22396"/>
    <cellStyle name="Normal 25 5" xfId="22397"/>
    <cellStyle name="Normal 25 5 2" xfId="22398"/>
    <cellStyle name="Normal 25 5 3" xfId="22399"/>
    <cellStyle name="Normal 25 5 4" xfId="22400"/>
    <cellStyle name="Normal 25 6" xfId="22401"/>
    <cellStyle name="Normal 25 6 2" xfId="22402"/>
    <cellStyle name="Normal 25 6 3" xfId="22403"/>
    <cellStyle name="Normal 25 6 4" xfId="22404"/>
    <cellStyle name="Normal 25 7" xfId="22405"/>
    <cellStyle name="Normal 25 7 2" xfId="22406"/>
    <cellStyle name="Normal 25 7 3" xfId="22407"/>
    <cellStyle name="Normal 25 7 4" xfId="22408"/>
    <cellStyle name="Normal 25 8" xfId="22409"/>
    <cellStyle name="Normal 25 8 2" xfId="22410"/>
    <cellStyle name="Normal 25 8 3" xfId="22411"/>
    <cellStyle name="Normal 25 8 4" xfId="22412"/>
    <cellStyle name="Normal 25 9" xfId="22413"/>
    <cellStyle name="Normal 25 9 2" xfId="22414"/>
    <cellStyle name="Normal 25 9 3" xfId="22415"/>
    <cellStyle name="Normal 25 9 4" xfId="22416"/>
    <cellStyle name="Normal 250" xfId="22417"/>
    <cellStyle name="Normal 251" xfId="22418"/>
    <cellStyle name="Normal 252" xfId="22419"/>
    <cellStyle name="Normal 253" xfId="22420"/>
    <cellStyle name="Normal 254" xfId="22421"/>
    <cellStyle name="Normal 255" xfId="22422"/>
    <cellStyle name="Normal 256" xfId="22423"/>
    <cellStyle name="Normal 257" xfId="22424"/>
    <cellStyle name="Normal 258" xfId="22425"/>
    <cellStyle name="Normal 259" xfId="22426"/>
    <cellStyle name="Normal 26" xfId="22427"/>
    <cellStyle name="Normal 26 10" xfId="22428"/>
    <cellStyle name="Normal 26 10 2" xfId="22429"/>
    <cellStyle name="Normal 26 10 3" xfId="22430"/>
    <cellStyle name="Normal 26 10 4" xfId="22431"/>
    <cellStyle name="Normal 26 11" xfId="22432"/>
    <cellStyle name="Normal 26 11 2" xfId="22433"/>
    <cellStyle name="Normal 26 11 3" xfId="22434"/>
    <cellStyle name="Normal 26 11 4" xfId="22435"/>
    <cellStyle name="Normal 26 12" xfId="22436"/>
    <cellStyle name="Normal 26 12 2" xfId="22437"/>
    <cellStyle name="Normal 26 12 3" xfId="22438"/>
    <cellStyle name="Normal 26 12 4" xfId="22439"/>
    <cellStyle name="Normal 26 13" xfId="22440"/>
    <cellStyle name="Normal 26 13 2" xfId="22441"/>
    <cellStyle name="Normal 26 13 3" xfId="22442"/>
    <cellStyle name="Normal 26 13 4" xfId="22443"/>
    <cellStyle name="Normal 26 14" xfId="22444"/>
    <cellStyle name="Normal 26 14 2" xfId="22445"/>
    <cellStyle name="Normal 26 14 3" xfId="22446"/>
    <cellStyle name="Normal 26 14 4" xfId="22447"/>
    <cellStyle name="Normal 26 15" xfId="22448"/>
    <cellStyle name="Normal 26 15 2" xfId="22449"/>
    <cellStyle name="Normal 26 15 3" xfId="22450"/>
    <cellStyle name="Normal 26 15 4" xfId="22451"/>
    <cellStyle name="Normal 26 16" xfId="22452"/>
    <cellStyle name="Normal 26 16 2" xfId="22453"/>
    <cellStyle name="Normal 26 16 3" xfId="22454"/>
    <cellStyle name="Normal 26 16 4" xfId="22455"/>
    <cellStyle name="Normal 26 17" xfId="22456"/>
    <cellStyle name="Normal 26 17 2" xfId="22457"/>
    <cellStyle name="Normal 26 17 3" xfId="22458"/>
    <cellStyle name="Normal 26 17 4" xfId="22459"/>
    <cellStyle name="Normal 26 18" xfId="22460"/>
    <cellStyle name="Normal 26 18 2" xfId="22461"/>
    <cellStyle name="Normal 26 18 3" xfId="22462"/>
    <cellStyle name="Normal 26 18 4" xfId="22463"/>
    <cellStyle name="Normal 26 19" xfId="22464"/>
    <cellStyle name="Normal 26 19 2" xfId="22465"/>
    <cellStyle name="Normal 26 19 3" xfId="22466"/>
    <cellStyle name="Normal 26 19 4" xfId="22467"/>
    <cellStyle name="Normal 26 2" xfId="22468"/>
    <cellStyle name="Normal 26 2 10" xfId="22469"/>
    <cellStyle name="Normal 26 2 11" xfId="22470"/>
    <cellStyle name="Normal 26 2 12" xfId="22471"/>
    <cellStyle name="Normal 26 2 13" xfId="22472"/>
    <cellStyle name="Normal 26 2 14" xfId="22473"/>
    <cellStyle name="Normal 26 2 15" xfId="22474"/>
    <cellStyle name="Normal 26 2 16" xfId="22475"/>
    <cellStyle name="Normal 26 2 17" xfId="22476"/>
    <cellStyle name="Normal 26 2 18" xfId="22477"/>
    <cellStyle name="Normal 26 2 19" xfId="22478"/>
    <cellStyle name="Normal 26 2 2" xfId="22479"/>
    <cellStyle name="Normal 26 2 2 2" xfId="22480"/>
    <cellStyle name="Normal 26 2 3" xfId="22481"/>
    <cellStyle name="Normal 26 2 4" xfId="22482"/>
    <cellStyle name="Normal 26 2 5" xfId="22483"/>
    <cellStyle name="Normal 26 2 6" xfId="22484"/>
    <cellStyle name="Normal 26 2 7" xfId="22485"/>
    <cellStyle name="Normal 26 2 8" xfId="22486"/>
    <cellStyle name="Normal 26 2 9" xfId="22487"/>
    <cellStyle name="Normal 26 20" xfId="22488"/>
    <cellStyle name="Normal 26 20 2" xfId="22489"/>
    <cellStyle name="Normal 26 20 3" xfId="22490"/>
    <cellStyle name="Normal 26 20 4" xfId="22491"/>
    <cellStyle name="Normal 26 21" xfId="22492"/>
    <cellStyle name="Normal 26 21 2" xfId="22493"/>
    <cellStyle name="Normal 26 21 3" xfId="22494"/>
    <cellStyle name="Normal 26 22" xfId="22495"/>
    <cellStyle name="Normal 26 22 2" xfId="22496"/>
    <cellStyle name="Normal 26 22 3" xfId="22497"/>
    <cellStyle name="Normal 26 23" xfId="22498"/>
    <cellStyle name="Normal 26 23 2" xfId="22499"/>
    <cellStyle name="Normal 26 23 3" xfId="22500"/>
    <cellStyle name="Normal 26 24" xfId="22501"/>
    <cellStyle name="Normal 26 24 2" xfId="22502"/>
    <cellStyle name="Normal 26 25" xfId="22503"/>
    <cellStyle name="Normal 26 25 2" xfId="22504"/>
    <cellStyle name="Normal 26 26" xfId="22505"/>
    <cellStyle name="Normal 26 26 2" xfId="22506"/>
    <cellStyle name="Normal 26 27" xfId="22507"/>
    <cellStyle name="Normal 26 28" xfId="22508"/>
    <cellStyle name="Normal 26 3" xfId="22509"/>
    <cellStyle name="Normal 26 3 2" xfId="22510"/>
    <cellStyle name="Normal 26 3 2 2" xfId="22511"/>
    <cellStyle name="Normal 26 3 2 3" xfId="22512"/>
    <cellStyle name="Normal 26 3 3" xfId="22513"/>
    <cellStyle name="Normal 26 3 3 2" xfId="22514"/>
    <cellStyle name="Normal 26 3 3 3" xfId="22515"/>
    <cellStyle name="Normal 26 3 4" xfId="22516"/>
    <cellStyle name="Normal 26 3 4 2" xfId="22517"/>
    <cellStyle name="Normal 26 3 4 3" xfId="22518"/>
    <cellStyle name="Normal 26 3 5" xfId="22519"/>
    <cellStyle name="Normal 26 3 5 2" xfId="22520"/>
    <cellStyle name="Normal 26 3 6" xfId="22521"/>
    <cellStyle name="Normal 26 3 6 2" xfId="22522"/>
    <cellStyle name="Normal 26 3 7" xfId="22523"/>
    <cellStyle name="Normal 26 3 7 2" xfId="22524"/>
    <cellStyle name="Normal 26 3 8" xfId="22525"/>
    <cellStyle name="Normal 26 3 9" xfId="22526"/>
    <cellStyle name="Normal 26 4" xfId="22527"/>
    <cellStyle name="Normal 26 4 2" xfId="22528"/>
    <cellStyle name="Normal 26 4 3" xfId="22529"/>
    <cellStyle name="Normal 26 4 4" xfId="22530"/>
    <cellStyle name="Normal 26 5" xfId="22531"/>
    <cellStyle name="Normal 26 5 2" xfId="22532"/>
    <cellStyle name="Normal 26 5 3" xfId="22533"/>
    <cellStyle name="Normal 26 5 4" xfId="22534"/>
    <cellStyle name="Normal 26 6" xfId="22535"/>
    <cellStyle name="Normal 26 6 2" xfId="22536"/>
    <cellStyle name="Normal 26 6 3" xfId="22537"/>
    <cellStyle name="Normal 26 6 4" xfId="22538"/>
    <cellStyle name="Normal 26 7" xfId="22539"/>
    <cellStyle name="Normal 26 7 2" xfId="22540"/>
    <cellStyle name="Normal 26 7 3" xfId="22541"/>
    <cellStyle name="Normal 26 7 4" xfId="22542"/>
    <cellStyle name="Normal 26 8" xfId="22543"/>
    <cellStyle name="Normal 26 8 2" xfId="22544"/>
    <cellStyle name="Normal 26 8 3" xfId="22545"/>
    <cellStyle name="Normal 26 8 4" xfId="22546"/>
    <cellStyle name="Normal 26 9" xfId="22547"/>
    <cellStyle name="Normal 26 9 2" xfId="22548"/>
    <cellStyle name="Normal 26 9 3" xfId="22549"/>
    <cellStyle name="Normal 26 9 4" xfId="22550"/>
    <cellStyle name="Normal 26_Financial Impacts" xfId="22551"/>
    <cellStyle name="Normal 260" xfId="22552"/>
    <cellStyle name="Normal 261" xfId="22553"/>
    <cellStyle name="Normal 262" xfId="22554"/>
    <cellStyle name="Normal 263" xfId="22555"/>
    <cellStyle name="Normal 264" xfId="22556"/>
    <cellStyle name="Normal 265" xfId="22557"/>
    <cellStyle name="Normal 266" xfId="22558"/>
    <cellStyle name="Normal 267" xfId="22559"/>
    <cellStyle name="Normal 268" xfId="22560"/>
    <cellStyle name="Normal 269" xfId="22561"/>
    <cellStyle name="Normal 27" xfId="22562"/>
    <cellStyle name="Normal 27 10" xfId="22563"/>
    <cellStyle name="Normal 27 10 2" xfId="22564"/>
    <cellStyle name="Normal 27 10 3" xfId="22565"/>
    <cellStyle name="Normal 27 10 4" xfId="22566"/>
    <cellStyle name="Normal 27 11" xfId="22567"/>
    <cellStyle name="Normal 27 11 2" xfId="22568"/>
    <cellStyle name="Normal 27 11 3" xfId="22569"/>
    <cellStyle name="Normal 27 11 4" xfId="22570"/>
    <cellStyle name="Normal 27 12" xfId="22571"/>
    <cellStyle name="Normal 27 12 2" xfId="22572"/>
    <cellStyle name="Normal 27 12 3" xfId="22573"/>
    <cellStyle name="Normal 27 12 4" xfId="22574"/>
    <cellStyle name="Normal 27 13" xfId="22575"/>
    <cellStyle name="Normal 27 13 2" xfId="22576"/>
    <cellStyle name="Normal 27 13 3" xfId="22577"/>
    <cellStyle name="Normal 27 13 4" xfId="22578"/>
    <cellStyle name="Normal 27 14" xfId="22579"/>
    <cellStyle name="Normal 27 14 2" xfId="22580"/>
    <cellStyle name="Normal 27 14 3" xfId="22581"/>
    <cellStyle name="Normal 27 14 4" xfId="22582"/>
    <cellStyle name="Normal 27 15" xfId="22583"/>
    <cellStyle name="Normal 27 15 2" xfId="22584"/>
    <cellStyle name="Normal 27 15 3" xfId="22585"/>
    <cellStyle name="Normal 27 15 4" xfId="22586"/>
    <cellStyle name="Normal 27 16" xfId="22587"/>
    <cellStyle name="Normal 27 16 2" xfId="22588"/>
    <cellStyle name="Normal 27 16 3" xfId="22589"/>
    <cellStyle name="Normal 27 16 4" xfId="22590"/>
    <cellStyle name="Normal 27 17" xfId="22591"/>
    <cellStyle name="Normal 27 17 2" xfId="22592"/>
    <cellStyle name="Normal 27 17 3" xfId="22593"/>
    <cellStyle name="Normal 27 17 4" xfId="22594"/>
    <cellStyle name="Normal 27 18" xfId="22595"/>
    <cellStyle name="Normal 27 18 2" xfId="22596"/>
    <cellStyle name="Normal 27 18 3" xfId="22597"/>
    <cellStyle name="Normal 27 18 4" xfId="22598"/>
    <cellStyle name="Normal 27 19" xfId="22599"/>
    <cellStyle name="Normal 27 19 2" xfId="22600"/>
    <cellStyle name="Normal 27 19 3" xfId="22601"/>
    <cellStyle name="Normal 27 19 4" xfId="22602"/>
    <cellStyle name="Normal 27 2" xfId="22603"/>
    <cellStyle name="Normal 27 2 10" xfId="22604"/>
    <cellStyle name="Normal 27 2 11" xfId="22605"/>
    <cellStyle name="Normal 27 2 12" xfId="22606"/>
    <cellStyle name="Normal 27 2 13" xfId="22607"/>
    <cellStyle name="Normal 27 2 14" xfId="22608"/>
    <cellStyle name="Normal 27 2 15" xfId="22609"/>
    <cellStyle name="Normal 27 2 16" xfId="22610"/>
    <cellStyle name="Normal 27 2 17" xfId="22611"/>
    <cellStyle name="Normal 27 2 18" xfId="22612"/>
    <cellStyle name="Normal 27 2 19" xfId="22613"/>
    <cellStyle name="Normal 27 2 2" xfId="22614"/>
    <cellStyle name="Normal 27 2 2 2" xfId="22615"/>
    <cellStyle name="Normal 27 2 3" xfId="22616"/>
    <cellStyle name="Normal 27 2 4" xfId="22617"/>
    <cellStyle name="Normal 27 2 5" xfId="22618"/>
    <cellStyle name="Normal 27 2 6" xfId="22619"/>
    <cellStyle name="Normal 27 2 7" xfId="22620"/>
    <cellStyle name="Normal 27 2 8" xfId="22621"/>
    <cellStyle name="Normal 27 2 9" xfId="22622"/>
    <cellStyle name="Normal 27 20" xfId="22623"/>
    <cellStyle name="Normal 27 20 2" xfId="22624"/>
    <cellStyle name="Normal 27 20 3" xfId="22625"/>
    <cellStyle name="Normal 27 20 4" xfId="22626"/>
    <cellStyle name="Normal 27 21" xfId="22627"/>
    <cellStyle name="Normal 27 21 2" xfId="22628"/>
    <cellStyle name="Normal 27 21 3" xfId="22629"/>
    <cellStyle name="Normal 27 22" xfId="22630"/>
    <cellStyle name="Normal 27 22 2" xfId="22631"/>
    <cellStyle name="Normal 27 22 3" xfId="22632"/>
    <cellStyle name="Normal 27 23" xfId="22633"/>
    <cellStyle name="Normal 27 23 2" xfId="22634"/>
    <cellStyle name="Normal 27 23 3" xfId="22635"/>
    <cellStyle name="Normal 27 24" xfId="22636"/>
    <cellStyle name="Normal 27 24 2" xfId="22637"/>
    <cellStyle name="Normal 27 25" xfId="22638"/>
    <cellStyle name="Normal 27 25 2" xfId="22639"/>
    <cellStyle name="Normal 27 26" xfId="22640"/>
    <cellStyle name="Normal 27 26 2" xfId="22641"/>
    <cellStyle name="Normal 27 27" xfId="22642"/>
    <cellStyle name="Normal 27 28" xfId="22643"/>
    <cellStyle name="Normal 27 3" xfId="22644"/>
    <cellStyle name="Normal 27 3 2" xfId="22645"/>
    <cellStyle name="Normal 27 3 2 2" xfId="22646"/>
    <cellStyle name="Normal 27 3 2 3" xfId="22647"/>
    <cellStyle name="Normal 27 3 3" xfId="22648"/>
    <cellStyle name="Normal 27 3 3 2" xfId="22649"/>
    <cellStyle name="Normal 27 3 3 3" xfId="22650"/>
    <cellStyle name="Normal 27 3 4" xfId="22651"/>
    <cellStyle name="Normal 27 3 4 2" xfId="22652"/>
    <cellStyle name="Normal 27 3 4 3" xfId="22653"/>
    <cellStyle name="Normal 27 3 5" xfId="22654"/>
    <cellStyle name="Normal 27 3 5 2" xfId="22655"/>
    <cellStyle name="Normal 27 3 6" xfId="22656"/>
    <cellStyle name="Normal 27 3 6 2" xfId="22657"/>
    <cellStyle name="Normal 27 3 7" xfId="22658"/>
    <cellStyle name="Normal 27 3 7 2" xfId="22659"/>
    <cellStyle name="Normal 27 3 8" xfId="22660"/>
    <cellStyle name="Normal 27 3 9" xfId="22661"/>
    <cellStyle name="Normal 27 4" xfId="22662"/>
    <cellStyle name="Normal 27 4 2" xfId="22663"/>
    <cellStyle name="Normal 27 4 3" xfId="22664"/>
    <cellStyle name="Normal 27 4 4" xfId="22665"/>
    <cellStyle name="Normal 27 5" xfId="22666"/>
    <cellStyle name="Normal 27 5 2" xfId="22667"/>
    <cellStyle name="Normal 27 5 3" xfId="22668"/>
    <cellStyle name="Normal 27 5 4" xfId="22669"/>
    <cellStyle name="Normal 27 6" xfId="22670"/>
    <cellStyle name="Normal 27 6 2" xfId="22671"/>
    <cellStyle name="Normal 27 6 3" xfId="22672"/>
    <cellStyle name="Normal 27 6 4" xfId="22673"/>
    <cellStyle name="Normal 27 7" xfId="22674"/>
    <cellStyle name="Normal 27 7 2" xfId="22675"/>
    <cellStyle name="Normal 27 7 3" xfId="22676"/>
    <cellStyle name="Normal 27 7 4" xfId="22677"/>
    <cellStyle name="Normal 27 8" xfId="22678"/>
    <cellStyle name="Normal 27 8 2" xfId="22679"/>
    <cellStyle name="Normal 27 8 3" xfId="22680"/>
    <cellStyle name="Normal 27 8 4" xfId="22681"/>
    <cellStyle name="Normal 27 9" xfId="22682"/>
    <cellStyle name="Normal 27 9 2" xfId="22683"/>
    <cellStyle name="Normal 27 9 3" xfId="22684"/>
    <cellStyle name="Normal 27 9 4" xfId="22685"/>
    <cellStyle name="Normal 27_Financial Impacts" xfId="22686"/>
    <cellStyle name="Normal 270" xfId="22687"/>
    <cellStyle name="Normal 271" xfId="22688"/>
    <cellStyle name="Normal 272" xfId="22689"/>
    <cellStyle name="Normal 273" xfId="22690"/>
    <cellStyle name="Normal 274" xfId="22691"/>
    <cellStyle name="Normal 275" xfId="22692"/>
    <cellStyle name="Normal 276" xfId="22693"/>
    <cellStyle name="Normal 277" xfId="22694"/>
    <cellStyle name="Normal 278" xfId="22695"/>
    <cellStyle name="Normal 279" xfId="22696"/>
    <cellStyle name="Normal 28" xfId="22697"/>
    <cellStyle name="Normal 28 10" xfId="22698"/>
    <cellStyle name="Normal 28 10 2" xfId="22699"/>
    <cellStyle name="Normal 28 11" xfId="22700"/>
    <cellStyle name="Normal 28 12" xfId="22701"/>
    <cellStyle name="Normal 28 2" xfId="22702"/>
    <cellStyle name="Normal 28 2 10" xfId="22703"/>
    <cellStyle name="Normal 28 2 11" xfId="22704"/>
    <cellStyle name="Normal 28 2 12" xfId="22705"/>
    <cellStyle name="Normal 28 2 13" xfId="22706"/>
    <cellStyle name="Normal 28 2 14" xfId="22707"/>
    <cellStyle name="Normal 28 2 15" xfId="22708"/>
    <cellStyle name="Normal 28 2 16" xfId="22709"/>
    <cellStyle name="Normal 28 2 17" xfId="22710"/>
    <cellStyle name="Normal 28 2 18" xfId="22711"/>
    <cellStyle name="Normal 28 2 19" xfId="22712"/>
    <cellStyle name="Normal 28 2 2" xfId="22713"/>
    <cellStyle name="Normal 28 2 2 2" xfId="22714"/>
    <cellStyle name="Normal 28 2 3" xfId="22715"/>
    <cellStyle name="Normal 28 2 4" xfId="22716"/>
    <cellStyle name="Normal 28 2 5" xfId="22717"/>
    <cellStyle name="Normal 28 2 6" xfId="22718"/>
    <cellStyle name="Normal 28 2 7" xfId="22719"/>
    <cellStyle name="Normal 28 2 8" xfId="22720"/>
    <cellStyle name="Normal 28 2 9" xfId="22721"/>
    <cellStyle name="Normal 28 3" xfId="22722"/>
    <cellStyle name="Normal 28 3 2" xfId="22723"/>
    <cellStyle name="Normal 28 3 2 2" xfId="22724"/>
    <cellStyle name="Normal 28 3 2 3" xfId="22725"/>
    <cellStyle name="Normal 28 3 3" xfId="22726"/>
    <cellStyle name="Normal 28 3 3 2" xfId="22727"/>
    <cellStyle name="Normal 28 3 3 3" xfId="22728"/>
    <cellStyle name="Normal 28 3 4" xfId="22729"/>
    <cellStyle name="Normal 28 3 4 2" xfId="22730"/>
    <cellStyle name="Normal 28 3 4 3" xfId="22731"/>
    <cellStyle name="Normal 28 3 5" xfId="22732"/>
    <cellStyle name="Normal 28 3 5 2" xfId="22733"/>
    <cellStyle name="Normal 28 3 6" xfId="22734"/>
    <cellStyle name="Normal 28 3 6 2" xfId="22735"/>
    <cellStyle name="Normal 28 3 7" xfId="22736"/>
    <cellStyle name="Normal 28 3 7 2" xfId="22737"/>
    <cellStyle name="Normal 28 3 8" xfId="22738"/>
    <cellStyle name="Normal 28 3 9" xfId="22739"/>
    <cellStyle name="Normal 28 4" xfId="22740"/>
    <cellStyle name="Normal 28 4 2" xfId="22741"/>
    <cellStyle name="Normal 28 4 3" xfId="22742"/>
    <cellStyle name="Normal 28 5" xfId="22743"/>
    <cellStyle name="Normal 28 5 2" xfId="22744"/>
    <cellStyle name="Normal 28 5 3" xfId="22745"/>
    <cellStyle name="Normal 28 6" xfId="22746"/>
    <cellStyle name="Normal 28 6 2" xfId="22747"/>
    <cellStyle name="Normal 28 6 3" xfId="22748"/>
    <cellStyle name="Normal 28 7" xfId="22749"/>
    <cellStyle name="Normal 28 7 2" xfId="22750"/>
    <cellStyle name="Normal 28 7 3" xfId="22751"/>
    <cellStyle name="Normal 28 8" xfId="22752"/>
    <cellStyle name="Normal 28 8 2" xfId="22753"/>
    <cellStyle name="Normal 28 9" xfId="22754"/>
    <cellStyle name="Normal 28 9 2" xfId="22755"/>
    <cellStyle name="Normal 28_Financial Impacts" xfId="22756"/>
    <cellStyle name="Normal 280" xfId="22757"/>
    <cellStyle name="Normal 281" xfId="22758"/>
    <cellStyle name="Normal 282" xfId="22759"/>
    <cellStyle name="Normal 283" xfId="22760"/>
    <cellStyle name="Normal 284" xfId="22761"/>
    <cellStyle name="Normal 285" xfId="22762"/>
    <cellStyle name="Normal 286" xfId="22763"/>
    <cellStyle name="Normal 287" xfId="22764"/>
    <cellStyle name="Normal 288" xfId="22765"/>
    <cellStyle name="Normal 289" xfId="22766"/>
    <cellStyle name="Normal 29" xfId="22767"/>
    <cellStyle name="Normal 29 10" xfId="22768"/>
    <cellStyle name="Normal 29 11" xfId="22769"/>
    <cellStyle name="Normal 29 12" xfId="22770"/>
    <cellStyle name="Normal 29 13" xfId="22771"/>
    <cellStyle name="Normal 29 14" xfId="22772"/>
    <cellStyle name="Normal 29 15" xfId="22773"/>
    <cellStyle name="Normal 29 16" xfId="22774"/>
    <cellStyle name="Normal 29 17" xfId="22775"/>
    <cellStyle name="Normal 29 18" xfId="22776"/>
    <cellStyle name="Normal 29 19" xfId="22777"/>
    <cellStyle name="Normal 29 2" xfId="22778"/>
    <cellStyle name="Normal 29 2 2" xfId="22779"/>
    <cellStyle name="Normal 29 20" xfId="22780"/>
    <cellStyle name="Normal 29 3" xfId="22781"/>
    <cellStyle name="Normal 29 4" xfId="22782"/>
    <cellStyle name="Normal 29 5" xfId="22783"/>
    <cellStyle name="Normal 29 6" xfId="22784"/>
    <cellStyle name="Normal 29 7" xfId="22785"/>
    <cellStyle name="Normal 29 8" xfId="22786"/>
    <cellStyle name="Normal 29 9" xfId="22787"/>
    <cellStyle name="Normal 290" xfId="22788"/>
    <cellStyle name="Normal 291" xfId="22789"/>
    <cellStyle name="Normal 292" xfId="22790"/>
    <cellStyle name="Normal 293" xfId="22791"/>
    <cellStyle name="Normal 294" xfId="22792"/>
    <cellStyle name="Normal 295" xfId="22793"/>
    <cellStyle name="Normal 296" xfId="22794"/>
    <cellStyle name="Normal 297" xfId="22795"/>
    <cellStyle name="Normal 298" xfId="22796"/>
    <cellStyle name="Normal 299" xfId="22797"/>
    <cellStyle name="Normal 3" xfId="22798"/>
    <cellStyle name="Normal 3 10" xfId="22799"/>
    <cellStyle name="Normal 3 10 2" xfId="22800"/>
    <cellStyle name="Normal 3 11" xfId="22801"/>
    <cellStyle name="Normal 3 11 2" xfId="22802"/>
    <cellStyle name="Normal 3 11 2 2" xfId="22803"/>
    <cellStyle name="Normal 3 11 3" xfId="22804"/>
    <cellStyle name="Normal 3 11 4" xfId="22805"/>
    <cellStyle name="Normal 3 12" xfId="22806"/>
    <cellStyle name="Normal 3 12 2" xfId="22807"/>
    <cellStyle name="Normal 3 12 2 2" xfId="22808"/>
    <cellStyle name="Normal 3 12 3" xfId="22809"/>
    <cellStyle name="Normal 3 12 4" xfId="22810"/>
    <cellStyle name="Normal 3 13" xfId="22811"/>
    <cellStyle name="Normal 3 13 2" xfId="22812"/>
    <cellStyle name="Normal 3 2" xfId="22813"/>
    <cellStyle name="Normal 3 2 10" xfId="22814"/>
    <cellStyle name="Normal 3 2 2" xfId="22815"/>
    <cellStyle name="Normal 3 2 2 2" xfId="22816"/>
    <cellStyle name="Normal 3 2 2 2 2" xfId="22817"/>
    <cellStyle name="Normal 3 2 2 3" xfId="22818"/>
    <cellStyle name="Normal 3 2 2 4" xfId="22819"/>
    <cellStyle name="Normal 3 2 2 5" xfId="22820"/>
    <cellStyle name="Normal 3 2 3" xfId="22821"/>
    <cellStyle name="Normal 3 2 3 2" xfId="22822"/>
    <cellStyle name="Normal 3 2 3 3" xfId="22823"/>
    <cellStyle name="Normal 3 2 4" xfId="22824"/>
    <cellStyle name="Normal 3 2 4 2" xfId="22825"/>
    <cellStyle name="Normal 3 2 4 3" xfId="22826"/>
    <cellStyle name="Normal 3 2 5" xfId="22827"/>
    <cellStyle name="Normal 3 2 6" xfId="22828"/>
    <cellStyle name="Normal 3 2 6 2" xfId="22829"/>
    <cellStyle name="Normal 3 2 7" xfId="22830"/>
    <cellStyle name="Normal 3 2 8" xfId="22831"/>
    <cellStyle name="Normal 3 2 9" xfId="22832"/>
    <cellStyle name="Normal 3 3" xfId="22833"/>
    <cellStyle name="Normal 3 3 2" xfId="22834"/>
    <cellStyle name="Normal 3 3 2 2" xfId="22835"/>
    <cellStyle name="Normal 3 3 2 3" xfId="22836"/>
    <cellStyle name="Normal 3 3 3" xfId="22837"/>
    <cellStyle name="Normal 3 3 3 2" xfId="22838"/>
    <cellStyle name="Normal 3 3 3 3" xfId="22839"/>
    <cellStyle name="Normal 3 3 4" xfId="22840"/>
    <cellStyle name="Normal 3 3 4 2" xfId="22841"/>
    <cellStyle name="Normal 3 3 5" xfId="22842"/>
    <cellStyle name="Normal 3 3 5 2" xfId="22843"/>
    <cellStyle name="Normal 3 3 6" xfId="22844"/>
    <cellStyle name="Normal 3 3 7" xfId="22845"/>
    <cellStyle name="Normal 3 3 8" xfId="22846"/>
    <cellStyle name="Normal 3 4" xfId="22847"/>
    <cellStyle name="Normal 3 4 10" xfId="22848"/>
    <cellStyle name="Normal 3 4 10 2" xfId="22849"/>
    <cellStyle name="Normal 3 4 10 2 2" xfId="22850"/>
    <cellStyle name="Normal 3 4 10 2 3" xfId="22851"/>
    <cellStyle name="Normal 3 4 10 2 4" xfId="22852"/>
    <cellStyle name="Normal 3 4 10 3" xfId="22853"/>
    <cellStyle name="Normal 3 4 10 3 2" xfId="22854"/>
    <cellStyle name="Normal 3 4 10 3 3" xfId="22855"/>
    <cellStyle name="Normal 3 4 10 3 4" xfId="22856"/>
    <cellStyle name="Normal 3 4 10 4" xfId="22857"/>
    <cellStyle name="Normal 3 4 10 4 2" xfId="22858"/>
    <cellStyle name="Normal 3 4 10 4 3" xfId="22859"/>
    <cellStyle name="Normal 3 4 10 4 4" xfId="22860"/>
    <cellStyle name="Normal 3 4 10 5" xfId="22861"/>
    <cellStyle name="Normal 3 4 10 5 2" xfId="22862"/>
    <cellStyle name="Normal 3 4 10 5 3" xfId="22863"/>
    <cellStyle name="Normal 3 4 10 5 4" xfId="22864"/>
    <cellStyle name="Normal 3 4 10 6" xfId="22865"/>
    <cellStyle name="Normal 3 4 10 7" xfId="22866"/>
    <cellStyle name="Normal 3 4 10 8" xfId="22867"/>
    <cellStyle name="Normal 3 4 10 9" xfId="22868"/>
    <cellStyle name="Normal 3 4 11" xfId="22869"/>
    <cellStyle name="Normal 3 4 11 2" xfId="22870"/>
    <cellStyle name="Normal 3 4 11 2 2" xfId="22871"/>
    <cellStyle name="Normal 3 4 11 2 3" xfId="22872"/>
    <cellStyle name="Normal 3 4 11 2 4" xfId="22873"/>
    <cellStyle name="Normal 3 4 11 3" xfId="22874"/>
    <cellStyle name="Normal 3 4 11 3 2" xfId="22875"/>
    <cellStyle name="Normal 3 4 11 3 3" xfId="22876"/>
    <cellStyle name="Normal 3 4 11 3 4" xfId="22877"/>
    <cellStyle name="Normal 3 4 11 4" xfId="22878"/>
    <cellStyle name="Normal 3 4 11 4 2" xfId="22879"/>
    <cellStyle name="Normal 3 4 11 4 3" xfId="22880"/>
    <cellStyle name="Normal 3 4 11 4 4" xfId="22881"/>
    <cellStyle name="Normal 3 4 11 5" xfId="22882"/>
    <cellStyle name="Normal 3 4 11 5 2" xfId="22883"/>
    <cellStyle name="Normal 3 4 11 5 3" xfId="22884"/>
    <cellStyle name="Normal 3 4 11 5 4" xfId="22885"/>
    <cellStyle name="Normal 3 4 11 6" xfId="22886"/>
    <cellStyle name="Normal 3 4 11 7" xfId="22887"/>
    <cellStyle name="Normal 3 4 11 8" xfId="22888"/>
    <cellStyle name="Normal 3 4 11 9" xfId="22889"/>
    <cellStyle name="Normal 3 4 12" xfId="22890"/>
    <cellStyle name="Normal 3 4 13" xfId="22891"/>
    <cellStyle name="Normal 3 4 14" xfId="22892"/>
    <cellStyle name="Normal 3 4 15" xfId="22893"/>
    <cellStyle name="Normal 3 4 16" xfId="22894"/>
    <cellStyle name="Normal 3 4 17" xfId="22895"/>
    <cellStyle name="Normal 3 4 18" xfId="22896"/>
    <cellStyle name="Normal 3 4 19" xfId="22897"/>
    <cellStyle name="Normal 3 4 2" xfId="22898"/>
    <cellStyle name="Normal 3 4 2 2" xfId="22899"/>
    <cellStyle name="Normal 3 4 2 2 2" xfId="22900"/>
    <cellStyle name="Normal 3 4 2 2 2 2" xfId="22901"/>
    <cellStyle name="Normal 3 4 2 2 2 2 2" xfId="22902"/>
    <cellStyle name="Normal 3 4 2 2 2 2 2 2" xfId="22903"/>
    <cellStyle name="Normal 3 4 2 2 2 2 3" xfId="22904"/>
    <cellStyle name="Normal 3 4 2 2 2 2 3 2" xfId="22905"/>
    <cellStyle name="Normal 3 4 2 2 2 2 4" xfId="22906"/>
    <cellStyle name="Normal 3 4 2 2 2 3" xfId="22907"/>
    <cellStyle name="Normal 3 4 2 2 2 3 2" xfId="22908"/>
    <cellStyle name="Normal 3 4 2 2 2 4" xfId="22909"/>
    <cellStyle name="Normal 3 4 2 2 2 4 2" xfId="22910"/>
    <cellStyle name="Normal 3 4 2 2 2 5" xfId="22911"/>
    <cellStyle name="Normal 3 4 2 2 3" xfId="22912"/>
    <cellStyle name="Normal 3 4 2 2 3 2" xfId="22913"/>
    <cellStyle name="Normal 3 4 2 2 3 2 2" xfId="22914"/>
    <cellStyle name="Normal 3 4 2 2 3 3" xfId="22915"/>
    <cellStyle name="Normal 3 4 2 2 3 3 2" xfId="22916"/>
    <cellStyle name="Normal 3 4 2 2 3 4" xfId="22917"/>
    <cellStyle name="Normal 3 4 2 2 4" xfId="22918"/>
    <cellStyle name="Normal 3 4 2 2 4 2" xfId="22919"/>
    <cellStyle name="Normal 3 4 2 2 4 2 2" xfId="22920"/>
    <cellStyle name="Normal 3 4 2 2 4 3" xfId="22921"/>
    <cellStyle name="Normal 3 4 2 2 5" xfId="22922"/>
    <cellStyle name="Normal 3 4 2 2 5 2" xfId="22923"/>
    <cellStyle name="Normal 3 4 2 2 6" xfId="22924"/>
    <cellStyle name="Normal 3 4 2 2 6 2" xfId="22925"/>
    <cellStyle name="Normal 3 4 2 2 7" xfId="22926"/>
    <cellStyle name="Normal 3 4 2 2 8" xfId="22927"/>
    <cellStyle name="Normal 3 4 2 3" xfId="22928"/>
    <cellStyle name="Normal 3 4 2 3 2" xfId="22929"/>
    <cellStyle name="Normal 3 4 2 3 2 2" xfId="22930"/>
    <cellStyle name="Normal 3 4 2 3 2 2 2" xfId="22931"/>
    <cellStyle name="Normal 3 4 2 3 2 2 2 2" xfId="22932"/>
    <cellStyle name="Normal 3 4 2 3 2 2 3" xfId="22933"/>
    <cellStyle name="Normal 3 4 2 3 2 2 3 2" xfId="22934"/>
    <cellStyle name="Normal 3 4 2 3 2 2 4" xfId="22935"/>
    <cellStyle name="Normal 3 4 2 3 2 3" xfId="22936"/>
    <cellStyle name="Normal 3 4 2 3 2 3 2" xfId="22937"/>
    <cellStyle name="Normal 3 4 2 3 2 4" xfId="22938"/>
    <cellStyle name="Normal 3 4 2 3 2 4 2" xfId="22939"/>
    <cellStyle name="Normal 3 4 2 3 2 5" xfId="22940"/>
    <cellStyle name="Normal 3 4 2 3 3" xfId="22941"/>
    <cellStyle name="Normal 3 4 2 3 3 2" xfId="22942"/>
    <cellStyle name="Normal 3 4 2 3 3 2 2" xfId="22943"/>
    <cellStyle name="Normal 3 4 2 3 3 3" xfId="22944"/>
    <cellStyle name="Normal 3 4 2 3 3 3 2" xfId="22945"/>
    <cellStyle name="Normal 3 4 2 3 3 4" xfId="22946"/>
    <cellStyle name="Normal 3 4 2 3 4" xfId="22947"/>
    <cellStyle name="Normal 3 4 2 3 4 2" xfId="22948"/>
    <cellStyle name="Normal 3 4 2 3 4 2 2" xfId="22949"/>
    <cellStyle name="Normal 3 4 2 3 4 3" xfId="22950"/>
    <cellStyle name="Normal 3 4 2 3 5" xfId="22951"/>
    <cellStyle name="Normal 3 4 2 3 5 2" xfId="22952"/>
    <cellStyle name="Normal 3 4 2 3 6" xfId="22953"/>
    <cellStyle name="Normal 3 4 2 3 6 2" xfId="22954"/>
    <cellStyle name="Normal 3 4 2 3 7" xfId="22955"/>
    <cellStyle name="Normal 3 4 2 4" xfId="22956"/>
    <cellStyle name="Normal 3 4 2 4 2" xfId="22957"/>
    <cellStyle name="Normal 3 4 2 4 2 2" xfId="22958"/>
    <cellStyle name="Normal 3 4 2 4 2 2 2" xfId="22959"/>
    <cellStyle name="Normal 3 4 2 4 2 3" xfId="22960"/>
    <cellStyle name="Normal 3 4 2 4 2 3 2" xfId="22961"/>
    <cellStyle name="Normal 3 4 2 4 2 4" xfId="22962"/>
    <cellStyle name="Normal 3 4 2 4 3" xfId="22963"/>
    <cellStyle name="Normal 3 4 2 4 3 2" xfId="22964"/>
    <cellStyle name="Normal 3 4 2 4 3 2 2" xfId="22965"/>
    <cellStyle name="Normal 3 4 2 4 3 3" xfId="22966"/>
    <cellStyle name="Normal 3 4 2 4 4" xfId="22967"/>
    <cellStyle name="Normal 3 4 2 4 4 2" xfId="22968"/>
    <cellStyle name="Normal 3 4 2 4 5" xfId="22969"/>
    <cellStyle name="Normal 3 4 2 4 5 2" xfId="22970"/>
    <cellStyle name="Normal 3 4 2 4 6" xfId="22971"/>
    <cellStyle name="Normal 3 4 2 5" xfId="22972"/>
    <cellStyle name="Normal 3 4 2 5 2" xfId="22973"/>
    <cellStyle name="Normal 3 4 2 5 2 2" xfId="22974"/>
    <cellStyle name="Normal 3 4 2 5 3" xfId="22975"/>
    <cellStyle name="Normal 3 4 2 5 3 2" xfId="22976"/>
    <cellStyle name="Normal 3 4 2 5 4" xfId="22977"/>
    <cellStyle name="Normal 3 4 2 6" xfId="22978"/>
    <cellStyle name="Normal 3 4 2 6 2" xfId="22979"/>
    <cellStyle name="Normal 3 4 2 6 2 2" xfId="22980"/>
    <cellStyle name="Normal 3 4 2 6 3" xfId="22981"/>
    <cellStyle name="Normal 3 4 2 7" xfId="22982"/>
    <cellStyle name="Normal 3 4 2 7 2" xfId="22983"/>
    <cellStyle name="Normal 3 4 20" xfId="22984"/>
    <cellStyle name="Normal 3 4 21" xfId="22985"/>
    <cellStyle name="Normal 3 4 22" xfId="22986"/>
    <cellStyle name="Normal 3 4 23" xfId="22987"/>
    <cellStyle name="Normal 3 4 24" xfId="22988"/>
    <cellStyle name="Normal 3 4 25" xfId="22989"/>
    <cellStyle name="Normal 3 4 3" xfId="22990"/>
    <cellStyle name="Normal 3 4 3 2" xfId="22991"/>
    <cellStyle name="Normal 3 4 3 2 2" xfId="22992"/>
    <cellStyle name="Normal 3 4 3 2 2 2" xfId="22993"/>
    <cellStyle name="Normal 3 4 3 2 2 2 2" xfId="22994"/>
    <cellStyle name="Normal 3 4 3 2 2 3" xfId="22995"/>
    <cellStyle name="Normal 3 4 3 2 2 3 2" xfId="22996"/>
    <cellStyle name="Normal 3 4 3 2 2 4" xfId="22997"/>
    <cellStyle name="Normal 3 4 3 2 3" xfId="22998"/>
    <cellStyle name="Normal 3 4 3 2 3 2" xfId="22999"/>
    <cellStyle name="Normal 3 4 3 2 3 2 2" xfId="23000"/>
    <cellStyle name="Normal 3 4 3 2 3 3" xfId="23001"/>
    <cellStyle name="Normal 3 4 3 2 4" xfId="23002"/>
    <cellStyle name="Normal 3 4 3 2 4 2" xfId="23003"/>
    <cellStyle name="Normal 3 4 3 2 5" xfId="23004"/>
    <cellStyle name="Normal 3 4 3 2 5 2" xfId="23005"/>
    <cellStyle name="Normal 3 4 3 2 6" xfId="23006"/>
    <cellStyle name="Normal 3 4 3 3" xfId="23007"/>
    <cellStyle name="Normal 3 4 3 3 2" xfId="23008"/>
    <cellStyle name="Normal 3 4 3 3 2 2" xfId="23009"/>
    <cellStyle name="Normal 3 4 3 3 3" xfId="23010"/>
    <cellStyle name="Normal 3 4 3 3 3 2" xfId="23011"/>
    <cellStyle name="Normal 3 4 3 3 4" xfId="23012"/>
    <cellStyle name="Normal 3 4 3 4" xfId="23013"/>
    <cellStyle name="Normal 3 4 3 4 2" xfId="23014"/>
    <cellStyle name="Normal 3 4 3 4 2 2" xfId="23015"/>
    <cellStyle name="Normal 3 4 3 4 3" xfId="23016"/>
    <cellStyle name="Normal 3 4 3 5" xfId="23017"/>
    <cellStyle name="Normal 3 4 3 5 2" xfId="23018"/>
    <cellStyle name="Normal 3 4 4" xfId="23019"/>
    <cellStyle name="Normal 3 4 4 2" xfId="23020"/>
    <cellStyle name="Normal 3 4 4 2 2" xfId="23021"/>
    <cellStyle name="Normal 3 4 4 2 2 2" xfId="23022"/>
    <cellStyle name="Normal 3 4 4 2 2 2 2" xfId="23023"/>
    <cellStyle name="Normal 3 4 4 2 2 3" xfId="23024"/>
    <cellStyle name="Normal 3 4 4 2 2 3 2" xfId="23025"/>
    <cellStyle name="Normal 3 4 4 2 2 4" xfId="23026"/>
    <cellStyle name="Normal 3 4 4 2 3" xfId="23027"/>
    <cellStyle name="Normal 3 4 4 2 3 2" xfId="23028"/>
    <cellStyle name="Normal 3 4 4 2 4" xfId="23029"/>
    <cellStyle name="Normal 3 4 4 2 4 2" xfId="23030"/>
    <cellStyle name="Normal 3 4 4 2 5" xfId="23031"/>
    <cellStyle name="Normal 3 4 4 3" xfId="23032"/>
    <cellStyle name="Normal 3 4 4 3 2" xfId="23033"/>
    <cellStyle name="Normal 3 4 4 3 2 2" xfId="23034"/>
    <cellStyle name="Normal 3 4 4 3 3" xfId="23035"/>
    <cellStyle name="Normal 3 4 4 3 3 2" xfId="23036"/>
    <cellStyle name="Normal 3 4 4 3 4" xfId="23037"/>
    <cellStyle name="Normal 3 4 4 4" xfId="23038"/>
    <cellStyle name="Normal 3 4 4 4 2" xfId="23039"/>
    <cellStyle name="Normal 3 4 4 4 2 2" xfId="23040"/>
    <cellStyle name="Normal 3 4 4 4 3" xfId="23041"/>
    <cellStyle name="Normal 3 4 4 5" xfId="23042"/>
    <cellStyle name="Normal 3 4 4 5 2" xfId="23043"/>
    <cellStyle name="Normal 3 4 4 6" xfId="23044"/>
    <cellStyle name="Normal 3 4 4 6 2" xfId="23045"/>
    <cellStyle name="Normal 3 4 4 7" xfId="23046"/>
    <cellStyle name="Normal 3 4 4 8" xfId="23047"/>
    <cellStyle name="Normal 3 4 5" xfId="23048"/>
    <cellStyle name="Normal 3 4 5 2" xfId="23049"/>
    <cellStyle name="Normal 3 4 6" xfId="23050"/>
    <cellStyle name="Normal 3 4 6 2" xfId="23051"/>
    <cellStyle name="Normal 3 4 6 2 2" xfId="23052"/>
    <cellStyle name="Normal 3 4 6 2 2 2" xfId="23053"/>
    <cellStyle name="Normal 3 4 6 2 3" xfId="23054"/>
    <cellStyle name="Normal 3 4 6 2 3 2" xfId="23055"/>
    <cellStyle name="Normal 3 4 6 2 4" xfId="23056"/>
    <cellStyle name="Normal 3 4 6 3" xfId="23057"/>
    <cellStyle name="Normal 3 4 6 3 2" xfId="23058"/>
    <cellStyle name="Normal 3 4 6 3 2 2" xfId="23059"/>
    <cellStyle name="Normal 3 4 6 3 3" xfId="23060"/>
    <cellStyle name="Normal 3 4 6 4" xfId="23061"/>
    <cellStyle name="Normal 3 4 6 4 2" xfId="23062"/>
    <cellStyle name="Normal 3 4 6 5" xfId="23063"/>
    <cellStyle name="Normal 3 4 6 5 2" xfId="23064"/>
    <cellStyle name="Normal 3 4 6 6" xfId="23065"/>
    <cellStyle name="Normal 3 4 6 7" xfId="23066"/>
    <cellStyle name="Normal 3 4 7" xfId="23067"/>
    <cellStyle name="Normal 3 4 7 2" xfId="23068"/>
    <cellStyle name="Normal 3 4 7 2 2" xfId="23069"/>
    <cellStyle name="Normal 3 4 7 3" xfId="23070"/>
    <cellStyle name="Normal 3 4 7 3 2" xfId="23071"/>
    <cellStyle name="Normal 3 4 7 4" xfId="23072"/>
    <cellStyle name="Normal 3 4 7 5" xfId="23073"/>
    <cellStyle name="Normal 3 4 8" xfId="23074"/>
    <cellStyle name="Normal 3 4 8 2" xfId="23075"/>
    <cellStyle name="Normal 3 4 8 2 2" xfId="23076"/>
    <cellStyle name="Normal 3 4 8 3" xfId="23077"/>
    <cellStyle name="Normal 3 4 8 4" xfId="23078"/>
    <cellStyle name="Normal 3 4 9" xfId="23079"/>
    <cellStyle name="Normal 3 4 9 2" xfId="23080"/>
    <cellStyle name="Normal 3 4 9 3" xfId="23081"/>
    <cellStyle name="Normal 3 5" xfId="23082"/>
    <cellStyle name="Normal 3 5 10" xfId="23083"/>
    <cellStyle name="Normal 3 5 2" xfId="23084"/>
    <cellStyle name="Normal 3 5 2 2" xfId="23085"/>
    <cellStyle name="Normal 3 5 2 2 2" xfId="23086"/>
    <cellStyle name="Normal 3 5 2 2 2 2" xfId="23087"/>
    <cellStyle name="Normal 3 5 2 2 2 2 2" xfId="23088"/>
    <cellStyle name="Normal 3 5 2 2 2 3" xfId="23089"/>
    <cellStyle name="Normal 3 5 2 2 2 3 2" xfId="23090"/>
    <cellStyle name="Normal 3 5 2 2 2 4" xfId="23091"/>
    <cellStyle name="Normal 3 5 2 2 3" xfId="23092"/>
    <cellStyle name="Normal 3 5 2 2 3 2" xfId="23093"/>
    <cellStyle name="Normal 3 5 2 2 3 2 2" xfId="23094"/>
    <cellStyle name="Normal 3 5 2 2 3 3" xfId="23095"/>
    <cellStyle name="Normal 3 5 2 2 4" xfId="23096"/>
    <cellStyle name="Normal 3 5 2 2 4 2" xfId="23097"/>
    <cellStyle name="Normal 3 5 2 2 5" xfId="23098"/>
    <cellStyle name="Normal 3 5 2 2 5 2" xfId="23099"/>
    <cellStyle name="Normal 3 5 2 2 6" xfId="23100"/>
    <cellStyle name="Normal 3 5 2 3" xfId="23101"/>
    <cellStyle name="Normal 3 5 2 3 2" xfId="23102"/>
    <cellStyle name="Normal 3 5 2 3 2 2" xfId="23103"/>
    <cellStyle name="Normal 3 5 2 3 3" xfId="23104"/>
    <cellStyle name="Normal 3 5 2 3 3 2" xfId="23105"/>
    <cellStyle name="Normal 3 5 2 3 4" xfId="23106"/>
    <cellStyle name="Normal 3 5 2 4" xfId="23107"/>
    <cellStyle name="Normal 3 5 2 4 2" xfId="23108"/>
    <cellStyle name="Normal 3 5 2 4 2 2" xfId="23109"/>
    <cellStyle name="Normal 3 5 2 4 3" xfId="23110"/>
    <cellStyle name="Normal 3 5 2 5" xfId="23111"/>
    <cellStyle name="Normal 3 5 2 5 2" xfId="23112"/>
    <cellStyle name="Normal 3 5 2 6" xfId="23113"/>
    <cellStyle name="Normal 3 5 3" xfId="23114"/>
    <cellStyle name="Normal 3 5 3 2" xfId="23115"/>
    <cellStyle name="Normal 3 5 3 2 2" xfId="23116"/>
    <cellStyle name="Normal 3 5 3 2 2 2" xfId="23117"/>
    <cellStyle name="Normal 3 5 3 2 2 2 2" xfId="23118"/>
    <cellStyle name="Normal 3 5 3 2 2 3" xfId="23119"/>
    <cellStyle name="Normal 3 5 3 2 2 3 2" xfId="23120"/>
    <cellStyle name="Normal 3 5 3 2 2 4" xfId="23121"/>
    <cellStyle name="Normal 3 5 3 2 3" xfId="23122"/>
    <cellStyle name="Normal 3 5 3 2 3 2" xfId="23123"/>
    <cellStyle name="Normal 3 5 3 2 3 2 2" xfId="23124"/>
    <cellStyle name="Normal 3 5 3 2 3 3" xfId="23125"/>
    <cellStyle name="Normal 3 5 3 2 4" xfId="23126"/>
    <cellStyle name="Normal 3 5 3 2 4 2" xfId="23127"/>
    <cellStyle name="Normal 3 5 3 2 5" xfId="23128"/>
    <cellStyle name="Normal 3 5 3 2 5 2" xfId="23129"/>
    <cellStyle name="Normal 3 5 3 2 6" xfId="23130"/>
    <cellStyle name="Normal 3 5 3 3" xfId="23131"/>
    <cellStyle name="Normal 3 5 3 3 2" xfId="23132"/>
    <cellStyle name="Normal 3 5 3 3 2 2" xfId="23133"/>
    <cellStyle name="Normal 3 5 3 3 3" xfId="23134"/>
    <cellStyle name="Normal 3 5 3 3 3 2" xfId="23135"/>
    <cellStyle name="Normal 3 5 3 3 4" xfId="23136"/>
    <cellStyle name="Normal 3 5 3 4" xfId="23137"/>
    <cellStyle name="Normal 3 5 3 4 2" xfId="23138"/>
    <cellStyle name="Normal 3 5 3 4 2 2" xfId="23139"/>
    <cellStyle name="Normal 3 5 3 4 3" xfId="23140"/>
    <cellStyle name="Normal 3 5 3 5" xfId="23141"/>
    <cellStyle name="Normal 3 5 3 5 2" xfId="23142"/>
    <cellStyle name="Normal 3 5 3 6" xfId="23143"/>
    <cellStyle name="Normal 3 5 4" xfId="23144"/>
    <cellStyle name="Normal 3 5 5" xfId="23145"/>
    <cellStyle name="Normal 3 5 5 2" xfId="23146"/>
    <cellStyle name="Normal 3 5 5 2 2" xfId="23147"/>
    <cellStyle name="Normal 3 5 5 2 2 2" xfId="23148"/>
    <cellStyle name="Normal 3 5 5 2 3" xfId="23149"/>
    <cellStyle name="Normal 3 5 5 2 3 2" xfId="23150"/>
    <cellStyle name="Normal 3 5 5 2 4" xfId="23151"/>
    <cellStyle name="Normal 3 5 5 3" xfId="23152"/>
    <cellStyle name="Normal 3 5 5 3 2" xfId="23153"/>
    <cellStyle name="Normal 3 5 5 3 2 2" xfId="23154"/>
    <cellStyle name="Normal 3 5 5 3 3" xfId="23155"/>
    <cellStyle name="Normal 3 5 5 4" xfId="23156"/>
    <cellStyle name="Normal 3 5 5 4 2" xfId="23157"/>
    <cellStyle name="Normal 3 5 5 5" xfId="23158"/>
    <cellStyle name="Normal 3 5 5 5 2" xfId="23159"/>
    <cellStyle name="Normal 3 5 5 6" xfId="23160"/>
    <cellStyle name="Normal 3 5 6" xfId="23161"/>
    <cellStyle name="Normal 3 5 6 2" xfId="23162"/>
    <cellStyle name="Normal 3 5 6 2 2" xfId="23163"/>
    <cellStyle name="Normal 3 5 6 3" xfId="23164"/>
    <cellStyle name="Normal 3 5 6 3 2" xfId="23165"/>
    <cellStyle name="Normal 3 5 6 4" xfId="23166"/>
    <cellStyle name="Normal 3 5 7" xfId="23167"/>
    <cellStyle name="Normal 3 5 7 2" xfId="23168"/>
    <cellStyle name="Normal 3 5 7 2 2" xfId="23169"/>
    <cellStyle name="Normal 3 5 7 3" xfId="23170"/>
    <cellStyle name="Normal 3 5 8" xfId="23171"/>
    <cellStyle name="Normal 3 5 8 2" xfId="23172"/>
    <cellStyle name="Normal 3 5 9" xfId="23173"/>
    <cellStyle name="Normal 3 6" xfId="23174"/>
    <cellStyle name="Normal 3 6 2" xfId="23175"/>
    <cellStyle name="Normal 3 6 2 2" xfId="23176"/>
    <cellStyle name="Normal 3 6 2 2 2" xfId="23177"/>
    <cellStyle name="Normal 3 6 2 2 2 2" xfId="23178"/>
    <cellStyle name="Normal 3 6 2 2 3" xfId="23179"/>
    <cellStyle name="Normal 3 6 2 2 3 2" xfId="23180"/>
    <cellStyle name="Normal 3 6 2 2 4" xfId="23181"/>
    <cellStyle name="Normal 3 6 2 3" xfId="23182"/>
    <cellStyle name="Normal 3 6 2 3 2" xfId="23183"/>
    <cellStyle name="Normal 3 6 2 3 2 2" xfId="23184"/>
    <cellStyle name="Normal 3 6 2 3 3" xfId="23185"/>
    <cellStyle name="Normal 3 6 2 4" xfId="23186"/>
    <cellStyle name="Normal 3 6 2 4 2" xfId="23187"/>
    <cellStyle name="Normal 3 6 2 5" xfId="23188"/>
    <cellStyle name="Normal 3 6 3" xfId="23189"/>
    <cellStyle name="Normal 3 6 3 2" xfId="23190"/>
    <cellStyle name="Normal 3 6 3 2 2" xfId="23191"/>
    <cellStyle name="Normal 3 6 3 2 2 2" xfId="23192"/>
    <cellStyle name="Normal 3 6 3 2 3" xfId="23193"/>
    <cellStyle name="Normal 3 6 3 3" xfId="23194"/>
    <cellStyle name="Normal 3 6 3 3 2" xfId="23195"/>
    <cellStyle name="Normal 3 6 4" xfId="23196"/>
    <cellStyle name="Normal 3 6 4 2" xfId="23197"/>
    <cellStyle name="Normal 3 6 4 2 2" xfId="23198"/>
    <cellStyle name="Normal 3 6 4 3" xfId="23199"/>
    <cellStyle name="Normal 3 6 5" xfId="23200"/>
    <cellStyle name="Normal 3 6 5 2" xfId="23201"/>
    <cellStyle name="Normal 3 6 5 2 2" xfId="23202"/>
    <cellStyle name="Normal 3 6 5 3" xfId="23203"/>
    <cellStyle name="Normal 3 6 6" xfId="23204"/>
    <cellStyle name="Normal 3 6 6 2" xfId="23205"/>
    <cellStyle name="Normal 3 6 7" xfId="23206"/>
    <cellStyle name="Normal 3 6 8" xfId="23207"/>
    <cellStyle name="Normal 3 7" xfId="23208"/>
    <cellStyle name="Normal 3 7 2" xfId="23209"/>
    <cellStyle name="Normal 3 7 2 2" xfId="23210"/>
    <cellStyle name="Normal 3 7 2 2 2" xfId="23211"/>
    <cellStyle name="Normal 3 7 2 2 2 2" xfId="23212"/>
    <cellStyle name="Normal 3 7 2 2 3" xfId="23213"/>
    <cellStyle name="Normal 3 7 2 2 3 2" xfId="23214"/>
    <cellStyle name="Normal 3 7 2 2 4" xfId="23215"/>
    <cellStyle name="Normal 3 7 2 3" xfId="23216"/>
    <cellStyle name="Normal 3 7 2 3 2" xfId="23217"/>
    <cellStyle name="Normal 3 7 2 3 2 2" xfId="23218"/>
    <cellStyle name="Normal 3 7 2 3 3" xfId="23219"/>
    <cellStyle name="Normal 3 7 2 4" xfId="23220"/>
    <cellStyle name="Normal 3 7 2 4 2" xfId="23221"/>
    <cellStyle name="Normal 3 7 2 5" xfId="23222"/>
    <cellStyle name="Normal 3 7 3" xfId="23223"/>
    <cellStyle name="Normal 3 7 3 2" xfId="23224"/>
    <cellStyle name="Normal 3 7 3 2 2" xfId="23225"/>
    <cellStyle name="Normal 3 7 3 2 2 2" xfId="23226"/>
    <cellStyle name="Normal 3 7 3 2 3" xfId="23227"/>
    <cellStyle name="Normal 3 7 3 3" xfId="23228"/>
    <cellStyle name="Normal 3 7 3 3 2" xfId="23229"/>
    <cellStyle name="Normal 3 7 4" xfId="23230"/>
    <cellStyle name="Normal 3 7 4 2" xfId="23231"/>
    <cellStyle name="Normal 3 7 4 2 2" xfId="23232"/>
    <cellStyle name="Normal 3 7 4 3" xfId="23233"/>
    <cellStyle name="Normal 3 7 5" xfId="23234"/>
    <cellStyle name="Normal 3 7 5 2" xfId="23235"/>
    <cellStyle name="Normal 3 7 5 2 2" xfId="23236"/>
    <cellStyle name="Normal 3 7 5 3" xfId="23237"/>
    <cellStyle name="Normal 3 7 6" xfId="23238"/>
    <cellStyle name="Normal 3 7 6 2" xfId="23239"/>
    <cellStyle name="Normal 3 8" xfId="23240"/>
    <cellStyle name="Normal 3 8 2" xfId="23241"/>
    <cellStyle name="Normal 3 8 2 2" xfId="23242"/>
    <cellStyle name="Normal 3 8 2 2 2" xfId="23243"/>
    <cellStyle name="Normal 3 8 2 2 2 2" xfId="23244"/>
    <cellStyle name="Normal 3 8 2 2 3" xfId="23245"/>
    <cellStyle name="Normal 3 8 2 3" xfId="23246"/>
    <cellStyle name="Normal 3 8 2 3 2" xfId="23247"/>
    <cellStyle name="Normal 3 8 3" xfId="23248"/>
    <cellStyle name="Normal 3 8 4" xfId="23249"/>
    <cellStyle name="Normal 3 8 4 2" xfId="23250"/>
    <cellStyle name="Normal 3 8 4 2 2" xfId="23251"/>
    <cellStyle name="Normal 3 8 4 3" xfId="23252"/>
    <cellStyle name="Normal 3 8 5" xfId="23253"/>
    <cellStyle name="Normal 3 8 5 2" xfId="23254"/>
    <cellStyle name="Normal 3 9" xfId="23255"/>
    <cellStyle name="Normal 3 9 2" xfId="23256"/>
    <cellStyle name="Normal 3 9 3" xfId="23257"/>
    <cellStyle name="Normal 3 9 4" xfId="23258"/>
    <cellStyle name="Normal 3 9 4 2" xfId="23259"/>
    <cellStyle name="Normal 3 9 4 2 2" xfId="23260"/>
    <cellStyle name="Normal 3 9 4 3" xfId="23261"/>
    <cellStyle name="Normal 3 9 5" xfId="23262"/>
    <cellStyle name="Normal 3 9 5 2" xfId="23263"/>
    <cellStyle name="Normal 3 9 6" xfId="23264"/>
    <cellStyle name="Normal 3_11 July 2012 Decomp" xfId="23265"/>
    <cellStyle name="Normal 30" xfId="23266"/>
    <cellStyle name="Normal 30 10" xfId="23267"/>
    <cellStyle name="Normal 30 11" xfId="23268"/>
    <cellStyle name="Normal 30 12" xfId="23269"/>
    <cellStyle name="Normal 30 2" xfId="23270"/>
    <cellStyle name="Normal 30 2 2" xfId="23271"/>
    <cellStyle name="Normal 30 2 2 2" xfId="23272"/>
    <cellStyle name="Normal 30 2 2 3" xfId="23273"/>
    <cellStyle name="Normal 30 2 3" xfId="23274"/>
    <cellStyle name="Normal 30 2 3 2" xfId="23275"/>
    <cellStyle name="Normal 30 2 3 3" xfId="23276"/>
    <cellStyle name="Normal 30 2 4" xfId="23277"/>
    <cellStyle name="Normal 30 2 4 2" xfId="23278"/>
    <cellStyle name="Normal 30 2 4 3" xfId="23279"/>
    <cellStyle name="Normal 30 2 5" xfId="23280"/>
    <cellStyle name="Normal 30 2 5 2" xfId="23281"/>
    <cellStyle name="Normal 30 2 6" xfId="23282"/>
    <cellStyle name="Normal 30 2 6 2" xfId="23283"/>
    <cellStyle name="Normal 30 2 7" xfId="23284"/>
    <cellStyle name="Normal 30 2 7 2" xfId="23285"/>
    <cellStyle name="Normal 30 2 8" xfId="23286"/>
    <cellStyle name="Normal 30 2 9" xfId="23287"/>
    <cellStyle name="Normal 30 3" xfId="23288"/>
    <cellStyle name="Normal 30 3 2" xfId="23289"/>
    <cellStyle name="Normal 30 3 3" xfId="23290"/>
    <cellStyle name="Normal 30 4" xfId="23291"/>
    <cellStyle name="Normal 30 4 2" xfId="23292"/>
    <cellStyle name="Normal 30 4 3" xfId="23293"/>
    <cellStyle name="Normal 30 5" xfId="23294"/>
    <cellStyle name="Normal 30 5 2" xfId="23295"/>
    <cellStyle name="Normal 30 5 3" xfId="23296"/>
    <cellStyle name="Normal 30 6" xfId="23297"/>
    <cellStyle name="Normal 30 6 2" xfId="23298"/>
    <cellStyle name="Normal 30 6 3" xfId="23299"/>
    <cellStyle name="Normal 30 7" xfId="23300"/>
    <cellStyle name="Normal 30 7 2" xfId="23301"/>
    <cellStyle name="Normal 30 8" xfId="23302"/>
    <cellStyle name="Normal 30 8 2" xfId="23303"/>
    <cellStyle name="Normal 30 9" xfId="23304"/>
    <cellStyle name="Normal 30 9 2" xfId="23305"/>
    <cellStyle name="Normal 300" xfId="23306"/>
    <cellStyle name="Normal 301" xfId="23307"/>
    <cellStyle name="Normal 302" xfId="23308"/>
    <cellStyle name="Normal 303" xfId="23309"/>
    <cellStyle name="Normal 304" xfId="23310"/>
    <cellStyle name="Normal 305" xfId="23311"/>
    <cellStyle name="Normal 306" xfId="23312"/>
    <cellStyle name="Normal 307" xfId="23313"/>
    <cellStyle name="Normal 308" xfId="23314"/>
    <cellStyle name="Normal 309" xfId="23315"/>
    <cellStyle name="Normal 31" xfId="23316"/>
    <cellStyle name="Normal 31 2" xfId="23317"/>
    <cellStyle name="Normal 31 3" xfId="23318"/>
    <cellStyle name="Normal 310" xfId="23319"/>
    <cellStyle name="Normal 311" xfId="23320"/>
    <cellStyle name="Normal 312" xfId="23321"/>
    <cellStyle name="Normal 313" xfId="23322"/>
    <cellStyle name="Normal 314" xfId="23323"/>
    <cellStyle name="Normal 315" xfId="23324"/>
    <cellStyle name="Normal 316" xfId="23325"/>
    <cellStyle name="Normal 317" xfId="23326"/>
    <cellStyle name="Normal 318" xfId="23327"/>
    <cellStyle name="Normal 319" xfId="23328"/>
    <cellStyle name="Normal 32" xfId="23329"/>
    <cellStyle name="Normal 32 2" xfId="23330"/>
    <cellStyle name="Normal 32 3" xfId="23331"/>
    <cellStyle name="Normal 320" xfId="23332"/>
    <cellStyle name="Normal 321" xfId="23333"/>
    <cellStyle name="Normal 322" xfId="23334"/>
    <cellStyle name="Normal 323" xfId="23335"/>
    <cellStyle name="Normal 324" xfId="23336"/>
    <cellStyle name="Normal 325" xfId="23337"/>
    <cellStyle name="Normal 326" xfId="23338"/>
    <cellStyle name="Normal 327" xfId="23339"/>
    <cellStyle name="Normal 328" xfId="23340"/>
    <cellStyle name="Normal 329" xfId="23341"/>
    <cellStyle name="Normal 33" xfId="23342"/>
    <cellStyle name="Normal 33 2" xfId="23343"/>
    <cellStyle name="Normal 33 3" xfId="23344"/>
    <cellStyle name="Normal 330" xfId="23345"/>
    <cellStyle name="Normal 331" xfId="23346"/>
    <cellStyle name="Normal 332" xfId="23347"/>
    <cellStyle name="Normal 333" xfId="23348"/>
    <cellStyle name="Normal 334" xfId="23349"/>
    <cellStyle name="Normal 335" xfId="23350"/>
    <cellStyle name="Normal 336" xfId="23351"/>
    <cellStyle name="Normal 337" xfId="23352"/>
    <cellStyle name="Normal 338" xfId="23353"/>
    <cellStyle name="Normal 339" xfId="23354"/>
    <cellStyle name="Normal 34" xfId="23355"/>
    <cellStyle name="Normal 34 2" xfId="23356"/>
    <cellStyle name="Normal 34 3" xfId="23357"/>
    <cellStyle name="Normal 34 4" xfId="23358"/>
    <cellStyle name="Normal 340" xfId="23359"/>
    <cellStyle name="Normal 341" xfId="23360"/>
    <cellStyle name="Normal 342" xfId="23361"/>
    <cellStyle name="Normal 343" xfId="23362"/>
    <cellStyle name="Normal 344" xfId="23363"/>
    <cellStyle name="Normal 345" xfId="23364"/>
    <cellStyle name="Normal 346" xfId="23365"/>
    <cellStyle name="Normal 347" xfId="23366"/>
    <cellStyle name="Normal 348" xfId="23367"/>
    <cellStyle name="Normal 349" xfId="23368"/>
    <cellStyle name="Normal 35" xfId="23369"/>
    <cellStyle name="Normal 35 2" xfId="23370"/>
    <cellStyle name="Normal 35 3" xfId="23371"/>
    <cellStyle name="Normal 35 4" xfId="23372"/>
    <cellStyle name="Normal 350" xfId="23373"/>
    <cellStyle name="Normal 351" xfId="23374"/>
    <cellStyle name="Normal 352" xfId="23375"/>
    <cellStyle name="Normal 353" xfId="23376"/>
    <cellStyle name="Normal 354" xfId="23377"/>
    <cellStyle name="Normal 355" xfId="23378"/>
    <cellStyle name="Normal 356" xfId="23379"/>
    <cellStyle name="Normal 357" xfId="23380"/>
    <cellStyle name="Normal 358" xfId="23381"/>
    <cellStyle name="Normal 359" xfId="23382"/>
    <cellStyle name="Normal 36" xfId="23383"/>
    <cellStyle name="Normal 36 2" xfId="23384"/>
    <cellStyle name="Normal 36 3" xfId="23385"/>
    <cellStyle name="Normal 36 4" xfId="23386"/>
    <cellStyle name="Normal 360" xfId="23387"/>
    <cellStyle name="Normal 361" xfId="23388"/>
    <cellStyle name="Normal 362" xfId="23389"/>
    <cellStyle name="Normal 363" xfId="23390"/>
    <cellStyle name="Normal 364" xfId="23391"/>
    <cellStyle name="Normal 365" xfId="23392"/>
    <cellStyle name="Normal 366" xfId="23393"/>
    <cellStyle name="Normal 367" xfId="23394"/>
    <cellStyle name="Normal 368" xfId="23395"/>
    <cellStyle name="Normal 369" xfId="23396"/>
    <cellStyle name="Normal 37" xfId="23397"/>
    <cellStyle name="Normal 37 2" xfId="23398"/>
    <cellStyle name="Normal 37 3" xfId="23399"/>
    <cellStyle name="Normal 370" xfId="23400"/>
    <cellStyle name="Normal 371" xfId="23401"/>
    <cellStyle name="Normal 372" xfId="23402"/>
    <cellStyle name="Normal 373" xfId="23403"/>
    <cellStyle name="Normal 374" xfId="23404"/>
    <cellStyle name="Normal 375" xfId="23405"/>
    <cellStyle name="Normal 376" xfId="23406"/>
    <cellStyle name="Normal 377" xfId="23407"/>
    <cellStyle name="Normal 378" xfId="23408"/>
    <cellStyle name="Normal 379" xfId="23409"/>
    <cellStyle name="Normal 38" xfId="23410"/>
    <cellStyle name="Normal 38 2" xfId="23411"/>
    <cellStyle name="Normal 38 3" xfId="23412"/>
    <cellStyle name="Normal 380" xfId="23413"/>
    <cellStyle name="Normal 381" xfId="23414"/>
    <cellStyle name="Normal 382" xfId="23415"/>
    <cellStyle name="Normal 383" xfId="23416"/>
    <cellStyle name="Normal 384" xfId="23417"/>
    <cellStyle name="Normal 385" xfId="23418"/>
    <cellStyle name="Normal 386" xfId="23419"/>
    <cellStyle name="Normal 387" xfId="23420"/>
    <cellStyle name="Normal 388" xfId="23421"/>
    <cellStyle name="Normal 389" xfId="23422"/>
    <cellStyle name="Normal 39" xfId="23423"/>
    <cellStyle name="Normal 39 2" xfId="23424"/>
    <cellStyle name="Normal 39 3" xfId="23425"/>
    <cellStyle name="Normal 390" xfId="23426"/>
    <cellStyle name="Normal 391" xfId="23427"/>
    <cellStyle name="Normal 392" xfId="23428"/>
    <cellStyle name="Normal 393" xfId="23429"/>
    <cellStyle name="Normal 394" xfId="23430"/>
    <cellStyle name="Normal 395" xfId="23431"/>
    <cellStyle name="Normal 396" xfId="23432"/>
    <cellStyle name="Normal 397" xfId="23433"/>
    <cellStyle name="Normal 398" xfId="23434"/>
    <cellStyle name="Normal 399" xfId="23435"/>
    <cellStyle name="Normal 4" xfId="1"/>
    <cellStyle name="Normal 4 10" xfId="23436"/>
    <cellStyle name="Normal 4 10 10" xfId="23437"/>
    <cellStyle name="Normal 4 10 2" xfId="23438"/>
    <cellStyle name="Normal 4 10 2 2" xfId="23439"/>
    <cellStyle name="Normal 4 10 2 2 2" xfId="23440"/>
    <cellStyle name="Normal 4 10 2 2 3" xfId="23441"/>
    <cellStyle name="Normal 4 10 2 2 4" xfId="23442"/>
    <cellStyle name="Normal 4 10 2 3" xfId="23443"/>
    <cellStyle name="Normal 4 10 2 3 2" xfId="23444"/>
    <cellStyle name="Normal 4 10 2 3 3" xfId="23445"/>
    <cellStyle name="Normal 4 10 2 3 4" xfId="23446"/>
    <cellStyle name="Normal 4 10 2 4" xfId="23447"/>
    <cellStyle name="Normal 4 10 2 4 2" xfId="23448"/>
    <cellStyle name="Normal 4 10 2 4 3" xfId="23449"/>
    <cellStyle name="Normal 4 10 2 4 4" xfId="23450"/>
    <cellStyle name="Normal 4 10 2 5" xfId="23451"/>
    <cellStyle name="Normal 4 10 2 5 2" xfId="23452"/>
    <cellStyle name="Normal 4 10 2 5 3" xfId="23453"/>
    <cellStyle name="Normal 4 10 2 5 4" xfId="23454"/>
    <cellStyle name="Normal 4 10 2 6" xfId="23455"/>
    <cellStyle name="Normal 4 10 2 7" xfId="23456"/>
    <cellStyle name="Normal 4 10 2 8" xfId="23457"/>
    <cellStyle name="Normal 4 10 3" xfId="23458"/>
    <cellStyle name="Normal 4 10 3 2" xfId="23459"/>
    <cellStyle name="Normal 4 10 3 3" xfId="23460"/>
    <cellStyle name="Normal 4 10 3 4" xfId="23461"/>
    <cellStyle name="Normal 4 10 4" xfId="23462"/>
    <cellStyle name="Normal 4 10 4 2" xfId="23463"/>
    <cellStyle name="Normal 4 10 4 3" xfId="23464"/>
    <cellStyle name="Normal 4 10 4 4" xfId="23465"/>
    <cellStyle name="Normal 4 10 5" xfId="23466"/>
    <cellStyle name="Normal 4 10 5 2" xfId="23467"/>
    <cellStyle name="Normal 4 10 5 3" xfId="23468"/>
    <cellStyle name="Normal 4 10 5 4" xfId="23469"/>
    <cellStyle name="Normal 4 10 6" xfId="23470"/>
    <cellStyle name="Normal 4 10 6 2" xfId="23471"/>
    <cellStyle name="Normal 4 10 6 3" xfId="23472"/>
    <cellStyle name="Normal 4 10 6 4" xfId="23473"/>
    <cellStyle name="Normal 4 10 7" xfId="23474"/>
    <cellStyle name="Normal 4 10 8" xfId="23475"/>
    <cellStyle name="Normal 4 10 9" xfId="23476"/>
    <cellStyle name="Normal 4 11" xfId="23477"/>
    <cellStyle name="Normal 4 11 10" xfId="23478"/>
    <cellStyle name="Normal 4 11 2" xfId="23479"/>
    <cellStyle name="Normal 4 11 2 2" xfId="23480"/>
    <cellStyle name="Normal 4 11 2 2 2" xfId="23481"/>
    <cellStyle name="Normal 4 11 2 2 3" xfId="23482"/>
    <cellStyle name="Normal 4 11 2 2 4" xfId="23483"/>
    <cellStyle name="Normal 4 11 2 3" xfId="23484"/>
    <cellStyle name="Normal 4 11 2 3 2" xfId="23485"/>
    <cellStyle name="Normal 4 11 2 3 3" xfId="23486"/>
    <cellStyle name="Normal 4 11 2 3 4" xfId="23487"/>
    <cellStyle name="Normal 4 11 2 4" xfId="23488"/>
    <cellStyle name="Normal 4 11 2 4 2" xfId="23489"/>
    <cellStyle name="Normal 4 11 2 4 3" xfId="23490"/>
    <cellStyle name="Normal 4 11 2 4 4" xfId="23491"/>
    <cellStyle name="Normal 4 11 2 5" xfId="23492"/>
    <cellStyle name="Normal 4 11 2 5 2" xfId="23493"/>
    <cellStyle name="Normal 4 11 2 5 3" xfId="23494"/>
    <cellStyle name="Normal 4 11 2 5 4" xfId="23495"/>
    <cellStyle name="Normal 4 11 2 6" xfId="23496"/>
    <cellStyle name="Normal 4 11 2 7" xfId="23497"/>
    <cellStyle name="Normal 4 11 2 8" xfId="23498"/>
    <cellStyle name="Normal 4 11 3" xfId="23499"/>
    <cellStyle name="Normal 4 11 3 2" xfId="23500"/>
    <cellStyle name="Normal 4 11 3 3" xfId="23501"/>
    <cellStyle name="Normal 4 11 3 4" xfId="23502"/>
    <cellStyle name="Normal 4 11 4" xfId="23503"/>
    <cellStyle name="Normal 4 11 4 2" xfId="23504"/>
    <cellStyle name="Normal 4 11 4 3" xfId="23505"/>
    <cellStyle name="Normal 4 11 4 4" xfId="23506"/>
    <cellStyle name="Normal 4 11 5" xfId="23507"/>
    <cellStyle name="Normal 4 11 5 2" xfId="23508"/>
    <cellStyle name="Normal 4 11 5 3" xfId="23509"/>
    <cellStyle name="Normal 4 11 5 4" xfId="23510"/>
    <cellStyle name="Normal 4 11 6" xfId="23511"/>
    <cellStyle name="Normal 4 11 6 2" xfId="23512"/>
    <cellStyle name="Normal 4 11 6 3" xfId="23513"/>
    <cellStyle name="Normal 4 11 6 4" xfId="23514"/>
    <cellStyle name="Normal 4 11 7" xfId="23515"/>
    <cellStyle name="Normal 4 11 8" xfId="23516"/>
    <cellStyle name="Normal 4 11 9" xfId="23517"/>
    <cellStyle name="Normal 4 12" xfId="23518"/>
    <cellStyle name="Normal 4 12 10" xfId="23519"/>
    <cellStyle name="Normal 4 12 2" xfId="23520"/>
    <cellStyle name="Normal 4 12 2 2" xfId="23521"/>
    <cellStyle name="Normal 4 12 2 2 2" xfId="23522"/>
    <cellStyle name="Normal 4 12 2 2 3" xfId="23523"/>
    <cellStyle name="Normal 4 12 2 2 4" xfId="23524"/>
    <cellStyle name="Normal 4 12 2 3" xfId="23525"/>
    <cellStyle name="Normal 4 12 2 3 2" xfId="23526"/>
    <cellStyle name="Normal 4 12 2 3 3" xfId="23527"/>
    <cellStyle name="Normal 4 12 2 3 4" xfId="23528"/>
    <cellStyle name="Normal 4 12 2 4" xfId="23529"/>
    <cellStyle name="Normal 4 12 2 4 2" xfId="23530"/>
    <cellStyle name="Normal 4 12 2 4 3" xfId="23531"/>
    <cellStyle name="Normal 4 12 2 4 4" xfId="23532"/>
    <cellStyle name="Normal 4 12 2 5" xfId="23533"/>
    <cellStyle name="Normal 4 12 2 5 2" xfId="23534"/>
    <cellStyle name="Normal 4 12 2 5 3" xfId="23535"/>
    <cellStyle name="Normal 4 12 2 5 4" xfId="23536"/>
    <cellStyle name="Normal 4 12 2 6" xfId="23537"/>
    <cellStyle name="Normal 4 12 2 7" xfId="23538"/>
    <cellStyle name="Normal 4 12 2 8" xfId="23539"/>
    <cellStyle name="Normal 4 12 3" xfId="23540"/>
    <cellStyle name="Normal 4 12 3 2" xfId="23541"/>
    <cellStyle name="Normal 4 12 3 3" xfId="23542"/>
    <cellStyle name="Normal 4 12 3 4" xfId="23543"/>
    <cellStyle name="Normal 4 12 4" xfId="23544"/>
    <cellStyle name="Normal 4 12 4 2" xfId="23545"/>
    <cellStyle name="Normal 4 12 4 3" xfId="23546"/>
    <cellStyle name="Normal 4 12 4 4" xfId="23547"/>
    <cellStyle name="Normal 4 12 5" xfId="23548"/>
    <cellStyle name="Normal 4 12 5 2" xfId="23549"/>
    <cellStyle name="Normal 4 12 5 3" xfId="23550"/>
    <cellStyle name="Normal 4 12 5 4" xfId="23551"/>
    <cellStyle name="Normal 4 12 6" xfId="23552"/>
    <cellStyle name="Normal 4 12 6 2" xfId="23553"/>
    <cellStyle name="Normal 4 12 6 3" xfId="23554"/>
    <cellStyle name="Normal 4 12 6 4" xfId="23555"/>
    <cellStyle name="Normal 4 12 7" xfId="23556"/>
    <cellStyle name="Normal 4 12 8" xfId="23557"/>
    <cellStyle name="Normal 4 12 9" xfId="23558"/>
    <cellStyle name="Normal 4 13" xfId="23559"/>
    <cellStyle name="Normal 4 13 10" xfId="23560"/>
    <cellStyle name="Normal 4 13 2" xfId="23561"/>
    <cellStyle name="Normal 4 13 2 2" xfId="23562"/>
    <cellStyle name="Normal 4 13 2 2 2" xfId="23563"/>
    <cellStyle name="Normal 4 13 2 2 3" xfId="23564"/>
    <cellStyle name="Normal 4 13 2 2 4" xfId="23565"/>
    <cellStyle name="Normal 4 13 2 3" xfId="23566"/>
    <cellStyle name="Normal 4 13 2 3 2" xfId="23567"/>
    <cellStyle name="Normal 4 13 2 3 3" xfId="23568"/>
    <cellStyle name="Normal 4 13 2 3 4" xfId="23569"/>
    <cellStyle name="Normal 4 13 2 4" xfId="23570"/>
    <cellStyle name="Normal 4 13 2 4 2" xfId="23571"/>
    <cellStyle name="Normal 4 13 2 4 3" xfId="23572"/>
    <cellStyle name="Normal 4 13 2 4 4" xfId="23573"/>
    <cellStyle name="Normal 4 13 2 5" xfId="23574"/>
    <cellStyle name="Normal 4 13 2 5 2" xfId="23575"/>
    <cellStyle name="Normal 4 13 2 5 3" xfId="23576"/>
    <cellStyle name="Normal 4 13 2 5 4" xfId="23577"/>
    <cellStyle name="Normal 4 13 2 6" xfId="23578"/>
    <cellStyle name="Normal 4 13 2 7" xfId="23579"/>
    <cellStyle name="Normal 4 13 2 8" xfId="23580"/>
    <cellStyle name="Normal 4 13 3" xfId="23581"/>
    <cellStyle name="Normal 4 13 3 2" xfId="23582"/>
    <cellStyle name="Normal 4 13 3 3" xfId="23583"/>
    <cellStyle name="Normal 4 13 3 4" xfId="23584"/>
    <cellStyle name="Normal 4 13 4" xfId="23585"/>
    <cellStyle name="Normal 4 13 4 2" xfId="23586"/>
    <cellStyle name="Normal 4 13 4 3" xfId="23587"/>
    <cellStyle name="Normal 4 13 4 4" xfId="23588"/>
    <cellStyle name="Normal 4 13 5" xfId="23589"/>
    <cellStyle name="Normal 4 13 5 2" xfId="23590"/>
    <cellStyle name="Normal 4 13 5 3" xfId="23591"/>
    <cellStyle name="Normal 4 13 5 4" xfId="23592"/>
    <cellStyle name="Normal 4 13 6" xfId="23593"/>
    <cellStyle name="Normal 4 13 6 2" xfId="23594"/>
    <cellStyle name="Normal 4 13 6 3" xfId="23595"/>
    <cellStyle name="Normal 4 13 6 4" xfId="23596"/>
    <cellStyle name="Normal 4 13 7" xfId="23597"/>
    <cellStyle name="Normal 4 13 8" xfId="23598"/>
    <cellStyle name="Normal 4 13 9" xfId="23599"/>
    <cellStyle name="Normal 4 14" xfId="23600"/>
    <cellStyle name="Normal 4 15" xfId="23601"/>
    <cellStyle name="Normal 4 16" xfId="23602"/>
    <cellStyle name="Normal 4 17" xfId="23603"/>
    <cellStyle name="Normal 4 2" xfId="23604"/>
    <cellStyle name="Normal 4 2 10" xfId="23605"/>
    <cellStyle name="Normal 4 2 10 2" xfId="23606"/>
    <cellStyle name="Normal 4 2 10 2 2" xfId="23607"/>
    <cellStyle name="Normal 4 2 10 2 2 2" xfId="23608"/>
    <cellStyle name="Normal 4 2 10 2 2 3" xfId="23609"/>
    <cellStyle name="Normal 4 2 10 2 2 4" xfId="23610"/>
    <cellStyle name="Normal 4 2 10 2 3" xfId="23611"/>
    <cellStyle name="Normal 4 2 10 2 3 2" xfId="23612"/>
    <cellStyle name="Normal 4 2 10 2 3 3" xfId="23613"/>
    <cellStyle name="Normal 4 2 10 2 3 4" xfId="23614"/>
    <cellStyle name="Normal 4 2 10 2 4" xfId="23615"/>
    <cellStyle name="Normal 4 2 10 2 4 2" xfId="23616"/>
    <cellStyle name="Normal 4 2 10 2 4 3" xfId="23617"/>
    <cellStyle name="Normal 4 2 10 2 4 4" xfId="23618"/>
    <cellStyle name="Normal 4 2 10 2 5" xfId="23619"/>
    <cellStyle name="Normal 4 2 10 2 5 2" xfId="23620"/>
    <cellStyle name="Normal 4 2 10 2 5 3" xfId="23621"/>
    <cellStyle name="Normal 4 2 10 2 5 4" xfId="23622"/>
    <cellStyle name="Normal 4 2 10 2 6" xfId="23623"/>
    <cellStyle name="Normal 4 2 10 2 7" xfId="23624"/>
    <cellStyle name="Normal 4 2 10 2 8" xfId="23625"/>
    <cellStyle name="Normal 4 2 10 3" xfId="23626"/>
    <cellStyle name="Normal 4 2 10 3 2" xfId="23627"/>
    <cellStyle name="Normal 4 2 10 3 3" xfId="23628"/>
    <cellStyle name="Normal 4 2 10 3 4" xfId="23629"/>
    <cellStyle name="Normal 4 2 10 4" xfId="23630"/>
    <cellStyle name="Normal 4 2 10 4 2" xfId="23631"/>
    <cellStyle name="Normal 4 2 10 4 3" xfId="23632"/>
    <cellStyle name="Normal 4 2 10 4 4" xfId="23633"/>
    <cellStyle name="Normal 4 2 10 5" xfId="23634"/>
    <cellStyle name="Normal 4 2 10 5 2" xfId="23635"/>
    <cellStyle name="Normal 4 2 10 5 3" xfId="23636"/>
    <cellStyle name="Normal 4 2 10 5 4" xfId="23637"/>
    <cellStyle name="Normal 4 2 10 6" xfId="23638"/>
    <cellStyle name="Normal 4 2 10 6 2" xfId="23639"/>
    <cellStyle name="Normal 4 2 10 6 3" xfId="23640"/>
    <cellStyle name="Normal 4 2 10 6 4" xfId="23641"/>
    <cellStyle name="Normal 4 2 10 7" xfId="23642"/>
    <cellStyle name="Normal 4 2 10 8" xfId="23643"/>
    <cellStyle name="Normal 4 2 10 9" xfId="23644"/>
    <cellStyle name="Normal 4 2 11" xfId="23645"/>
    <cellStyle name="Normal 4 2 11 2" xfId="23646"/>
    <cellStyle name="Normal 4 2 11 2 2" xfId="23647"/>
    <cellStyle name="Normal 4 2 11 2 3" xfId="23648"/>
    <cellStyle name="Normal 4 2 11 2 4" xfId="23649"/>
    <cellStyle name="Normal 4 2 11 3" xfId="23650"/>
    <cellStyle name="Normal 4 2 11 3 2" xfId="23651"/>
    <cellStyle name="Normal 4 2 11 3 3" xfId="23652"/>
    <cellStyle name="Normal 4 2 11 3 4" xfId="23653"/>
    <cellStyle name="Normal 4 2 11 4" xfId="23654"/>
    <cellStyle name="Normal 4 2 11 4 2" xfId="23655"/>
    <cellStyle name="Normal 4 2 11 4 3" xfId="23656"/>
    <cellStyle name="Normal 4 2 11 4 4" xfId="23657"/>
    <cellStyle name="Normal 4 2 11 5" xfId="23658"/>
    <cellStyle name="Normal 4 2 11 5 2" xfId="23659"/>
    <cellStyle name="Normal 4 2 11 5 3" xfId="23660"/>
    <cellStyle name="Normal 4 2 11 5 4" xfId="23661"/>
    <cellStyle name="Normal 4 2 11 6" xfId="23662"/>
    <cellStyle name="Normal 4 2 11 7" xfId="23663"/>
    <cellStyle name="Normal 4 2 11 8" xfId="23664"/>
    <cellStyle name="Normal 4 2 12" xfId="23665"/>
    <cellStyle name="Normal 4 2 12 2" xfId="23666"/>
    <cellStyle name="Normal 4 2 12 2 2" xfId="23667"/>
    <cellStyle name="Normal 4 2 12 2 3" xfId="23668"/>
    <cellStyle name="Normal 4 2 12 2 4" xfId="23669"/>
    <cellStyle name="Normal 4 2 12 3" xfId="23670"/>
    <cellStyle name="Normal 4 2 12 3 2" xfId="23671"/>
    <cellStyle name="Normal 4 2 12 3 3" xfId="23672"/>
    <cellStyle name="Normal 4 2 12 3 4" xfId="23673"/>
    <cellStyle name="Normal 4 2 12 4" xfId="23674"/>
    <cellStyle name="Normal 4 2 12 4 2" xfId="23675"/>
    <cellStyle name="Normal 4 2 12 4 3" xfId="23676"/>
    <cellStyle name="Normal 4 2 12 4 4" xfId="23677"/>
    <cellStyle name="Normal 4 2 12 5" xfId="23678"/>
    <cellStyle name="Normal 4 2 12 5 2" xfId="23679"/>
    <cellStyle name="Normal 4 2 12 5 3" xfId="23680"/>
    <cellStyle name="Normal 4 2 12 5 4" xfId="23681"/>
    <cellStyle name="Normal 4 2 12 6" xfId="23682"/>
    <cellStyle name="Normal 4 2 12 7" xfId="23683"/>
    <cellStyle name="Normal 4 2 12 8" xfId="23684"/>
    <cellStyle name="Normal 4 2 13" xfId="23685"/>
    <cellStyle name="Normal 4 2 14" xfId="23686"/>
    <cellStyle name="Normal 4 2 2" xfId="23687"/>
    <cellStyle name="Normal 4 2 2 10" xfId="23688"/>
    <cellStyle name="Normal 4 2 2 2" xfId="23689"/>
    <cellStyle name="Normal 4 2 2 2 2" xfId="23690"/>
    <cellStyle name="Normal 4 2 2 2 2 10" xfId="23691"/>
    <cellStyle name="Normal 4 2 2 2 2 2" xfId="23692"/>
    <cellStyle name="Normal 4 2 2 2 2 2 2" xfId="23693"/>
    <cellStyle name="Normal 4 2 2 2 2 2 2 2" xfId="23694"/>
    <cellStyle name="Normal 4 2 2 2 2 2 2 2 2" xfId="23695"/>
    <cellStyle name="Normal 4 2 2 2 2 2 2 2 3" xfId="23696"/>
    <cellStyle name="Normal 4 2 2 2 2 2 2 2 4" xfId="23697"/>
    <cellStyle name="Normal 4 2 2 2 2 2 2 3" xfId="23698"/>
    <cellStyle name="Normal 4 2 2 2 2 2 2 3 2" xfId="23699"/>
    <cellStyle name="Normal 4 2 2 2 2 2 2 3 3" xfId="23700"/>
    <cellStyle name="Normal 4 2 2 2 2 2 2 3 4" xfId="23701"/>
    <cellStyle name="Normal 4 2 2 2 2 2 2 4" xfId="23702"/>
    <cellStyle name="Normal 4 2 2 2 2 2 2 4 2" xfId="23703"/>
    <cellStyle name="Normal 4 2 2 2 2 2 2 4 3" xfId="23704"/>
    <cellStyle name="Normal 4 2 2 2 2 2 2 4 4" xfId="23705"/>
    <cellStyle name="Normal 4 2 2 2 2 2 2 5" xfId="23706"/>
    <cellStyle name="Normal 4 2 2 2 2 2 2 5 2" xfId="23707"/>
    <cellStyle name="Normal 4 2 2 2 2 2 2 5 3" xfId="23708"/>
    <cellStyle name="Normal 4 2 2 2 2 2 2 5 4" xfId="23709"/>
    <cellStyle name="Normal 4 2 2 2 2 2 2 6" xfId="23710"/>
    <cellStyle name="Normal 4 2 2 2 2 2 2 7" xfId="23711"/>
    <cellStyle name="Normal 4 2 2 2 2 2 2 8" xfId="23712"/>
    <cellStyle name="Normal 4 2 2 2 2 2 3" xfId="23713"/>
    <cellStyle name="Normal 4 2 2 2 2 2 3 2" xfId="23714"/>
    <cellStyle name="Normal 4 2 2 2 2 2 3 3" xfId="23715"/>
    <cellStyle name="Normal 4 2 2 2 2 2 3 4" xfId="23716"/>
    <cellStyle name="Normal 4 2 2 2 2 2 4" xfId="23717"/>
    <cellStyle name="Normal 4 2 2 2 2 2 4 2" xfId="23718"/>
    <cellStyle name="Normal 4 2 2 2 2 2 4 3" xfId="23719"/>
    <cellStyle name="Normal 4 2 2 2 2 2 4 4" xfId="23720"/>
    <cellStyle name="Normal 4 2 2 2 2 2 5" xfId="23721"/>
    <cellStyle name="Normal 4 2 2 2 2 2 5 2" xfId="23722"/>
    <cellStyle name="Normal 4 2 2 2 2 2 5 3" xfId="23723"/>
    <cellStyle name="Normal 4 2 2 2 2 2 5 4" xfId="23724"/>
    <cellStyle name="Normal 4 2 2 2 2 2 6" xfId="23725"/>
    <cellStyle name="Normal 4 2 2 2 2 2 6 2" xfId="23726"/>
    <cellStyle name="Normal 4 2 2 2 2 2 6 3" xfId="23727"/>
    <cellStyle name="Normal 4 2 2 2 2 2 6 4" xfId="23728"/>
    <cellStyle name="Normal 4 2 2 2 2 2 7" xfId="23729"/>
    <cellStyle name="Normal 4 2 2 2 2 2 8" xfId="23730"/>
    <cellStyle name="Normal 4 2 2 2 2 2 9" xfId="23731"/>
    <cellStyle name="Normal 4 2 2 2 2 3" xfId="23732"/>
    <cellStyle name="Normal 4 2 2 2 2 3 2" xfId="23733"/>
    <cellStyle name="Normal 4 2 2 2 2 3 2 2" xfId="23734"/>
    <cellStyle name="Normal 4 2 2 2 2 3 2 3" xfId="23735"/>
    <cellStyle name="Normal 4 2 2 2 2 3 2 4" xfId="23736"/>
    <cellStyle name="Normal 4 2 2 2 2 3 3" xfId="23737"/>
    <cellStyle name="Normal 4 2 2 2 2 3 3 2" xfId="23738"/>
    <cellStyle name="Normal 4 2 2 2 2 3 3 3" xfId="23739"/>
    <cellStyle name="Normal 4 2 2 2 2 3 3 4" xfId="23740"/>
    <cellStyle name="Normal 4 2 2 2 2 3 4" xfId="23741"/>
    <cellStyle name="Normal 4 2 2 2 2 3 4 2" xfId="23742"/>
    <cellStyle name="Normal 4 2 2 2 2 3 4 3" xfId="23743"/>
    <cellStyle name="Normal 4 2 2 2 2 3 4 4" xfId="23744"/>
    <cellStyle name="Normal 4 2 2 2 2 3 5" xfId="23745"/>
    <cellStyle name="Normal 4 2 2 2 2 3 5 2" xfId="23746"/>
    <cellStyle name="Normal 4 2 2 2 2 3 5 3" xfId="23747"/>
    <cellStyle name="Normal 4 2 2 2 2 3 5 4" xfId="23748"/>
    <cellStyle name="Normal 4 2 2 2 2 3 6" xfId="23749"/>
    <cellStyle name="Normal 4 2 2 2 2 3 7" xfId="23750"/>
    <cellStyle name="Normal 4 2 2 2 2 3 8" xfId="23751"/>
    <cellStyle name="Normal 4 2 2 2 2 4" xfId="23752"/>
    <cellStyle name="Normal 4 2 2 2 2 4 2" xfId="23753"/>
    <cellStyle name="Normal 4 2 2 2 2 4 3" xfId="23754"/>
    <cellStyle name="Normal 4 2 2 2 2 4 4" xfId="23755"/>
    <cellStyle name="Normal 4 2 2 2 2 5" xfId="23756"/>
    <cellStyle name="Normal 4 2 2 2 2 5 2" xfId="23757"/>
    <cellStyle name="Normal 4 2 2 2 2 5 3" xfId="23758"/>
    <cellStyle name="Normal 4 2 2 2 2 5 4" xfId="23759"/>
    <cellStyle name="Normal 4 2 2 2 2 6" xfId="23760"/>
    <cellStyle name="Normal 4 2 2 2 2 6 2" xfId="23761"/>
    <cellStyle name="Normal 4 2 2 2 2 6 3" xfId="23762"/>
    <cellStyle name="Normal 4 2 2 2 2 6 4" xfId="23763"/>
    <cellStyle name="Normal 4 2 2 2 2 7" xfId="23764"/>
    <cellStyle name="Normal 4 2 2 2 2 7 2" xfId="23765"/>
    <cellStyle name="Normal 4 2 2 2 2 7 3" xfId="23766"/>
    <cellStyle name="Normal 4 2 2 2 2 7 4" xfId="23767"/>
    <cellStyle name="Normal 4 2 2 2 2 8" xfId="23768"/>
    <cellStyle name="Normal 4 2 2 2 2 9" xfId="23769"/>
    <cellStyle name="Normal 4 2 2 2 3" xfId="23770"/>
    <cellStyle name="Normal 4 2 2 2 3 2" xfId="23771"/>
    <cellStyle name="Normal 4 2 2 2 3 2 2" xfId="23772"/>
    <cellStyle name="Normal 4 2 2 2 3 2 2 2" xfId="23773"/>
    <cellStyle name="Normal 4 2 2 2 3 2 2 3" xfId="23774"/>
    <cellStyle name="Normal 4 2 2 2 3 2 2 4" xfId="23775"/>
    <cellStyle name="Normal 4 2 2 2 3 2 3" xfId="23776"/>
    <cellStyle name="Normal 4 2 2 2 3 2 3 2" xfId="23777"/>
    <cellStyle name="Normal 4 2 2 2 3 2 3 3" xfId="23778"/>
    <cellStyle name="Normal 4 2 2 2 3 2 3 4" xfId="23779"/>
    <cellStyle name="Normal 4 2 2 2 3 2 4" xfId="23780"/>
    <cellStyle name="Normal 4 2 2 2 3 2 4 2" xfId="23781"/>
    <cellStyle name="Normal 4 2 2 2 3 2 4 3" xfId="23782"/>
    <cellStyle name="Normal 4 2 2 2 3 2 4 4" xfId="23783"/>
    <cellStyle name="Normal 4 2 2 2 3 2 5" xfId="23784"/>
    <cellStyle name="Normal 4 2 2 2 3 2 5 2" xfId="23785"/>
    <cellStyle name="Normal 4 2 2 2 3 2 5 3" xfId="23786"/>
    <cellStyle name="Normal 4 2 2 2 3 2 5 4" xfId="23787"/>
    <cellStyle name="Normal 4 2 2 2 3 2 6" xfId="23788"/>
    <cellStyle name="Normal 4 2 2 2 3 2 7" xfId="23789"/>
    <cellStyle name="Normal 4 2 2 2 3 2 8" xfId="23790"/>
    <cellStyle name="Normal 4 2 2 2 3 3" xfId="23791"/>
    <cellStyle name="Normal 4 2 2 2 3 3 2" xfId="23792"/>
    <cellStyle name="Normal 4 2 2 2 3 3 3" xfId="23793"/>
    <cellStyle name="Normal 4 2 2 2 3 3 4" xfId="23794"/>
    <cellStyle name="Normal 4 2 2 2 3 4" xfId="23795"/>
    <cellStyle name="Normal 4 2 2 2 3 4 2" xfId="23796"/>
    <cellStyle name="Normal 4 2 2 2 3 4 3" xfId="23797"/>
    <cellStyle name="Normal 4 2 2 2 3 4 4" xfId="23798"/>
    <cellStyle name="Normal 4 2 2 2 3 5" xfId="23799"/>
    <cellStyle name="Normal 4 2 2 2 3 5 2" xfId="23800"/>
    <cellStyle name="Normal 4 2 2 2 3 5 3" xfId="23801"/>
    <cellStyle name="Normal 4 2 2 2 3 5 4" xfId="23802"/>
    <cellStyle name="Normal 4 2 2 2 3 6" xfId="23803"/>
    <cellStyle name="Normal 4 2 2 2 3 6 2" xfId="23804"/>
    <cellStyle name="Normal 4 2 2 2 3 6 3" xfId="23805"/>
    <cellStyle name="Normal 4 2 2 2 3 6 4" xfId="23806"/>
    <cellStyle name="Normal 4 2 2 2 3 7" xfId="23807"/>
    <cellStyle name="Normal 4 2 2 2 3 8" xfId="23808"/>
    <cellStyle name="Normal 4 2 2 2 3 9" xfId="23809"/>
    <cellStyle name="Normal 4 2 2 2 4" xfId="23810"/>
    <cellStyle name="Normal 4 2 2 2 4 2" xfId="23811"/>
    <cellStyle name="Normal 4 2 2 2 4 2 2" xfId="23812"/>
    <cellStyle name="Normal 4 2 2 2 4 2 2 2" xfId="23813"/>
    <cellStyle name="Normal 4 2 2 2 4 2 2 3" xfId="23814"/>
    <cellStyle name="Normal 4 2 2 2 4 2 2 4" xfId="23815"/>
    <cellStyle name="Normal 4 2 2 2 4 2 3" xfId="23816"/>
    <cellStyle name="Normal 4 2 2 2 4 2 3 2" xfId="23817"/>
    <cellStyle name="Normal 4 2 2 2 4 2 3 3" xfId="23818"/>
    <cellStyle name="Normal 4 2 2 2 4 2 3 4" xfId="23819"/>
    <cellStyle name="Normal 4 2 2 2 4 2 4" xfId="23820"/>
    <cellStyle name="Normal 4 2 2 2 4 2 4 2" xfId="23821"/>
    <cellStyle name="Normal 4 2 2 2 4 2 4 3" xfId="23822"/>
    <cellStyle name="Normal 4 2 2 2 4 2 4 4" xfId="23823"/>
    <cellStyle name="Normal 4 2 2 2 4 2 5" xfId="23824"/>
    <cellStyle name="Normal 4 2 2 2 4 2 5 2" xfId="23825"/>
    <cellStyle name="Normal 4 2 2 2 4 2 5 3" xfId="23826"/>
    <cellStyle name="Normal 4 2 2 2 4 2 5 4" xfId="23827"/>
    <cellStyle name="Normal 4 2 2 2 4 2 6" xfId="23828"/>
    <cellStyle name="Normal 4 2 2 2 4 2 7" xfId="23829"/>
    <cellStyle name="Normal 4 2 2 2 4 2 8" xfId="23830"/>
    <cellStyle name="Normal 4 2 2 2 4 3" xfId="23831"/>
    <cellStyle name="Normal 4 2 2 2 4 3 2" xfId="23832"/>
    <cellStyle name="Normal 4 2 2 2 4 3 3" xfId="23833"/>
    <cellStyle name="Normal 4 2 2 2 4 3 4" xfId="23834"/>
    <cellStyle name="Normal 4 2 2 2 4 4" xfId="23835"/>
    <cellStyle name="Normal 4 2 2 2 4 4 2" xfId="23836"/>
    <cellStyle name="Normal 4 2 2 2 4 4 3" xfId="23837"/>
    <cellStyle name="Normal 4 2 2 2 4 4 4" xfId="23838"/>
    <cellStyle name="Normal 4 2 2 2 4 5" xfId="23839"/>
    <cellStyle name="Normal 4 2 2 2 4 5 2" xfId="23840"/>
    <cellStyle name="Normal 4 2 2 2 4 5 3" xfId="23841"/>
    <cellStyle name="Normal 4 2 2 2 4 5 4" xfId="23842"/>
    <cellStyle name="Normal 4 2 2 2 4 6" xfId="23843"/>
    <cellStyle name="Normal 4 2 2 2 4 6 2" xfId="23844"/>
    <cellStyle name="Normal 4 2 2 2 4 6 3" xfId="23845"/>
    <cellStyle name="Normal 4 2 2 2 4 6 4" xfId="23846"/>
    <cellStyle name="Normal 4 2 2 2 4 7" xfId="23847"/>
    <cellStyle name="Normal 4 2 2 2 4 8" xfId="23848"/>
    <cellStyle name="Normal 4 2 2 2 4 9" xfId="23849"/>
    <cellStyle name="Normal 4 2 2 2 5" xfId="23850"/>
    <cellStyle name="Normal 4 2 2 2 5 2" xfId="23851"/>
    <cellStyle name="Normal 4 2 2 2 5 2 2" xfId="23852"/>
    <cellStyle name="Normal 4 2 2 2 5 2 3" xfId="23853"/>
    <cellStyle name="Normal 4 2 2 2 5 2 4" xfId="23854"/>
    <cellStyle name="Normal 4 2 2 2 5 3" xfId="23855"/>
    <cellStyle name="Normal 4 2 2 2 5 3 2" xfId="23856"/>
    <cellStyle name="Normal 4 2 2 2 5 3 3" xfId="23857"/>
    <cellStyle name="Normal 4 2 2 2 5 3 4" xfId="23858"/>
    <cellStyle name="Normal 4 2 2 2 5 4" xfId="23859"/>
    <cellStyle name="Normal 4 2 2 2 5 4 2" xfId="23860"/>
    <cellStyle name="Normal 4 2 2 2 5 4 3" xfId="23861"/>
    <cellStyle name="Normal 4 2 2 2 5 4 4" xfId="23862"/>
    <cellStyle name="Normal 4 2 2 2 5 5" xfId="23863"/>
    <cellStyle name="Normal 4 2 2 2 5 5 2" xfId="23864"/>
    <cellStyle name="Normal 4 2 2 2 5 5 3" xfId="23865"/>
    <cellStyle name="Normal 4 2 2 2 5 5 4" xfId="23866"/>
    <cellStyle name="Normal 4 2 2 2 5 6" xfId="23867"/>
    <cellStyle name="Normal 4 2 2 2 5 7" xfId="23868"/>
    <cellStyle name="Normal 4 2 2 2 5 8" xfId="23869"/>
    <cellStyle name="Normal 4 2 2 2 6" xfId="23870"/>
    <cellStyle name="Normal 4 2 2 2 6 2" xfId="23871"/>
    <cellStyle name="Normal 4 2 2 2 6 2 2" xfId="23872"/>
    <cellStyle name="Normal 4 2 2 2 6 2 3" xfId="23873"/>
    <cellStyle name="Normal 4 2 2 2 6 2 4" xfId="23874"/>
    <cellStyle name="Normal 4 2 2 2 6 3" xfId="23875"/>
    <cellStyle name="Normal 4 2 2 2 6 3 2" xfId="23876"/>
    <cellStyle name="Normal 4 2 2 2 6 3 3" xfId="23877"/>
    <cellStyle name="Normal 4 2 2 2 6 3 4" xfId="23878"/>
    <cellStyle name="Normal 4 2 2 2 6 4" xfId="23879"/>
    <cellStyle name="Normal 4 2 2 2 6 4 2" xfId="23880"/>
    <cellStyle name="Normal 4 2 2 2 6 4 3" xfId="23881"/>
    <cellStyle name="Normal 4 2 2 2 6 4 4" xfId="23882"/>
    <cellStyle name="Normal 4 2 2 2 6 5" xfId="23883"/>
    <cellStyle name="Normal 4 2 2 2 6 5 2" xfId="23884"/>
    <cellStyle name="Normal 4 2 2 2 6 5 3" xfId="23885"/>
    <cellStyle name="Normal 4 2 2 2 6 5 4" xfId="23886"/>
    <cellStyle name="Normal 4 2 2 2 6 6" xfId="23887"/>
    <cellStyle name="Normal 4 2 2 2 6 7" xfId="23888"/>
    <cellStyle name="Normal 4 2 2 2 6 8" xfId="23889"/>
    <cellStyle name="Normal 4 2 2 2 7" xfId="23890"/>
    <cellStyle name="Normal 4 2 2 2 8" xfId="23891"/>
    <cellStyle name="Normal 4 2 2 3" xfId="23892"/>
    <cellStyle name="Normal 4 2 2 3 2" xfId="23893"/>
    <cellStyle name="Normal 4 2 2 3 2 2" xfId="23894"/>
    <cellStyle name="Normal 4 2 2 3 2 2 2" xfId="23895"/>
    <cellStyle name="Normal 4 2 2 3 2 2 2 2" xfId="23896"/>
    <cellStyle name="Normal 4 2 2 3 2 2 2 3" xfId="23897"/>
    <cellStyle name="Normal 4 2 2 3 2 2 2 4" xfId="23898"/>
    <cellStyle name="Normal 4 2 2 3 2 2 3" xfId="23899"/>
    <cellStyle name="Normal 4 2 2 3 2 2 3 2" xfId="23900"/>
    <cellStyle name="Normal 4 2 2 3 2 2 3 3" xfId="23901"/>
    <cellStyle name="Normal 4 2 2 3 2 2 3 4" xfId="23902"/>
    <cellStyle name="Normal 4 2 2 3 2 2 4" xfId="23903"/>
    <cellStyle name="Normal 4 2 2 3 2 2 4 2" xfId="23904"/>
    <cellStyle name="Normal 4 2 2 3 2 2 4 3" xfId="23905"/>
    <cellStyle name="Normal 4 2 2 3 2 2 4 4" xfId="23906"/>
    <cellStyle name="Normal 4 2 2 3 2 2 5" xfId="23907"/>
    <cellStyle name="Normal 4 2 2 3 2 2 5 2" xfId="23908"/>
    <cellStyle name="Normal 4 2 2 3 2 2 5 3" xfId="23909"/>
    <cellStyle name="Normal 4 2 2 3 2 2 5 4" xfId="23910"/>
    <cellStyle name="Normal 4 2 2 3 2 2 6" xfId="23911"/>
    <cellStyle name="Normal 4 2 2 3 2 2 7" xfId="23912"/>
    <cellStyle name="Normal 4 2 2 3 2 2 8" xfId="23913"/>
    <cellStyle name="Normal 4 2 2 3 2 3" xfId="23914"/>
    <cellStyle name="Normal 4 2 2 3 2 3 2" xfId="23915"/>
    <cellStyle name="Normal 4 2 2 3 2 3 3" xfId="23916"/>
    <cellStyle name="Normal 4 2 2 3 2 3 4" xfId="23917"/>
    <cellStyle name="Normal 4 2 2 3 2 4" xfId="23918"/>
    <cellStyle name="Normal 4 2 2 3 2 4 2" xfId="23919"/>
    <cellStyle name="Normal 4 2 2 3 2 4 3" xfId="23920"/>
    <cellStyle name="Normal 4 2 2 3 2 4 4" xfId="23921"/>
    <cellStyle name="Normal 4 2 2 3 2 5" xfId="23922"/>
    <cellStyle name="Normal 4 2 2 3 2 5 2" xfId="23923"/>
    <cellStyle name="Normal 4 2 2 3 2 5 3" xfId="23924"/>
    <cellStyle name="Normal 4 2 2 3 2 5 4" xfId="23925"/>
    <cellStyle name="Normal 4 2 2 3 2 6" xfId="23926"/>
    <cellStyle name="Normal 4 2 2 3 2 6 2" xfId="23927"/>
    <cellStyle name="Normal 4 2 2 3 2 6 3" xfId="23928"/>
    <cellStyle name="Normal 4 2 2 3 2 6 4" xfId="23929"/>
    <cellStyle name="Normal 4 2 2 3 2 7" xfId="23930"/>
    <cellStyle name="Normal 4 2 2 3 2 8" xfId="23931"/>
    <cellStyle name="Normal 4 2 2 3 2 9" xfId="23932"/>
    <cellStyle name="Normal 4 2 2 3 3" xfId="23933"/>
    <cellStyle name="Normal 4 2 2 3 3 2" xfId="23934"/>
    <cellStyle name="Normal 4 2 2 3 3 2 2" xfId="23935"/>
    <cellStyle name="Normal 4 2 2 3 3 2 3" xfId="23936"/>
    <cellStyle name="Normal 4 2 2 3 3 2 4" xfId="23937"/>
    <cellStyle name="Normal 4 2 2 3 3 3" xfId="23938"/>
    <cellStyle name="Normal 4 2 2 3 3 3 2" xfId="23939"/>
    <cellStyle name="Normal 4 2 2 3 3 3 3" xfId="23940"/>
    <cellStyle name="Normal 4 2 2 3 3 3 4" xfId="23941"/>
    <cellStyle name="Normal 4 2 2 3 3 4" xfId="23942"/>
    <cellStyle name="Normal 4 2 2 3 3 4 2" xfId="23943"/>
    <cellStyle name="Normal 4 2 2 3 3 4 3" xfId="23944"/>
    <cellStyle name="Normal 4 2 2 3 3 4 4" xfId="23945"/>
    <cellStyle name="Normal 4 2 2 3 3 5" xfId="23946"/>
    <cellStyle name="Normal 4 2 2 3 3 5 2" xfId="23947"/>
    <cellStyle name="Normal 4 2 2 3 3 5 3" xfId="23948"/>
    <cellStyle name="Normal 4 2 2 3 3 5 4" xfId="23949"/>
    <cellStyle name="Normal 4 2 2 3 3 6" xfId="23950"/>
    <cellStyle name="Normal 4 2 2 3 3 7" xfId="23951"/>
    <cellStyle name="Normal 4 2 2 3 3 8" xfId="23952"/>
    <cellStyle name="Normal 4 2 2 3 4" xfId="23953"/>
    <cellStyle name="Normal 4 2 2 3 4 2" xfId="23954"/>
    <cellStyle name="Normal 4 2 2 3 4 2 2" xfId="23955"/>
    <cellStyle name="Normal 4 2 2 3 4 2 3" xfId="23956"/>
    <cellStyle name="Normal 4 2 2 3 4 2 4" xfId="23957"/>
    <cellStyle name="Normal 4 2 2 3 4 3" xfId="23958"/>
    <cellStyle name="Normal 4 2 2 3 4 3 2" xfId="23959"/>
    <cellStyle name="Normal 4 2 2 3 4 3 3" xfId="23960"/>
    <cellStyle name="Normal 4 2 2 3 4 3 4" xfId="23961"/>
    <cellStyle name="Normal 4 2 2 3 4 4" xfId="23962"/>
    <cellStyle name="Normal 4 2 2 3 4 4 2" xfId="23963"/>
    <cellStyle name="Normal 4 2 2 3 4 4 3" xfId="23964"/>
    <cellStyle name="Normal 4 2 2 3 4 4 4" xfId="23965"/>
    <cellStyle name="Normal 4 2 2 3 4 5" xfId="23966"/>
    <cellStyle name="Normal 4 2 2 3 4 5 2" xfId="23967"/>
    <cellStyle name="Normal 4 2 2 3 4 5 3" xfId="23968"/>
    <cellStyle name="Normal 4 2 2 3 4 5 4" xfId="23969"/>
    <cellStyle name="Normal 4 2 2 3 4 6" xfId="23970"/>
    <cellStyle name="Normal 4 2 2 3 4 7" xfId="23971"/>
    <cellStyle name="Normal 4 2 2 3 4 8" xfId="23972"/>
    <cellStyle name="Normal 4 2 2 3 5" xfId="23973"/>
    <cellStyle name="Normal 4 2 2 4" xfId="23974"/>
    <cellStyle name="Normal 4 2 2 4 2" xfId="23975"/>
    <cellStyle name="Normal 4 2 2 4 2 2" xfId="23976"/>
    <cellStyle name="Normal 4 2 2 4 2 2 2" xfId="23977"/>
    <cellStyle name="Normal 4 2 2 4 2 2 3" xfId="23978"/>
    <cellStyle name="Normal 4 2 2 4 2 2 4" xfId="23979"/>
    <cellStyle name="Normal 4 2 2 4 2 3" xfId="23980"/>
    <cellStyle name="Normal 4 2 2 4 2 3 2" xfId="23981"/>
    <cellStyle name="Normal 4 2 2 4 2 3 3" xfId="23982"/>
    <cellStyle name="Normal 4 2 2 4 2 3 4" xfId="23983"/>
    <cellStyle name="Normal 4 2 2 4 2 4" xfId="23984"/>
    <cellStyle name="Normal 4 2 2 4 2 4 2" xfId="23985"/>
    <cellStyle name="Normal 4 2 2 4 2 4 3" xfId="23986"/>
    <cellStyle name="Normal 4 2 2 4 2 4 4" xfId="23987"/>
    <cellStyle name="Normal 4 2 2 4 2 5" xfId="23988"/>
    <cellStyle name="Normal 4 2 2 4 2 5 2" xfId="23989"/>
    <cellStyle name="Normal 4 2 2 4 2 5 3" xfId="23990"/>
    <cellStyle name="Normal 4 2 2 4 2 5 4" xfId="23991"/>
    <cellStyle name="Normal 4 2 2 4 2 6" xfId="23992"/>
    <cellStyle name="Normal 4 2 2 4 2 7" xfId="23993"/>
    <cellStyle name="Normal 4 2 2 4 2 8" xfId="23994"/>
    <cellStyle name="Normal 4 2 2 4 3" xfId="23995"/>
    <cellStyle name="Normal 4 2 2 4 3 2" xfId="23996"/>
    <cellStyle name="Normal 4 2 2 4 3 3" xfId="23997"/>
    <cellStyle name="Normal 4 2 2 4 3 4" xfId="23998"/>
    <cellStyle name="Normal 4 2 2 4 4" xfId="23999"/>
    <cellStyle name="Normal 4 2 2 4 4 2" xfId="24000"/>
    <cellStyle name="Normal 4 2 2 4 4 3" xfId="24001"/>
    <cellStyle name="Normal 4 2 2 4 4 4" xfId="24002"/>
    <cellStyle name="Normal 4 2 2 4 5" xfId="24003"/>
    <cellStyle name="Normal 4 2 2 4 5 2" xfId="24004"/>
    <cellStyle name="Normal 4 2 2 4 5 3" xfId="24005"/>
    <cellStyle name="Normal 4 2 2 4 5 4" xfId="24006"/>
    <cellStyle name="Normal 4 2 2 4 6" xfId="24007"/>
    <cellStyle name="Normal 4 2 2 4 6 2" xfId="24008"/>
    <cellStyle name="Normal 4 2 2 4 6 3" xfId="24009"/>
    <cellStyle name="Normal 4 2 2 4 6 4" xfId="24010"/>
    <cellStyle name="Normal 4 2 2 4 7" xfId="24011"/>
    <cellStyle name="Normal 4 2 2 4 8" xfId="24012"/>
    <cellStyle name="Normal 4 2 2 4 9" xfId="24013"/>
    <cellStyle name="Normal 4 2 2 5" xfId="24014"/>
    <cellStyle name="Normal 4 2 2 5 2" xfId="24015"/>
    <cellStyle name="Normal 4 2 2 5 2 2" xfId="24016"/>
    <cellStyle name="Normal 4 2 2 5 2 2 2" xfId="24017"/>
    <cellStyle name="Normal 4 2 2 5 2 2 3" xfId="24018"/>
    <cellStyle name="Normal 4 2 2 5 2 2 4" xfId="24019"/>
    <cellStyle name="Normal 4 2 2 5 2 3" xfId="24020"/>
    <cellStyle name="Normal 4 2 2 5 2 3 2" xfId="24021"/>
    <cellStyle name="Normal 4 2 2 5 2 3 3" xfId="24022"/>
    <cellStyle name="Normal 4 2 2 5 2 3 4" xfId="24023"/>
    <cellStyle name="Normal 4 2 2 5 2 4" xfId="24024"/>
    <cellStyle name="Normal 4 2 2 5 2 4 2" xfId="24025"/>
    <cellStyle name="Normal 4 2 2 5 2 4 3" xfId="24026"/>
    <cellStyle name="Normal 4 2 2 5 2 4 4" xfId="24027"/>
    <cellStyle name="Normal 4 2 2 5 2 5" xfId="24028"/>
    <cellStyle name="Normal 4 2 2 5 2 5 2" xfId="24029"/>
    <cellStyle name="Normal 4 2 2 5 2 5 3" xfId="24030"/>
    <cellStyle name="Normal 4 2 2 5 2 5 4" xfId="24031"/>
    <cellStyle name="Normal 4 2 2 5 2 6" xfId="24032"/>
    <cellStyle name="Normal 4 2 2 5 2 7" xfId="24033"/>
    <cellStyle name="Normal 4 2 2 5 2 8" xfId="24034"/>
    <cellStyle name="Normal 4 2 2 5 3" xfId="24035"/>
    <cellStyle name="Normal 4 2 2 5 3 2" xfId="24036"/>
    <cellStyle name="Normal 4 2 2 5 3 3" xfId="24037"/>
    <cellStyle name="Normal 4 2 2 5 3 4" xfId="24038"/>
    <cellStyle name="Normal 4 2 2 5 4" xfId="24039"/>
    <cellStyle name="Normal 4 2 2 5 4 2" xfId="24040"/>
    <cellStyle name="Normal 4 2 2 5 4 3" xfId="24041"/>
    <cellStyle name="Normal 4 2 2 5 4 4" xfId="24042"/>
    <cellStyle name="Normal 4 2 2 5 5" xfId="24043"/>
    <cellStyle name="Normal 4 2 2 5 5 2" xfId="24044"/>
    <cellStyle name="Normal 4 2 2 5 5 3" xfId="24045"/>
    <cellStyle name="Normal 4 2 2 5 5 4" xfId="24046"/>
    <cellStyle name="Normal 4 2 2 5 6" xfId="24047"/>
    <cellStyle name="Normal 4 2 2 5 6 2" xfId="24048"/>
    <cellStyle name="Normal 4 2 2 5 6 3" xfId="24049"/>
    <cellStyle name="Normal 4 2 2 5 6 4" xfId="24050"/>
    <cellStyle name="Normal 4 2 2 5 7" xfId="24051"/>
    <cellStyle name="Normal 4 2 2 5 8" xfId="24052"/>
    <cellStyle name="Normal 4 2 2 5 9" xfId="24053"/>
    <cellStyle name="Normal 4 2 2 6" xfId="24054"/>
    <cellStyle name="Normal 4 2 2 6 2" xfId="24055"/>
    <cellStyle name="Normal 4 2 2 6 2 2" xfId="24056"/>
    <cellStyle name="Normal 4 2 2 6 2 3" xfId="24057"/>
    <cellStyle name="Normal 4 2 2 6 2 4" xfId="24058"/>
    <cellStyle name="Normal 4 2 2 6 3" xfId="24059"/>
    <cellStyle name="Normal 4 2 2 6 3 2" xfId="24060"/>
    <cellStyle name="Normal 4 2 2 6 3 3" xfId="24061"/>
    <cellStyle name="Normal 4 2 2 6 3 4" xfId="24062"/>
    <cellStyle name="Normal 4 2 2 6 4" xfId="24063"/>
    <cellStyle name="Normal 4 2 2 6 4 2" xfId="24064"/>
    <cellStyle name="Normal 4 2 2 6 4 3" xfId="24065"/>
    <cellStyle name="Normal 4 2 2 6 4 4" xfId="24066"/>
    <cellStyle name="Normal 4 2 2 6 5" xfId="24067"/>
    <cellStyle name="Normal 4 2 2 6 5 2" xfId="24068"/>
    <cellStyle name="Normal 4 2 2 6 5 3" xfId="24069"/>
    <cellStyle name="Normal 4 2 2 6 5 4" xfId="24070"/>
    <cellStyle name="Normal 4 2 2 6 6" xfId="24071"/>
    <cellStyle name="Normal 4 2 2 6 7" xfId="24072"/>
    <cellStyle name="Normal 4 2 2 6 8" xfId="24073"/>
    <cellStyle name="Normal 4 2 2 7" xfId="24074"/>
    <cellStyle name="Normal 4 2 2 7 2" xfId="24075"/>
    <cellStyle name="Normal 4 2 2 7 2 2" xfId="24076"/>
    <cellStyle name="Normal 4 2 2 7 2 3" xfId="24077"/>
    <cellStyle name="Normal 4 2 2 7 2 4" xfId="24078"/>
    <cellStyle name="Normal 4 2 2 7 3" xfId="24079"/>
    <cellStyle name="Normal 4 2 2 7 3 2" xfId="24080"/>
    <cellStyle name="Normal 4 2 2 7 3 3" xfId="24081"/>
    <cellStyle name="Normal 4 2 2 7 3 4" xfId="24082"/>
    <cellStyle name="Normal 4 2 2 7 4" xfId="24083"/>
    <cellStyle name="Normal 4 2 2 7 4 2" xfId="24084"/>
    <cellStyle name="Normal 4 2 2 7 4 3" xfId="24085"/>
    <cellStyle name="Normal 4 2 2 7 4 4" xfId="24086"/>
    <cellStyle name="Normal 4 2 2 7 5" xfId="24087"/>
    <cellStyle name="Normal 4 2 2 7 5 2" xfId="24088"/>
    <cellStyle name="Normal 4 2 2 7 5 3" xfId="24089"/>
    <cellStyle name="Normal 4 2 2 7 5 4" xfId="24090"/>
    <cellStyle name="Normal 4 2 2 7 6" xfId="24091"/>
    <cellStyle name="Normal 4 2 2 7 7" xfId="24092"/>
    <cellStyle name="Normal 4 2 2 7 8" xfId="24093"/>
    <cellStyle name="Normal 4 2 2 8" xfId="24094"/>
    <cellStyle name="Normal 4 2 2 9" xfId="24095"/>
    <cellStyle name="Normal 4 2 3" xfId="24096"/>
    <cellStyle name="Normal 4 2 3 2" xfId="24097"/>
    <cellStyle name="Normal 4 2 3 2 10" xfId="24098"/>
    <cellStyle name="Normal 4 2 3 2 2" xfId="24099"/>
    <cellStyle name="Normal 4 2 3 2 2 2" xfId="24100"/>
    <cellStyle name="Normal 4 2 3 2 2 2 2" xfId="24101"/>
    <cellStyle name="Normal 4 2 3 2 2 2 2 2" xfId="24102"/>
    <cellStyle name="Normal 4 2 3 2 2 2 2 3" xfId="24103"/>
    <cellStyle name="Normal 4 2 3 2 2 2 2 4" xfId="24104"/>
    <cellStyle name="Normal 4 2 3 2 2 2 3" xfId="24105"/>
    <cellStyle name="Normal 4 2 3 2 2 2 3 2" xfId="24106"/>
    <cellStyle name="Normal 4 2 3 2 2 2 3 3" xfId="24107"/>
    <cellStyle name="Normal 4 2 3 2 2 2 3 4" xfId="24108"/>
    <cellStyle name="Normal 4 2 3 2 2 2 4" xfId="24109"/>
    <cellStyle name="Normal 4 2 3 2 2 2 4 2" xfId="24110"/>
    <cellStyle name="Normal 4 2 3 2 2 2 4 3" xfId="24111"/>
    <cellStyle name="Normal 4 2 3 2 2 2 4 4" xfId="24112"/>
    <cellStyle name="Normal 4 2 3 2 2 2 5" xfId="24113"/>
    <cellStyle name="Normal 4 2 3 2 2 2 5 2" xfId="24114"/>
    <cellStyle name="Normal 4 2 3 2 2 2 5 3" xfId="24115"/>
    <cellStyle name="Normal 4 2 3 2 2 2 5 4" xfId="24116"/>
    <cellStyle name="Normal 4 2 3 2 2 2 6" xfId="24117"/>
    <cellStyle name="Normal 4 2 3 2 2 2 7" xfId="24118"/>
    <cellStyle name="Normal 4 2 3 2 2 2 8" xfId="24119"/>
    <cellStyle name="Normal 4 2 3 2 2 3" xfId="24120"/>
    <cellStyle name="Normal 4 2 3 2 2 3 2" xfId="24121"/>
    <cellStyle name="Normal 4 2 3 2 2 3 3" xfId="24122"/>
    <cellStyle name="Normal 4 2 3 2 2 3 4" xfId="24123"/>
    <cellStyle name="Normal 4 2 3 2 2 4" xfId="24124"/>
    <cellStyle name="Normal 4 2 3 2 2 4 2" xfId="24125"/>
    <cellStyle name="Normal 4 2 3 2 2 4 3" xfId="24126"/>
    <cellStyle name="Normal 4 2 3 2 2 4 4" xfId="24127"/>
    <cellStyle name="Normal 4 2 3 2 2 5" xfId="24128"/>
    <cellStyle name="Normal 4 2 3 2 2 5 2" xfId="24129"/>
    <cellStyle name="Normal 4 2 3 2 2 5 3" xfId="24130"/>
    <cellStyle name="Normal 4 2 3 2 2 5 4" xfId="24131"/>
    <cellStyle name="Normal 4 2 3 2 2 6" xfId="24132"/>
    <cellStyle name="Normal 4 2 3 2 2 6 2" xfId="24133"/>
    <cellStyle name="Normal 4 2 3 2 2 6 3" xfId="24134"/>
    <cellStyle name="Normal 4 2 3 2 2 6 4" xfId="24135"/>
    <cellStyle name="Normal 4 2 3 2 2 7" xfId="24136"/>
    <cellStyle name="Normal 4 2 3 2 2 8" xfId="24137"/>
    <cellStyle name="Normal 4 2 3 2 2 9" xfId="24138"/>
    <cellStyle name="Normal 4 2 3 2 3" xfId="24139"/>
    <cellStyle name="Normal 4 2 3 2 3 2" xfId="24140"/>
    <cellStyle name="Normal 4 2 3 2 3 2 2" xfId="24141"/>
    <cellStyle name="Normal 4 2 3 2 3 2 3" xfId="24142"/>
    <cellStyle name="Normal 4 2 3 2 3 2 4" xfId="24143"/>
    <cellStyle name="Normal 4 2 3 2 3 3" xfId="24144"/>
    <cellStyle name="Normal 4 2 3 2 3 3 2" xfId="24145"/>
    <cellStyle name="Normal 4 2 3 2 3 3 3" xfId="24146"/>
    <cellStyle name="Normal 4 2 3 2 3 3 4" xfId="24147"/>
    <cellStyle name="Normal 4 2 3 2 3 4" xfId="24148"/>
    <cellStyle name="Normal 4 2 3 2 3 4 2" xfId="24149"/>
    <cellStyle name="Normal 4 2 3 2 3 4 3" xfId="24150"/>
    <cellStyle name="Normal 4 2 3 2 3 4 4" xfId="24151"/>
    <cellStyle name="Normal 4 2 3 2 3 5" xfId="24152"/>
    <cellStyle name="Normal 4 2 3 2 3 5 2" xfId="24153"/>
    <cellStyle name="Normal 4 2 3 2 3 5 3" xfId="24154"/>
    <cellStyle name="Normal 4 2 3 2 3 5 4" xfId="24155"/>
    <cellStyle name="Normal 4 2 3 2 3 6" xfId="24156"/>
    <cellStyle name="Normal 4 2 3 2 3 7" xfId="24157"/>
    <cellStyle name="Normal 4 2 3 2 3 8" xfId="24158"/>
    <cellStyle name="Normal 4 2 3 2 4" xfId="24159"/>
    <cellStyle name="Normal 4 2 3 2 4 2" xfId="24160"/>
    <cellStyle name="Normal 4 2 3 2 4 3" xfId="24161"/>
    <cellStyle name="Normal 4 2 3 2 4 4" xfId="24162"/>
    <cellStyle name="Normal 4 2 3 2 5" xfId="24163"/>
    <cellStyle name="Normal 4 2 3 2 5 2" xfId="24164"/>
    <cellStyle name="Normal 4 2 3 2 5 3" xfId="24165"/>
    <cellStyle name="Normal 4 2 3 2 5 4" xfId="24166"/>
    <cellStyle name="Normal 4 2 3 2 6" xfId="24167"/>
    <cellStyle name="Normal 4 2 3 2 6 2" xfId="24168"/>
    <cellStyle name="Normal 4 2 3 2 6 3" xfId="24169"/>
    <cellStyle name="Normal 4 2 3 2 6 4" xfId="24170"/>
    <cellStyle name="Normal 4 2 3 2 7" xfId="24171"/>
    <cellStyle name="Normal 4 2 3 2 7 2" xfId="24172"/>
    <cellStyle name="Normal 4 2 3 2 7 3" xfId="24173"/>
    <cellStyle name="Normal 4 2 3 2 7 4" xfId="24174"/>
    <cellStyle name="Normal 4 2 3 2 8" xfId="24175"/>
    <cellStyle name="Normal 4 2 3 2 9" xfId="24176"/>
    <cellStyle name="Normal 4 2 3 3" xfId="24177"/>
    <cellStyle name="Normal 4 2 3 3 2" xfId="24178"/>
    <cellStyle name="Normal 4 2 3 3 2 2" xfId="24179"/>
    <cellStyle name="Normal 4 2 3 3 2 2 2" xfId="24180"/>
    <cellStyle name="Normal 4 2 3 3 2 2 3" xfId="24181"/>
    <cellStyle name="Normal 4 2 3 3 2 2 4" xfId="24182"/>
    <cellStyle name="Normal 4 2 3 3 2 3" xfId="24183"/>
    <cellStyle name="Normal 4 2 3 3 2 3 2" xfId="24184"/>
    <cellStyle name="Normal 4 2 3 3 2 3 3" xfId="24185"/>
    <cellStyle name="Normal 4 2 3 3 2 3 4" xfId="24186"/>
    <cellStyle name="Normal 4 2 3 3 2 4" xfId="24187"/>
    <cellStyle name="Normal 4 2 3 3 2 4 2" xfId="24188"/>
    <cellStyle name="Normal 4 2 3 3 2 4 3" xfId="24189"/>
    <cellStyle name="Normal 4 2 3 3 2 4 4" xfId="24190"/>
    <cellStyle name="Normal 4 2 3 3 2 5" xfId="24191"/>
    <cellStyle name="Normal 4 2 3 3 2 5 2" xfId="24192"/>
    <cellStyle name="Normal 4 2 3 3 2 5 3" xfId="24193"/>
    <cellStyle name="Normal 4 2 3 3 2 5 4" xfId="24194"/>
    <cellStyle name="Normal 4 2 3 3 2 6" xfId="24195"/>
    <cellStyle name="Normal 4 2 3 3 2 7" xfId="24196"/>
    <cellStyle name="Normal 4 2 3 3 2 8" xfId="24197"/>
    <cellStyle name="Normal 4 2 3 3 3" xfId="24198"/>
    <cellStyle name="Normal 4 2 3 3 3 2" xfId="24199"/>
    <cellStyle name="Normal 4 2 3 3 3 3" xfId="24200"/>
    <cellStyle name="Normal 4 2 3 3 3 4" xfId="24201"/>
    <cellStyle name="Normal 4 2 3 3 4" xfId="24202"/>
    <cellStyle name="Normal 4 2 3 3 4 2" xfId="24203"/>
    <cellStyle name="Normal 4 2 3 3 4 3" xfId="24204"/>
    <cellStyle name="Normal 4 2 3 3 4 4" xfId="24205"/>
    <cellStyle name="Normal 4 2 3 3 5" xfId="24206"/>
    <cellStyle name="Normal 4 2 3 3 5 2" xfId="24207"/>
    <cellStyle name="Normal 4 2 3 3 5 3" xfId="24208"/>
    <cellStyle name="Normal 4 2 3 3 5 4" xfId="24209"/>
    <cellStyle name="Normal 4 2 3 3 6" xfId="24210"/>
    <cellStyle name="Normal 4 2 3 3 6 2" xfId="24211"/>
    <cellStyle name="Normal 4 2 3 3 6 3" xfId="24212"/>
    <cellStyle name="Normal 4 2 3 3 6 4" xfId="24213"/>
    <cellStyle name="Normal 4 2 3 3 7" xfId="24214"/>
    <cellStyle name="Normal 4 2 3 3 8" xfId="24215"/>
    <cellStyle name="Normal 4 2 3 3 9" xfId="24216"/>
    <cellStyle name="Normal 4 2 3 4" xfId="24217"/>
    <cellStyle name="Normal 4 2 3 4 2" xfId="24218"/>
    <cellStyle name="Normal 4 2 3 4 2 2" xfId="24219"/>
    <cellStyle name="Normal 4 2 3 4 2 2 2" xfId="24220"/>
    <cellStyle name="Normal 4 2 3 4 2 2 3" xfId="24221"/>
    <cellStyle name="Normal 4 2 3 4 2 2 4" xfId="24222"/>
    <cellStyle name="Normal 4 2 3 4 2 3" xfId="24223"/>
    <cellStyle name="Normal 4 2 3 4 2 3 2" xfId="24224"/>
    <cellStyle name="Normal 4 2 3 4 2 3 3" xfId="24225"/>
    <cellStyle name="Normal 4 2 3 4 2 3 4" xfId="24226"/>
    <cellStyle name="Normal 4 2 3 4 2 4" xfId="24227"/>
    <cellStyle name="Normal 4 2 3 4 2 4 2" xfId="24228"/>
    <cellStyle name="Normal 4 2 3 4 2 4 3" xfId="24229"/>
    <cellStyle name="Normal 4 2 3 4 2 4 4" xfId="24230"/>
    <cellStyle name="Normal 4 2 3 4 2 5" xfId="24231"/>
    <cellStyle name="Normal 4 2 3 4 2 5 2" xfId="24232"/>
    <cellStyle name="Normal 4 2 3 4 2 5 3" xfId="24233"/>
    <cellStyle name="Normal 4 2 3 4 2 5 4" xfId="24234"/>
    <cellStyle name="Normal 4 2 3 4 2 6" xfId="24235"/>
    <cellStyle name="Normal 4 2 3 4 2 7" xfId="24236"/>
    <cellStyle name="Normal 4 2 3 4 2 8" xfId="24237"/>
    <cellStyle name="Normal 4 2 3 4 3" xfId="24238"/>
    <cellStyle name="Normal 4 2 3 4 3 2" xfId="24239"/>
    <cellStyle name="Normal 4 2 3 4 3 3" xfId="24240"/>
    <cellStyle name="Normal 4 2 3 4 3 4" xfId="24241"/>
    <cellStyle name="Normal 4 2 3 4 4" xfId="24242"/>
    <cellStyle name="Normal 4 2 3 4 4 2" xfId="24243"/>
    <cellStyle name="Normal 4 2 3 4 4 3" xfId="24244"/>
    <cellStyle name="Normal 4 2 3 4 4 4" xfId="24245"/>
    <cellStyle name="Normal 4 2 3 4 5" xfId="24246"/>
    <cellStyle name="Normal 4 2 3 4 5 2" xfId="24247"/>
    <cellStyle name="Normal 4 2 3 4 5 3" xfId="24248"/>
    <cellStyle name="Normal 4 2 3 4 5 4" xfId="24249"/>
    <cellStyle name="Normal 4 2 3 4 6" xfId="24250"/>
    <cellStyle name="Normal 4 2 3 4 6 2" xfId="24251"/>
    <cellStyle name="Normal 4 2 3 4 6 3" xfId="24252"/>
    <cellStyle name="Normal 4 2 3 4 6 4" xfId="24253"/>
    <cellStyle name="Normal 4 2 3 4 7" xfId="24254"/>
    <cellStyle name="Normal 4 2 3 4 8" xfId="24255"/>
    <cellStyle name="Normal 4 2 3 4 9" xfId="24256"/>
    <cellStyle name="Normal 4 2 3 5" xfId="24257"/>
    <cellStyle name="Normal 4 2 3 5 2" xfId="24258"/>
    <cellStyle name="Normal 4 2 3 5 2 2" xfId="24259"/>
    <cellStyle name="Normal 4 2 3 5 2 3" xfId="24260"/>
    <cellStyle name="Normal 4 2 3 5 2 4" xfId="24261"/>
    <cellStyle name="Normal 4 2 3 5 3" xfId="24262"/>
    <cellStyle name="Normal 4 2 3 5 3 2" xfId="24263"/>
    <cellStyle name="Normal 4 2 3 5 3 3" xfId="24264"/>
    <cellStyle name="Normal 4 2 3 5 3 4" xfId="24265"/>
    <cellStyle name="Normal 4 2 3 5 4" xfId="24266"/>
    <cellStyle name="Normal 4 2 3 5 4 2" xfId="24267"/>
    <cellStyle name="Normal 4 2 3 5 4 3" xfId="24268"/>
    <cellStyle name="Normal 4 2 3 5 4 4" xfId="24269"/>
    <cellStyle name="Normal 4 2 3 5 5" xfId="24270"/>
    <cellStyle name="Normal 4 2 3 5 5 2" xfId="24271"/>
    <cellStyle name="Normal 4 2 3 5 5 3" xfId="24272"/>
    <cellStyle name="Normal 4 2 3 5 5 4" xfId="24273"/>
    <cellStyle name="Normal 4 2 3 5 6" xfId="24274"/>
    <cellStyle name="Normal 4 2 3 5 7" xfId="24275"/>
    <cellStyle name="Normal 4 2 3 5 8" xfId="24276"/>
    <cellStyle name="Normal 4 2 3 6" xfId="24277"/>
    <cellStyle name="Normal 4 2 3 6 2" xfId="24278"/>
    <cellStyle name="Normal 4 2 3 6 2 2" xfId="24279"/>
    <cellStyle name="Normal 4 2 3 6 2 3" xfId="24280"/>
    <cellStyle name="Normal 4 2 3 6 2 4" xfId="24281"/>
    <cellStyle name="Normal 4 2 3 6 3" xfId="24282"/>
    <cellStyle name="Normal 4 2 3 6 3 2" xfId="24283"/>
    <cellStyle name="Normal 4 2 3 6 3 3" xfId="24284"/>
    <cellStyle name="Normal 4 2 3 6 3 4" xfId="24285"/>
    <cellStyle name="Normal 4 2 3 6 4" xfId="24286"/>
    <cellStyle name="Normal 4 2 3 6 4 2" xfId="24287"/>
    <cellStyle name="Normal 4 2 3 6 4 3" xfId="24288"/>
    <cellStyle name="Normal 4 2 3 6 4 4" xfId="24289"/>
    <cellStyle name="Normal 4 2 3 6 5" xfId="24290"/>
    <cellStyle name="Normal 4 2 3 6 5 2" xfId="24291"/>
    <cellStyle name="Normal 4 2 3 6 5 3" xfId="24292"/>
    <cellStyle name="Normal 4 2 3 6 5 4" xfId="24293"/>
    <cellStyle name="Normal 4 2 3 6 6" xfId="24294"/>
    <cellStyle name="Normal 4 2 3 6 7" xfId="24295"/>
    <cellStyle name="Normal 4 2 3 6 8" xfId="24296"/>
    <cellStyle name="Normal 4 2 3 7" xfId="24297"/>
    <cellStyle name="Normal 4 2 3 8" xfId="24298"/>
    <cellStyle name="Normal 4 2 3 9" xfId="24299"/>
    <cellStyle name="Normal 4 2 4" xfId="24300"/>
    <cellStyle name="Normal 4 2 4 2" xfId="24301"/>
    <cellStyle name="Normal 4 2 4 2 10" xfId="24302"/>
    <cellStyle name="Normal 4 2 4 2 2" xfId="24303"/>
    <cellStyle name="Normal 4 2 4 2 2 2" xfId="24304"/>
    <cellStyle name="Normal 4 2 4 2 2 2 2" xfId="24305"/>
    <cellStyle name="Normal 4 2 4 2 2 2 2 2" xfId="24306"/>
    <cellStyle name="Normal 4 2 4 2 2 2 2 3" xfId="24307"/>
    <cellStyle name="Normal 4 2 4 2 2 2 2 4" xfId="24308"/>
    <cellStyle name="Normal 4 2 4 2 2 2 3" xfId="24309"/>
    <cellStyle name="Normal 4 2 4 2 2 2 3 2" xfId="24310"/>
    <cellStyle name="Normal 4 2 4 2 2 2 3 3" xfId="24311"/>
    <cellStyle name="Normal 4 2 4 2 2 2 3 4" xfId="24312"/>
    <cellStyle name="Normal 4 2 4 2 2 2 4" xfId="24313"/>
    <cellStyle name="Normal 4 2 4 2 2 2 4 2" xfId="24314"/>
    <cellStyle name="Normal 4 2 4 2 2 2 4 3" xfId="24315"/>
    <cellStyle name="Normal 4 2 4 2 2 2 4 4" xfId="24316"/>
    <cellStyle name="Normal 4 2 4 2 2 2 5" xfId="24317"/>
    <cellStyle name="Normal 4 2 4 2 2 2 5 2" xfId="24318"/>
    <cellStyle name="Normal 4 2 4 2 2 2 5 3" xfId="24319"/>
    <cellStyle name="Normal 4 2 4 2 2 2 5 4" xfId="24320"/>
    <cellStyle name="Normal 4 2 4 2 2 2 6" xfId="24321"/>
    <cellStyle name="Normal 4 2 4 2 2 2 7" xfId="24322"/>
    <cellStyle name="Normal 4 2 4 2 2 2 8" xfId="24323"/>
    <cellStyle name="Normal 4 2 4 2 2 3" xfId="24324"/>
    <cellStyle name="Normal 4 2 4 2 2 3 2" xfId="24325"/>
    <cellStyle name="Normal 4 2 4 2 2 3 3" xfId="24326"/>
    <cellStyle name="Normal 4 2 4 2 2 3 4" xfId="24327"/>
    <cellStyle name="Normal 4 2 4 2 2 4" xfId="24328"/>
    <cellStyle name="Normal 4 2 4 2 2 4 2" xfId="24329"/>
    <cellStyle name="Normal 4 2 4 2 2 4 3" xfId="24330"/>
    <cellStyle name="Normal 4 2 4 2 2 4 4" xfId="24331"/>
    <cellStyle name="Normal 4 2 4 2 2 5" xfId="24332"/>
    <cellStyle name="Normal 4 2 4 2 2 5 2" xfId="24333"/>
    <cellStyle name="Normal 4 2 4 2 2 5 3" xfId="24334"/>
    <cellStyle name="Normal 4 2 4 2 2 5 4" xfId="24335"/>
    <cellStyle name="Normal 4 2 4 2 2 6" xfId="24336"/>
    <cellStyle name="Normal 4 2 4 2 2 6 2" xfId="24337"/>
    <cellStyle name="Normal 4 2 4 2 2 6 3" xfId="24338"/>
    <cellStyle name="Normal 4 2 4 2 2 6 4" xfId="24339"/>
    <cellStyle name="Normal 4 2 4 2 2 7" xfId="24340"/>
    <cellStyle name="Normal 4 2 4 2 2 8" xfId="24341"/>
    <cellStyle name="Normal 4 2 4 2 2 9" xfId="24342"/>
    <cellStyle name="Normal 4 2 4 2 3" xfId="24343"/>
    <cellStyle name="Normal 4 2 4 2 3 2" xfId="24344"/>
    <cellStyle name="Normal 4 2 4 2 3 2 2" xfId="24345"/>
    <cellStyle name="Normal 4 2 4 2 3 2 3" xfId="24346"/>
    <cellStyle name="Normal 4 2 4 2 3 2 4" xfId="24347"/>
    <cellStyle name="Normal 4 2 4 2 3 3" xfId="24348"/>
    <cellStyle name="Normal 4 2 4 2 3 3 2" xfId="24349"/>
    <cellStyle name="Normal 4 2 4 2 3 3 3" xfId="24350"/>
    <cellStyle name="Normal 4 2 4 2 3 3 4" xfId="24351"/>
    <cellStyle name="Normal 4 2 4 2 3 4" xfId="24352"/>
    <cellStyle name="Normal 4 2 4 2 3 4 2" xfId="24353"/>
    <cellStyle name="Normal 4 2 4 2 3 4 3" xfId="24354"/>
    <cellStyle name="Normal 4 2 4 2 3 4 4" xfId="24355"/>
    <cellStyle name="Normal 4 2 4 2 3 5" xfId="24356"/>
    <cellStyle name="Normal 4 2 4 2 3 5 2" xfId="24357"/>
    <cellStyle name="Normal 4 2 4 2 3 5 3" xfId="24358"/>
    <cellStyle name="Normal 4 2 4 2 3 5 4" xfId="24359"/>
    <cellStyle name="Normal 4 2 4 2 3 6" xfId="24360"/>
    <cellStyle name="Normal 4 2 4 2 3 7" xfId="24361"/>
    <cellStyle name="Normal 4 2 4 2 3 8" xfId="24362"/>
    <cellStyle name="Normal 4 2 4 2 4" xfId="24363"/>
    <cellStyle name="Normal 4 2 4 2 4 2" xfId="24364"/>
    <cellStyle name="Normal 4 2 4 2 4 3" xfId="24365"/>
    <cellStyle name="Normal 4 2 4 2 4 4" xfId="24366"/>
    <cellStyle name="Normal 4 2 4 2 5" xfId="24367"/>
    <cellStyle name="Normal 4 2 4 2 5 2" xfId="24368"/>
    <cellStyle name="Normal 4 2 4 2 5 3" xfId="24369"/>
    <cellStyle name="Normal 4 2 4 2 5 4" xfId="24370"/>
    <cellStyle name="Normal 4 2 4 2 6" xfId="24371"/>
    <cellStyle name="Normal 4 2 4 2 6 2" xfId="24372"/>
    <cellStyle name="Normal 4 2 4 2 6 3" xfId="24373"/>
    <cellStyle name="Normal 4 2 4 2 6 4" xfId="24374"/>
    <cellStyle name="Normal 4 2 4 2 7" xfId="24375"/>
    <cellStyle name="Normal 4 2 4 2 7 2" xfId="24376"/>
    <cellStyle name="Normal 4 2 4 2 7 3" xfId="24377"/>
    <cellStyle name="Normal 4 2 4 2 7 4" xfId="24378"/>
    <cellStyle name="Normal 4 2 4 2 8" xfId="24379"/>
    <cellStyle name="Normal 4 2 4 2 9" xfId="24380"/>
    <cellStyle name="Normal 4 2 4 3" xfId="24381"/>
    <cellStyle name="Normal 4 2 4 3 2" xfId="24382"/>
    <cellStyle name="Normal 4 2 4 3 2 2" xfId="24383"/>
    <cellStyle name="Normal 4 2 4 3 2 2 2" xfId="24384"/>
    <cellStyle name="Normal 4 2 4 3 2 2 3" xfId="24385"/>
    <cellStyle name="Normal 4 2 4 3 2 2 4" xfId="24386"/>
    <cellStyle name="Normal 4 2 4 3 2 3" xfId="24387"/>
    <cellStyle name="Normal 4 2 4 3 2 3 2" xfId="24388"/>
    <cellStyle name="Normal 4 2 4 3 2 3 3" xfId="24389"/>
    <cellStyle name="Normal 4 2 4 3 2 3 4" xfId="24390"/>
    <cellStyle name="Normal 4 2 4 3 2 4" xfId="24391"/>
    <cellStyle name="Normal 4 2 4 3 2 4 2" xfId="24392"/>
    <cellStyle name="Normal 4 2 4 3 2 4 3" xfId="24393"/>
    <cellStyle name="Normal 4 2 4 3 2 4 4" xfId="24394"/>
    <cellStyle name="Normal 4 2 4 3 2 5" xfId="24395"/>
    <cellStyle name="Normal 4 2 4 3 2 5 2" xfId="24396"/>
    <cellStyle name="Normal 4 2 4 3 2 5 3" xfId="24397"/>
    <cellStyle name="Normal 4 2 4 3 2 5 4" xfId="24398"/>
    <cellStyle name="Normal 4 2 4 3 2 6" xfId="24399"/>
    <cellStyle name="Normal 4 2 4 3 2 7" xfId="24400"/>
    <cellStyle name="Normal 4 2 4 3 2 8" xfId="24401"/>
    <cellStyle name="Normal 4 2 4 3 3" xfId="24402"/>
    <cellStyle name="Normal 4 2 4 3 3 2" xfId="24403"/>
    <cellStyle name="Normal 4 2 4 3 3 3" xfId="24404"/>
    <cellStyle name="Normal 4 2 4 3 3 4" xfId="24405"/>
    <cellStyle name="Normal 4 2 4 3 4" xfId="24406"/>
    <cellStyle name="Normal 4 2 4 3 4 2" xfId="24407"/>
    <cellStyle name="Normal 4 2 4 3 4 3" xfId="24408"/>
    <cellStyle name="Normal 4 2 4 3 4 4" xfId="24409"/>
    <cellStyle name="Normal 4 2 4 3 5" xfId="24410"/>
    <cellStyle name="Normal 4 2 4 3 5 2" xfId="24411"/>
    <cellStyle name="Normal 4 2 4 3 5 3" xfId="24412"/>
    <cellStyle name="Normal 4 2 4 3 5 4" xfId="24413"/>
    <cellStyle name="Normal 4 2 4 3 6" xfId="24414"/>
    <cellStyle name="Normal 4 2 4 3 6 2" xfId="24415"/>
    <cellStyle name="Normal 4 2 4 3 6 3" xfId="24416"/>
    <cellStyle name="Normal 4 2 4 3 6 4" xfId="24417"/>
    <cellStyle name="Normal 4 2 4 3 7" xfId="24418"/>
    <cellStyle name="Normal 4 2 4 3 8" xfId="24419"/>
    <cellStyle name="Normal 4 2 4 3 9" xfId="24420"/>
    <cellStyle name="Normal 4 2 4 4" xfId="24421"/>
    <cellStyle name="Normal 4 2 4 4 2" xfId="24422"/>
    <cellStyle name="Normal 4 2 4 4 2 2" xfId="24423"/>
    <cellStyle name="Normal 4 2 4 4 2 2 2" xfId="24424"/>
    <cellStyle name="Normal 4 2 4 4 2 2 3" xfId="24425"/>
    <cellStyle name="Normal 4 2 4 4 2 2 4" xfId="24426"/>
    <cellStyle name="Normal 4 2 4 4 2 3" xfId="24427"/>
    <cellStyle name="Normal 4 2 4 4 2 3 2" xfId="24428"/>
    <cellStyle name="Normal 4 2 4 4 2 3 3" xfId="24429"/>
    <cellStyle name="Normal 4 2 4 4 2 3 4" xfId="24430"/>
    <cellStyle name="Normal 4 2 4 4 2 4" xfId="24431"/>
    <cellStyle name="Normal 4 2 4 4 2 4 2" xfId="24432"/>
    <cellStyle name="Normal 4 2 4 4 2 4 3" xfId="24433"/>
    <cellStyle name="Normal 4 2 4 4 2 4 4" xfId="24434"/>
    <cellStyle name="Normal 4 2 4 4 2 5" xfId="24435"/>
    <cellStyle name="Normal 4 2 4 4 2 5 2" xfId="24436"/>
    <cellStyle name="Normal 4 2 4 4 2 5 3" xfId="24437"/>
    <cellStyle name="Normal 4 2 4 4 2 5 4" xfId="24438"/>
    <cellStyle name="Normal 4 2 4 4 2 6" xfId="24439"/>
    <cellStyle name="Normal 4 2 4 4 2 7" xfId="24440"/>
    <cellStyle name="Normal 4 2 4 4 2 8" xfId="24441"/>
    <cellStyle name="Normal 4 2 4 4 3" xfId="24442"/>
    <cellStyle name="Normal 4 2 4 4 3 2" xfId="24443"/>
    <cellStyle name="Normal 4 2 4 4 3 3" xfId="24444"/>
    <cellStyle name="Normal 4 2 4 4 3 4" xfId="24445"/>
    <cellStyle name="Normal 4 2 4 4 4" xfId="24446"/>
    <cellStyle name="Normal 4 2 4 4 4 2" xfId="24447"/>
    <cellStyle name="Normal 4 2 4 4 4 3" xfId="24448"/>
    <cellStyle name="Normal 4 2 4 4 4 4" xfId="24449"/>
    <cellStyle name="Normal 4 2 4 4 5" xfId="24450"/>
    <cellStyle name="Normal 4 2 4 4 5 2" xfId="24451"/>
    <cellStyle name="Normal 4 2 4 4 5 3" xfId="24452"/>
    <cellStyle name="Normal 4 2 4 4 5 4" xfId="24453"/>
    <cellStyle name="Normal 4 2 4 4 6" xfId="24454"/>
    <cellStyle name="Normal 4 2 4 4 6 2" xfId="24455"/>
    <cellStyle name="Normal 4 2 4 4 6 3" xfId="24456"/>
    <cellStyle name="Normal 4 2 4 4 6 4" xfId="24457"/>
    <cellStyle name="Normal 4 2 4 4 7" xfId="24458"/>
    <cellStyle name="Normal 4 2 4 4 8" xfId="24459"/>
    <cellStyle name="Normal 4 2 4 4 9" xfId="24460"/>
    <cellStyle name="Normal 4 2 4 5" xfId="24461"/>
    <cellStyle name="Normal 4 2 4 5 2" xfId="24462"/>
    <cellStyle name="Normal 4 2 4 5 2 2" xfId="24463"/>
    <cellStyle name="Normal 4 2 4 5 2 3" xfId="24464"/>
    <cellStyle name="Normal 4 2 4 5 2 4" xfId="24465"/>
    <cellStyle name="Normal 4 2 4 5 3" xfId="24466"/>
    <cellStyle name="Normal 4 2 4 5 3 2" xfId="24467"/>
    <cellStyle name="Normal 4 2 4 5 3 3" xfId="24468"/>
    <cellStyle name="Normal 4 2 4 5 3 4" xfId="24469"/>
    <cellStyle name="Normal 4 2 4 5 4" xfId="24470"/>
    <cellStyle name="Normal 4 2 4 5 4 2" xfId="24471"/>
    <cellStyle name="Normal 4 2 4 5 4 3" xfId="24472"/>
    <cellStyle name="Normal 4 2 4 5 4 4" xfId="24473"/>
    <cellStyle name="Normal 4 2 4 5 5" xfId="24474"/>
    <cellStyle name="Normal 4 2 4 5 5 2" xfId="24475"/>
    <cellStyle name="Normal 4 2 4 5 5 3" xfId="24476"/>
    <cellStyle name="Normal 4 2 4 5 5 4" xfId="24477"/>
    <cellStyle name="Normal 4 2 4 5 6" xfId="24478"/>
    <cellStyle name="Normal 4 2 4 5 7" xfId="24479"/>
    <cellStyle name="Normal 4 2 4 5 8" xfId="24480"/>
    <cellStyle name="Normal 4 2 4 6" xfId="24481"/>
    <cellStyle name="Normal 4 2 4 6 2" xfId="24482"/>
    <cellStyle name="Normal 4 2 4 6 2 2" xfId="24483"/>
    <cellStyle name="Normal 4 2 4 6 2 3" xfId="24484"/>
    <cellStyle name="Normal 4 2 4 6 2 4" xfId="24485"/>
    <cellStyle name="Normal 4 2 4 6 3" xfId="24486"/>
    <cellStyle name="Normal 4 2 4 6 3 2" xfId="24487"/>
    <cellStyle name="Normal 4 2 4 6 3 3" xfId="24488"/>
    <cellStyle name="Normal 4 2 4 6 3 4" xfId="24489"/>
    <cellStyle name="Normal 4 2 4 6 4" xfId="24490"/>
    <cellStyle name="Normal 4 2 4 6 4 2" xfId="24491"/>
    <cellStyle name="Normal 4 2 4 6 4 3" xfId="24492"/>
    <cellStyle name="Normal 4 2 4 6 4 4" xfId="24493"/>
    <cellStyle name="Normal 4 2 4 6 5" xfId="24494"/>
    <cellStyle name="Normal 4 2 4 6 5 2" xfId="24495"/>
    <cellStyle name="Normal 4 2 4 6 5 3" xfId="24496"/>
    <cellStyle name="Normal 4 2 4 6 5 4" xfId="24497"/>
    <cellStyle name="Normal 4 2 4 6 6" xfId="24498"/>
    <cellStyle name="Normal 4 2 4 6 7" xfId="24499"/>
    <cellStyle name="Normal 4 2 4 6 8" xfId="24500"/>
    <cellStyle name="Normal 4 2 4 7" xfId="24501"/>
    <cellStyle name="Normal 4 2 4 8" xfId="24502"/>
    <cellStyle name="Normal 4 2 4 9" xfId="24503"/>
    <cellStyle name="Normal 4 2 5" xfId="24504"/>
    <cellStyle name="Normal 4 2 5 10" xfId="24505"/>
    <cellStyle name="Normal 4 2 5 11" xfId="24506"/>
    <cellStyle name="Normal 4 2 5 12" xfId="24507"/>
    <cellStyle name="Normal 4 2 5 13" xfId="24508"/>
    <cellStyle name="Normal 4 2 5 2" xfId="24509"/>
    <cellStyle name="Normal 4 2 5 2 10" xfId="24510"/>
    <cellStyle name="Normal 4 2 5 2 2" xfId="24511"/>
    <cellStyle name="Normal 4 2 5 2 2 2" xfId="24512"/>
    <cellStyle name="Normal 4 2 5 2 2 2 2" xfId="24513"/>
    <cellStyle name="Normal 4 2 5 2 2 2 2 2" xfId="24514"/>
    <cellStyle name="Normal 4 2 5 2 2 2 2 3" xfId="24515"/>
    <cellStyle name="Normal 4 2 5 2 2 2 2 4" xfId="24516"/>
    <cellStyle name="Normal 4 2 5 2 2 2 3" xfId="24517"/>
    <cellStyle name="Normal 4 2 5 2 2 2 3 2" xfId="24518"/>
    <cellStyle name="Normal 4 2 5 2 2 2 3 3" xfId="24519"/>
    <cellStyle name="Normal 4 2 5 2 2 2 3 4" xfId="24520"/>
    <cellStyle name="Normal 4 2 5 2 2 2 4" xfId="24521"/>
    <cellStyle name="Normal 4 2 5 2 2 2 4 2" xfId="24522"/>
    <cellStyle name="Normal 4 2 5 2 2 2 4 3" xfId="24523"/>
    <cellStyle name="Normal 4 2 5 2 2 2 4 4" xfId="24524"/>
    <cellStyle name="Normal 4 2 5 2 2 2 5" xfId="24525"/>
    <cellStyle name="Normal 4 2 5 2 2 2 5 2" xfId="24526"/>
    <cellStyle name="Normal 4 2 5 2 2 2 5 3" xfId="24527"/>
    <cellStyle name="Normal 4 2 5 2 2 2 5 4" xfId="24528"/>
    <cellStyle name="Normal 4 2 5 2 2 2 6" xfId="24529"/>
    <cellStyle name="Normal 4 2 5 2 2 2 7" xfId="24530"/>
    <cellStyle name="Normal 4 2 5 2 2 2 8" xfId="24531"/>
    <cellStyle name="Normal 4 2 5 2 2 3" xfId="24532"/>
    <cellStyle name="Normal 4 2 5 2 2 3 2" xfId="24533"/>
    <cellStyle name="Normal 4 2 5 2 2 3 3" xfId="24534"/>
    <cellStyle name="Normal 4 2 5 2 2 3 4" xfId="24535"/>
    <cellStyle name="Normal 4 2 5 2 2 4" xfId="24536"/>
    <cellStyle name="Normal 4 2 5 2 2 4 2" xfId="24537"/>
    <cellStyle name="Normal 4 2 5 2 2 4 3" xfId="24538"/>
    <cellStyle name="Normal 4 2 5 2 2 4 4" xfId="24539"/>
    <cellStyle name="Normal 4 2 5 2 2 5" xfId="24540"/>
    <cellStyle name="Normal 4 2 5 2 2 5 2" xfId="24541"/>
    <cellStyle name="Normal 4 2 5 2 2 5 3" xfId="24542"/>
    <cellStyle name="Normal 4 2 5 2 2 5 4" xfId="24543"/>
    <cellStyle name="Normal 4 2 5 2 2 6" xfId="24544"/>
    <cellStyle name="Normal 4 2 5 2 2 6 2" xfId="24545"/>
    <cellStyle name="Normal 4 2 5 2 2 6 3" xfId="24546"/>
    <cellStyle name="Normal 4 2 5 2 2 6 4" xfId="24547"/>
    <cellStyle name="Normal 4 2 5 2 2 7" xfId="24548"/>
    <cellStyle name="Normal 4 2 5 2 2 8" xfId="24549"/>
    <cellStyle name="Normal 4 2 5 2 2 9" xfId="24550"/>
    <cellStyle name="Normal 4 2 5 2 3" xfId="24551"/>
    <cellStyle name="Normal 4 2 5 2 3 2" xfId="24552"/>
    <cellStyle name="Normal 4 2 5 2 3 2 2" xfId="24553"/>
    <cellStyle name="Normal 4 2 5 2 3 2 3" xfId="24554"/>
    <cellStyle name="Normal 4 2 5 2 3 2 4" xfId="24555"/>
    <cellStyle name="Normal 4 2 5 2 3 3" xfId="24556"/>
    <cellStyle name="Normal 4 2 5 2 3 3 2" xfId="24557"/>
    <cellStyle name="Normal 4 2 5 2 3 3 3" xfId="24558"/>
    <cellStyle name="Normal 4 2 5 2 3 3 4" xfId="24559"/>
    <cellStyle name="Normal 4 2 5 2 3 4" xfId="24560"/>
    <cellStyle name="Normal 4 2 5 2 3 4 2" xfId="24561"/>
    <cellStyle name="Normal 4 2 5 2 3 4 3" xfId="24562"/>
    <cellStyle name="Normal 4 2 5 2 3 4 4" xfId="24563"/>
    <cellStyle name="Normal 4 2 5 2 3 5" xfId="24564"/>
    <cellStyle name="Normal 4 2 5 2 3 5 2" xfId="24565"/>
    <cellStyle name="Normal 4 2 5 2 3 5 3" xfId="24566"/>
    <cellStyle name="Normal 4 2 5 2 3 5 4" xfId="24567"/>
    <cellStyle name="Normal 4 2 5 2 3 6" xfId="24568"/>
    <cellStyle name="Normal 4 2 5 2 3 7" xfId="24569"/>
    <cellStyle name="Normal 4 2 5 2 3 8" xfId="24570"/>
    <cellStyle name="Normal 4 2 5 2 4" xfId="24571"/>
    <cellStyle name="Normal 4 2 5 2 4 2" xfId="24572"/>
    <cellStyle name="Normal 4 2 5 2 4 3" xfId="24573"/>
    <cellStyle name="Normal 4 2 5 2 4 4" xfId="24574"/>
    <cellStyle name="Normal 4 2 5 2 5" xfId="24575"/>
    <cellStyle name="Normal 4 2 5 2 5 2" xfId="24576"/>
    <cellStyle name="Normal 4 2 5 2 5 3" xfId="24577"/>
    <cellStyle name="Normal 4 2 5 2 5 4" xfId="24578"/>
    <cellStyle name="Normal 4 2 5 2 6" xfId="24579"/>
    <cellStyle name="Normal 4 2 5 2 6 2" xfId="24580"/>
    <cellStyle name="Normal 4 2 5 2 6 3" xfId="24581"/>
    <cellStyle name="Normal 4 2 5 2 6 4" xfId="24582"/>
    <cellStyle name="Normal 4 2 5 2 7" xfId="24583"/>
    <cellStyle name="Normal 4 2 5 2 7 2" xfId="24584"/>
    <cellStyle name="Normal 4 2 5 2 7 3" xfId="24585"/>
    <cellStyle name="Normal 4 2 5 2 7 4" xfId="24586"/>
    <cellStyle name="Normal 4 2 5 2 8" xfId="24587"/>
    <cellStyle name="Normal 4 2 5 2 9" xfId="24588"/>
    <cellStyle name="Normal 4 2 5 3" xfId="24589"/>
    <cellStyle name="Normal 4 2 5 3 2" xfId="24590"/>
    <cellStyle name="Normal 4 2 5 3 2 2" xfId="24591"/>
    <cellStyle name="Normal 4 2 5 3 2 2 2" xfId="24592"/>
    <cellStyle name="Normal 4 2 5 3 2 2 3" xfId="24593"/>
    <cellStyle name="Normal 4 2 5 3 2 2 4" xfId="24594"/>
    <cellStyle name="Normal 4 2 5 3 2 3" xfId="24595"/>
    <cellStyle name="Normal 4 2 5 3 2 3 2" xfId="24596"/>
    <cellStyle name="Normal 4 2 5 3 2 3 3" xfId="24597"/>
    <cellStyle name="Normal 4 2 5 3 2 3 4" xfId="24598"/>
    <cellStyle name="Normal 4 2 5 3 2 4" xfId="24599"/>
    <cellStyle name="Normal 4 2 5 3 2 4 2" xfId="24600"/>
    <cellStyle name="Normal 4 2 5 3 2 4 3" xfId="24601"/>
    <cellStyle name="Normal 4 2 5 3 2 4 4" xfId="24602"/>
    <cellStyle name="Normal 4 2 5 3 2 5" xfId="24603"/>
    <cellStyle name="Normal 4 2 5 3 2 5 2" xfId="24604"/>
    <cellStyle name="Normal 4 2 5 3 2 5 3" xfId="24605"/>
    <cellStyle name="Normal 4 2 5 3 2 5 4" xfId="24606"/>
    <cellStyle name="Normal 4 2 5 3 2 6" xfId="24607"/>
    <cellStyle name="Normal 4 2 5 3 2 7" xfId="24608"/>
    <cellStyle name="Normal 4 2 5 3 2 8" xfId="24609"/>
    <cellStyle name="Normal 4 2 5 3 3" xfId="24610"/>
    <cellStyle name="Normal 4 2 5 3 3 2" xfId="24611"/>
    <cellStyle name="Normal 4 2 5 3 3 3" xfId="24612"/>
    <cellStyle name="Normal 4 2 5 3 3 4" xfId="24613"/>
    <cellStyle name="Normal 4 2 5 3 4" xfId="24614"/>
    <cellStyle name="Normal 4 2 5 3 4 2" xfId="24615"/>
    <cellStyle name="Normal 4 2 5 3 4 3" xfId="24616"/>
    <cellStyle name="Normal 4 2 5 3 4 4" xfId="24617"/>
    <cellStyle name="Normal 4 2 5 3 5" xfId="24618"/>
    <cellStyle name="Normal 4 2 5 3 5 2" xfId="24619"/>
    <cellStyle name="Normal 4 2 5 3 5 3" xfId="24620"/>
    <cellStyle name="Normal 4 2 5 3 5 4" xfId="24621"/>
    <cellStyle name="Normal 4 2 5 3 6" xfId="24622"/>
    <cellStyle name="Normal 4 2 5 3 6 2" xfId="24623"/>
    <cellStyle name="Normal 4 2 5 3 6 3" xfId="24624"/>
    <cellStyle name="Normal 4 2 5 3 6 4" xfId="24625"/>
    <cellStyle name="Normal 4 2 5 3 7" xfId="24626"/>
    <cellStyle name="Normal 4 2 5 3 8" xfId="24627"/>
    <cellStyle name="Normal 4 2 5 3 9" xfId="24628"/>
    <cellStyle name="Normal 4 2 5 4" xfId="24629"/>
    <cellStyle name="Normal 4 2 5 4 2" xfId="24630"/>
    <cellStyle name="Normal 4 2 5 4 2 2" xfId="24631"/>
    <cellStyle name="Normal 4 2 5 4 2 2 2" xfId="24632"/>
    <cellStyle name="Normal 4 2 5 4 2 2 3" xfId="24633"/>
    <cellStyle name="Normal 4 2 5 4 2 2 4" xfId="24634"/>
    <cellStyle name="Normal 4 2 5 4 2 3" xfId="24635"/>
    <cellStyle name="Normal 4 2 5 4 2 3 2" xfId="24636"/>
    <cellStyle name="Normal 4 2 5 4 2 3 3" xfId="24637"/>
    <cellStyle name="Normal 4 2 5 4 2 3 4" xfId="24638"/>
    <cellStyle name="Normal 4 2 5 4 2 4" xfId="24639"/>
    <cellStyle name="Normal 4 2 5 4 2 4 2" xfId="24640"/>
    <cellStyle name="Normal 4 2 5 4 2 4 3" xfId="24641"/>
    <cellStyle name="Normal 4 2 5 4 2 4 4" xfId="24642"/>
    <cellStyle name="Normal 4 2 5 4 2 5" xfId="24643"/>
    <cellStyle name="Normal 4 2 5 4 2 5 2" xfId="24644"/>
    <cellStyle name="Normal 4 2 5 4 2 5 3" xfId="24645"/>
    <cellStyle name="Normal 4 2 5 4 2 5 4" xfId="24646"/>
    <cellStyle name="Normal 4 2 5 4 2 6" xfId="24647"/>
    <cellStyle name="Normal 4 2 5 4 2 7" xfId="24648"/>
    <cellStyle name="Normal 4 2 5 4 2 8" xfId="24649"/>
    <cellStyle name="Normal 4 2 5 4 3" xfId="24650"/>
    <cellStyle name="Normal 4 2 5 4 3 2" xfId="24651"/>
    <cellStyle name="Normal 4 2 5 4 3 3" xfId="24652"/>
    <cellStyle name="Normal 4 2 5 4 3 4" xfId="24653"/>
    <cellStyle name="Normal 4 2 5 4 4" xfId="24654"/>
    <cellStyle name="Normal 4 2 5 4 4 2" xfId="24655"/>
    <cellStyle name="Normal 4 2 5 4 4 3" xfId="24656"/>
    <cellStyle name="Normal 4 2 5 4 4 4" xfId="24657"/>
    <cellStyle name="Normal 4 2 5 4 5" xfId="24658"/>
    <cellStyle name="Normal 4 2 5 4 5 2" xfId="24659"/>
    <cellStyle name="Normal 4 2 5 4 5 3" xfId="24660"/>
    <cellStyle name="Normal 4 2 5 4 5 4" xfId="24661"/>
    <cellStyle name="Normal 4 2 5 4 6" xfId="24662"/>
    <cellStyle name="Normal 4 2 5 4 6 2" xfId="24663"/>
    <cellStyle name="Normal 4 2 5 4 6 3" xfId="24664"/>
    <cellStyle name="Normal 4 2 5 4 6 4" xfId="24665"/>
    <cellStyle name="Normal 4 2 5 4 7" xfId="24666"/>
    <cellStyle name="Normal 4 2 5 4 8" xfId="24667"/>
    <cellStyle name="Normal 4 2 5 4 9" xfId="24668"/>
    <cellStyle name="Normal 4 2 5 5" xfId="24669"/>
    <cellStyle name="Normal 4 2 5 5 2" xfId="24670"/>
    <cellStyle name="Normal 4 2 5 5 2 2" xfId="24671"/>
    <cellStyle name="Normal 4 2 5 5 2 3" xfId="24672"/>
    <cellStyle name="Normal 4 2 5 5 2 4" xfId="24673"/>
    <cellStyle name="Normal 4 2 5 5 3" xfId="24674"/>
    <cellStyle name="Normal 4 2 5 5 3 2" xfId="24675"/>
    <cellStyle name="Normal 4 2 5 5 3 3" xfId="24676"/>
    <cellStyle name="Normal 4 2 5 5 3 4" xfId="24677"/>
    <cellStyle name="Normal 4 2 5 5 4" xfId="24678"/>
    <cellStyle name="Normal 4 2 5 5 4 2" xfId="24679"/>
    <cellStyle name="Normal 4 2 5 5 4 3" xfId="24680"/>
    <cellStyle name="Normal 4 2 5 5 4 4" xfId="24681"/>
    <cellStyle name="Normal 4 2 5 5 5" xfId="24682"/>
    <cellStyle name="Normal 4 2 5 5 5 2" xfId="24683"/>
    <cellStyle name="Normal 4 2 5 5 5 3" xfId="24684"/>
    <cellStyle name="Normal 4 2 5 5 5 4" xfId="24685"/>
    <cellStyle name="Normal 4 2 5 5 6" xfId="24686"/>
    <cellStyle name="Normal 4 2 5 5 7" xfId="24687"/>
    <cellStyle name="Normal 4 2 5 5 8" xfId="24688"/>
    <cellStyle name="Normal 4 2 5 6" xfId="24689"/>
    <cellStyle name="Normal 4 2 5 6 2" xfId="24690"/>
    <cellStyle name="Normal 4 2 5 6 3" xfId="24691"/>
    <cellStyle name="Normal 4 2 5 6 4" xfId="24692"/>
    <cellStyle name="Normal 4 2 5 7" xfId="24693"/>
    <cellStyle name="Normal 4 2 5 7 2" xfId="24694"/>
    <cellStyle name="Normal 4 2 5 7 3" xfId="24695"/>
    <cellStyle name="Normal 4 2 5 7 4" xfId="24696"/>
    <cellStyle name="Normal 4 2 5 8" xfId="24697"/>
    <cellStyle name="Normal 4 2 5 8 2" xfId="24698"/>
    <cellStyle name="Normal 4 2 5 8 3" xfId="24699"/>
    <cellStyle name="Normal 4 2 5 8 4" xfId="24700"/>
    <cellStyle name="Normal 4 2 5 9" xfId="24701"/>
    <cellStyle name="Normal 4 2 5 9 2" xfId="24702"/>
    <cellStyle name="Normal 4 2 5 9 3" xfId="24703"/>
    <cellStyle name="Normal 4 2 5 9 4" xfId="24704"/>
    <cellStyle name="Normal 4 2 6" xfId="24705"/>
    <cellStyle name="Normal 4 2 6 10" xfId="24706"/>
    <cellStyle name="Normal 4 2 6 11" xfId="24707"/>
    <cellStyle name="Normal 4 2 6 2" xfId="24708"/>
    <cellStyle name="Normal 4 2 6 2 2" xfId="24709"/>
    <cellStyle name="Normal 4 2 6 2 2 2" xfId="24710"/>
    <cellStyle name="Normal 4 2 6 2 2 2 2" xfId="24711"/>
    <cellStyle name="Normal 4 2 6 2 2 2 3" xfId="24712"/>
    <cellStyle name="Normal 4 2 6 2 2 2 4" xfId="24713"/>
    <cellStyle name="Normal 4 2 6 2 2 3" xfId="24714"/>
    <cellStyle name="Normal 4 2 6 2 2 3 2" xfId="24715"/>
    <cellStyle name="Normal 4 2 6 2 2 3 3" xfId="24716"/>
    <cellStyle name="Normal 4 2 6 2 2 3 4" xfId="24717"/>
    <cellStyle name="Normal 4 2 6 2 2 4" xfId="24718"/>
    <cellStyle name="Normal 4 2 6 2 2 4 2" xfId="24719"/>
    <cellStyle name="Normal 4 2 6 2 2 4 3" xfId="24720"/>
    <cellStyle name="Normal 4 2 6 2 2 4 4" xfId="24721"/>
    <cellStyle name="Normal 4 2 6 2 2 5" xfId="24722"/>
    <cellStyle name="Normal 4 2 6 2 2 5 2" xfId="24723"/>
    <cellStyle name="Normal 4 2 6 2 2 5 3" xfId="24724"/>
    <cellStyle name="Normal 4 2 6 2 2 5 4" xfId="24725"/>
    <cellStyle name="Normal 4 2 6 2 2 6" xfId="24726"/>
    <cellStyle name="Normal 4 2 6 2 2 7" xfId="24727"/>
    <cellStyle name="Normal 4 2 6 2 2 8" xfId="24728"/>
    <cellStyle name="Normal 4 2 6 2 3" xfId="24729"/>
    <cellStyle name="Normal 4 2 6 2 3 2" xfId="24730"/>
    <cellStyle name="Normal 4 2 6 2 3 3" xfId="24731"/>
    <cellStyle name="Normal 4 2 6 2 3 4" xfId="24732"/>
    <cellStyle name="Normal 4 2 6 2 4" xfId="24733"/>
    <cellStyle name="Normal 4 2 6 2 4 2" xfId="24734"/>
    <cellStyle name="Normal 4 2 6 2 4 3" xfId="24735"/>
    <cellStyle name="Normal 4 2 6 2 4 4" xfId="24736"/>
    <cellStyle name="Normal 4 2 6 2 5" xfId="24737"/>
    <cellStyle name="Normal 4 2 6 2 5 2" xfId="24738"/>
    <cellStyle name="Normal 4 2 6 2 5 3" xfId="24739"/>
    <cellStyle name="Normal 4 2 6 2 5 4" xfId="24740"/>
    <cellStyle name="Normal 4 2 6 2 6" xfId="24741"/>
    <cellStyle name="Normal 4 2 6 2 6 2" xfId="24742"/>
    <cellStyle name="Normal 4 2 6 2 6 3" xfId="24743"/>
    <cellStyle name="Normal 4 2 6 2 6 4" xfId="24744"/>
    <cellStyle name="Normal 4 2 6 2 7" xfId="24745"/>
    <cellStyle name="Normal 4 2 6 2 8" xfId="24746"/>
    <cellStyle name="Normal 4 2 6 2 9" xfId="24747"/>
    <cellStyle name="Normal 4 2 6 3" xfId="24748"/>
    <cellStyle name="Normal 4 2 6 3 2" xfId="24749"/>
    <cellStyle name="Normal 4 2 6 3 2 2" xfId="24750"/>
    <cellStyle name="Normal 4 2 6 3 2 3" xfId="24751"/>
    <cellStyle name="Normal 4 2 6 3 2 4" xfId="24752"/>
    <cellStyle name="Normal 4 2 6 3 3" xfId="24753"/>
    <cellStyle name="Normal 4 2 6 3 3 2" xfId="24754"/>
    <cellStyle name="Normal 4 2 6 3 3 3" xfId="24755"/>
    <cellStyle name="Normal 4 2 6 3 3 4" xfId="24756"/>
    <cellStyle name="Normal 4 2 6 3 4" xfId="24757"/>
    <cellStyle name="Normal 4 2 6 3 4 2" xfId="24758"/>
    <cellStyle name="Normal 4 2 6 3 4 3" xfId="24759"/>
    <cellStyle name="Normal 4 2 6 3 4 4" xfId="24760"/>
    <cellStyle name="Normal 4 2 6 3 5" xfId="24761"/>
    <cellStyle name="Normal 4 2 6 3 5 2" xfId="24762"/>
    <cellStyle name="Normal 4 2 6 3 5 3" xfId="24763"/>
    <cellStyle name="Normal 4 2 6 3 5 4" xfId="24764"/>
    <cellStyle name="Normal 4 2 6 3 6" xfId="24765"/>
    <cellStyle name="Normal 4 2 6 3 7" xfId="24766"/>
    <cellStyle name="Normal 4 2 6 3 8" xfId="24767"/>
    <cellStyle name="Normal 4 2 6 4" xfId="24768"/>
    <cellStyle name="Normal 4 2 6 4 2" xfId="24769"/>
    <cellStyle name="Normal 4 2 6 4 3" xfId="24770"/>
    <cellStyle name="Normal 4 2 6 4 4" xfId="24771"/>
    <cellStyle name="Normal 4 2 6 5" xfId="24772"/>
    <cellStyle name="Normal 4 2 6 5 2" xfId="24773"/>
    <cellStyle name="Normal 4 2 6 5 3" xfId="24774"/>
    <cellStyle name="Normal 4 2 6 5 4" xfId="24775"/>
    <cellStyle name="Normal 4 2 6 6" xfId="24776"/>
    <cellStyle name="Normal 4 2 6 6 2" xfId="24777"/>
    <cellStyle name="Normal 4 2 6 6 3" xfId="24778"/>
    <cellStyle name="Normal 4 2 6 6 4" xfId="24779"/>
    <cellStyle name="Normal 4 2 6 7" xfId="24780"/>
    <cellStyle name="Normal 4 2 6 7 2" xfId="24781"/>
    <cellStyle name="Normal 4 2 6 7 3" xfId="24782"/>
    <cellStyle name="Normal 4 2 6 7 4" xfId="24783"/>
    <cellStyle name="Normal 4 2 6 8" xfId="24784"/>
    <cellStyle name="Normal 4 2 6 9" xfId="24785"/>
    <cellStyle name="Normal 4 2 7" xfId="24786"/>
    <cellStyle name="Normal 4 2 7 10" xfId="24787"/>
    <cellStyle name="Normal 4 2 7 11" xfId="24788"/>
    <cellStyle name="Normal 4 2 7 2" xfId="24789"/>
    <cellStyle name="Normal 4 2 7 2 2" xfId="24790"/>
    <cellStyle name="Normal 4 2 7 2 2 2" xfId="24791"/>
    <cellStyle name="Normal 4 2 7 2 2 2 2" xfId="24792"/>
    <cellStyle name="Normal 4 2 7 2 2 2 3" xfId="24793"/>
    <cellStyle name="Normal 4 2 7 2 2 2 4" xfId="24794"/>
    <cellStyle name="Normal 4 2 7 2 2 3" xfId="24795"/>
    <cellStyle name="Normal 4 2 7 2 2 3 2" xfId="24796"/>
    <cellStyle name="Normal 4 2 7 2 2 3 3" xfId="24797"/>
    <cellStyle name="Normal 4 2 7 2 2 3 4" xfId="24798"/>
    <cellStyle name="Normal 4 2 7 2 2 4" xfId="24799"/>
    <cellStyle name="Normal 4 2 7 2 2 4 2" xfId="24800"/>
    <cellStyle name="Normal 4 2 7 2 2 4 3" xfId="24801"/>
    <cellStyle name="Normal 4 2 7 2 2 4 4" xfId="24802"/>
    <cellStyle name="Normal 4 2 7 2 2 5" xfId="24803"/>
    <cellStyle name="Normal 4 2 7 2 2 5 2" xfId="24804"/>
    <cellStyle name="Normal 4 2 7 2 2 5 3" xfId="24805"/>
    <cellStyle name="Normal 4 2 7 2 2 5 4" xfId="24806"/>
    <cellStyle name="Normal 4 2 7 2 2 6" xfId="24807"/>
    <cellStyle name="Normal 4 2 7 2 2 7" xfId="24808"/>
    <cellStyle name="Normal 4 2 7 2 2 8" xfId="24809"/>
    <cellStyle name="Normal 4 2 7 2 3" xfId="24810"/>
    <cellStyle name="Normal 4 2 7 2 3 2" xfId="24811"/>
    <cellStyle name="Normal 4 2 7 2 3 3" xfId="24812"/>
    <cellStyle name="Normal 4 2 7 2 3 4" xfId="24813"/>
    <cellStyle name="Normal 4 2 7 2 4" xfId="24814"/>
    <cellStyle name="Normal 4 2 7 2 4 2" xfId="24815"/>
    <cellStyle name="Normal 4 2 7 2 4 3" xfId="24816"/>
    <cellStyle name="Normal 4 2 7 2 4 4" xfId="24817"/>
    <cellStyle name="Normal 4 2 7 2 5" xfId="24818"/>
    <cellStyle name="Normal 4 2 7 2 5 2" xfId="24819"/>
    <cellStyle name="Normal 4 2 7 2 5 3" xfId="24820"/>
    <cellStyle name="Normal 4 2 7 2 5 4" xfId="24821"/>
    <cellStyle name="Normal 4 2 7 2 6" xfId="24822"/>
    <cellStyle name="Normal 4 2 7 2 6 2" xfId="24823"/>
    <cellStyle name="Normal 4 2 7 2 6 3" xfId="24824"/>
    <cellStyle name="Normal 4 2 7 2 6 4" xfId="24825"/>
    <cellStyle name="Normal 4 2 7 2 7" xfId="24826"/>
    <cellStyle name="Normal 4 2 7 2 8" xfId="24827"/>
    <cellStyle name="Normal 4 2 7 2 9" xfId="24828"/>
    <cellStyle name="Normal 4 2 7 3" xfId="24829"/>
    <cellStyle name="Normal 4 2 7 3 2" xfId="24830"/>
    <cellStyle name="Normal 4 2 7 3 2 2" xfId="24831"/>
    <cellStyle name="Normal 4 2 7 3 2 3" xfId="24832"/>
    <cellStyle name="Normal 4 2 7 3 2 4" xfId="24833"/>
    <cellStyle name="Normal 4 2 7 3 3" xfId="24834"/>
    <cellStyle name="Normal 4 2 7 3 3 2" xfId="24835"/>
    <cellStyle name="Normal 4 2 7 3 3 3" xfId="24836"/>
    <cellStyle name="Normal 4 2 7 3 3 4" xfId="24837"/>
    <cellStyle name="Normal 4 2 7 3 4" xfId="24838"/>
    <cellStyle name="Normal 4 2 7 3 4 2" xfId="24839"/>
    <cellStyle name="Normal 4 2 7 3 4 3" xfId="24840"/>
    <cellStyle name="Normal 4 2 7 3 4 4" xfId="24841"/>
    <cellStyle name="Normal 4 2 7 3 5" xfId="24842"/>
    <cellStyle name="Normal 4 2 7 3 5 2" xfId="24843"/>
    <cellStyle name="Normal 4 2 7 3 5 3" xfId="24844"/>
    <cellStyle name="Normal 4 2 7 3 5 4" xfId="24845"/>
    <cellStyle name="Normal 4 2 7 3 6" xfId="24846"/>
    <cellStyle name="Normal 4 2 7 3 7" xfId="24847"/>
    <cellStyle name="Normal 4 2 7 3 8" xfId="24848"/>
    <cellStyle name="Normal 4 2 7 4" xfId="24849"/>
    <cellStyle name="Normal 4 2 7 4 2" xfId="24850"/>
    <cellStyle name="Normal 4 2 7 4 3" xfId="24851"/>
    <cellStyle name="Normal 4 2 7 4 4" xfId="24852"/>
    <cellStyle name="Normal 4 2 7 5" xfId="24853"/>
    <cellStyle name="Normal 4 2 7 5 2" xfId="24854"/>
    <cellStyle name="Normal 4 2 7 5 3" xfId="24855"/>
    <cellStyle name="Normal 4 2 7 5 4" xfId="24856"/>
    <cellStyle name="Normal 4 2 7 6" xfId="24857"/>
    <cellStyle name="Normal 4 2 7 6 2" xfId="24858"/>
    <cellStyle name="Normal 4 2 7 6 3" xfId="24859"/>
    <cellStyle name="Normal 4 2 7 6 4" xfId="24860"/>
    <cellStyle name="Normal 4 2 7 7" xfId="24861"/>
    <cellStyle name="Normal 4 2 7 7 2" xfId="24862"/>
    <cellStyle name="Normal 4 2 7 7 3" xfId="24863"/>
    <cellStyle name="Normal 4 2 7 7 4" xfId="24864"/>
    <cellStyle name="Normal 4 2 7 8" xfId="24865"/>
    <cellStyle name="Normal 4 2 7 9" xfId="24866"/>
    <cellStyle name="Normal 4 2 8" xfId="24867"/>
    <cellStyle name="Normal 4 2 8 10" xfId="24868"/>
    <cellStyle name="Normal 4 2 8 2" xfId="24869"/>
    <cellStyle name="Normal 4 2 8 2 2" xfId="24870"/>
    <cellStyle name="Normal 4 2 8 2 2 2" xfId="24871"/>
    <cellStyle name="Normal 4 2 8 2 2 3" xfId="24872"/>
    <cellStyle name="Normal 4 2 8 2 2 4" xfId="24873"/>
    <cellStyle name="Normal 4 2 8 2 3" xfId="24874"/>
    <cellStyle name="Normal 4 2 8 2 3 2" xfId="24875"/>
    <cellStyle name="Normal 4 2 8 2 3 3" xfId="24876"/>
    <cellStyle name="Normal 4 2 8 2 3 4" xfId="24877"/>
    <cellStyle name="Normal 4 2 8 2 4" xfId="24878"/>
    <cellStyle name="Normal 4 2 8 2 4 2" xfId="24879"/>
    <cellStyle name="Normal 4 2 8 2 4 3" xfId="24880"/>
    <cellStyle name="Normal 4 2 8 2 4 4" xfId="24881"/>
    <cellStyle name="Normal 4 2 8 2 5" xfId="24882"/>
    <cellStyle name="Normal 4 2 8 2 5 2" xfId="24883"/>
    <cellStyle name="Normal 4 2 8 2 5 3" xfId="24884"/>
    <cellStyle name="Normal 4 2 8 2 5 4" xfId="24885"/>
    <cellStyle name="Normal 4 2 8 2 6" xfId="24886"/>
    <cellStyle name="Normal 4 2 8 2 7" xfId="24887"/>
    <cellStyle name="Normal 4 2 8 2 8" xfId="24888"/>
    <cellStyle name="Normal 4 2 8 3" xfId="24889"/>
    <cellStyle name="Normal 4 2 8 3 2" xfId="24890"/>
    <cellStyle name="Normal 4 2 8 3 3" xfId="24891"/>
    <cellStyle name="Normal 4 2 8 3 4" xfId="24892"/>
    <cellStyle name="Normal 4 2 8 4" xfId="24893"/>
    <cellStyle name="Normal 4 2 8 4 2" xfId="24894"/>
    <cellStyle name="Normal 4 2 8 4 3" xfId="24895"/>
    <cellStyle name="Normal 4 2 8 4 4" xfId="24896"/>
    <cellStyle name="Normal 4 2 8 5" xfId="24897"/>
    <cellStyle name="Normal 4 2 8 5 2" xfId="24898"/>
    <cellStyle name="Normal 4 2 8 5 3" xfId="24899"/>
    <cellStyle name="Normal 4 2 8 5 4" xfId="24900"/>
    <cellStyle name="Normal 4 2 8 6" xfId="24901"/>
    <cellStyle name="Normal 4 2 8 6 2" xfId="24902"/>
    <cellStyle name="Normal 4 2 8 6 3" xfId="24903"/>
    <cellStyle name="Normal 4 2 8 6 4" xfId="24904"/>
    <cellStyle name="Normal 4 2 8 7" xfId="24905"/>
    <cellStyle name="Normal 4 2 8 8" xfId="24906"/>
    <cellStyle name="Normal 4 2 8 9" xfId="24907"/>
    <cellStyle name="Normal 4 2 9" xfId="24908"/>
    <cellStyle name="Normal 4 2 9 2" xfId="24909"/>
    <cellStyle name="Normal 4 2 9 2 2" xfId="24910"/>
    <cellStyle name="Normal 4 2 9 2 2 2" xfId="24911"/>
    <cellStyle name="Normal 4 2 9 2 2 3" xfId="24912"/>
    <cellStyle name="Normal 4 2 9 2 2 4" xfId="24913"/>
    <cellStyle name="Normal 4 2 9 2 3" xfId="24914"/>
    <cellStyle name="Normal 4 2 9 2 3 2" xfId="24915"/>
    <cellStyle name="Normal 4 2 9 2 3 3" xfId="24916"/>
    <cellStyle name="Normal 4 2 9 2 3 4" xfId="24917"/>
    <cellStyle name="Normal 4 2 9 2 4" xfId="24918"/>
    <cellStyle name="Normal 4 2 9 2 4 2" xfId="24919"/>
    <cellStyle name="Normal 4 2 9 2 4 3" xfId="24920"/>
    <cellStyle name="Normal 4 2 9 2 4 4" xfId="24921"/>
    <cellStyle name="Normal 4 2 9 2 5" xfId="24922"/>
    <cellStyle name="Normal 4 2 9 2 5 2" xfId="24923"/>
    <cellStyle name="Normal 4 2 9 2 5 3" xfId="24924"/>
    <cellStyle name="Normal 4 2 9 2 5 4" xfId="24925"/>
    <cellStyle name="Normal 4 2 9 2 6" xfId="24926"/>
    <cellStyle name="Normal 4 2 9 2 7" xfId="24927"/>
    <cellStyle name="Normal 4 2 9 2 8" xfId="24928"/>
    <cellStyle name="Normal 4 2 9 3" xfId="24929"/>
    <cellStyle name="Normal 4 2 9 3 2" xfId="24930"/>
    <cellStyle name="Normal 4 2 9 3 3" xfId="24931"/>
    <cellStyle name="Normal 4 2 9 3 4" xfId="24932"/>
    <cellStyle name="Normal 4 2 9 4" xfId="24933"/>
    <cellStyle name="Normal 4 2 9 4 2" xfId="24934"/>
    <cellStyle name="Normal 4 2 9 4 3" xfId="24935"/>
    <cellStyle name="Normal 4 2 9 4 4" xfId="24936"/>
    <cellStyle name="Normal 4 2 9 5" xfId="24937"/>
    <cellStyle name="Normal 4 2 9 5 2" xfId="24938"/>
    <cellStyle name="Normal 4 2 9 5 3" xfId="24939"/>
    <cellStyle name="Normal 4 2 9 5 4" xfId="24940"/>
    <cellStyle name="Normal 4 2 9 6" xfId="24941"/>
    <cellStyle name="Normal 4 2 9 6 2" xfId="24942"/>
    <cellStyle name="Normal 4 2 9 6 3" xfId="24943"/>
    <cellStyle name="Normal 4 2 9 6 4" xfId="24944"/>
    <cellStyle name="Normal 4 2 9 7" xfId="24945"/>
    <cellStyle name="Normal 4 2 9 8" xfId="24946"/>
    <cellStyle name="Normal 4 2 9 9" xfId="24947"/>
    <cellStyle name="Normal 4 3" xfId="24948"/>
    <cellStyle name="Normal 4 3 10" xfId="24949"/>
    <cellStyle name="Normal 4 3 2" xfId="24950"/>
    <cellStyle name="Normal 4 3 2 2" xfId="24951"/>
    <cellStyle name="Normal 4 3 2 2 2" xfId="24952"/>
    <cellStyle name="Normal 4 3 2 2 2 2" xfId="24953"/>
    <cellStyle name="Normal 4 3 2 2 2 2 2" xfId="24954"/>
    <cellStyle name="Normal 4 3 2 2 2 2 2 2" xfId="24955"/>
    <cellStyle name="Normal 4 3 2 2 2 2 2 3" xfId="24956"/>
    <cellStyle name="Normal 4 3 2 2 2 2 2 4" xfId="24957"/>
    <cellStyle name="Normal 4 3 2 2 2 2 3" xfId="24958"/>
    <cellStyle name="Normal 4 3 2 2 2 2 3 2" xfId="24959"/>
    <cellStyle name="Normal 4 3 2 2 2 2 3 3" xfId="24960"/>
    <cellStyle name="Normal 4 3 2 2 2 2 3 4" xfId="24961"/>
    <cellStyle name="Normal 4 3 2 2 2 2 4" xfId="24962"/>
    <cellStyle name="Normal 4 3 2 2 2 2 4 2" xfId="24963"/>
    <cellStyle name="Normal 4 3 2 2 2 2 4 3" xfId="24964"/>
    <cellStyle name="Normal 4 3 2 2 2 2 4 4" xfId="24965"/>
    <cellStyle name="Normal 4 3 2 2 2 2 5" xfId="24966"/>
    <cellStyle name="Normal 4 3 2 2 2 2 5 2" xfId="24967"/>
    <cellStyle name="Normal 4 3 2 2 2 2 5 3" xfId="24968"/>
    <cellStyle name="Normal 4 3 2 2 2 2 5 4" xfId="24969"/>
    <cellStyle name="Normal 4 3 2 2 2 2 6" xfId="24970"/>
    <cellStyle name="Normal 4 3 2 2 2 2 7" xfId="24971"/>
    <cellStyle name="Normal 4 3 2 2 2 2 8" xfId="24972"/>
    <cellStyle name="Normal 4 3 2 2 2 3" xfId="24973"/>
    <cellStyle name="Normal 4 3 2 2 2 3 2" xfId="24974"/>
    <cellStyle name="Normal 4 3 2 2 2 3 3" xfId="24975"/>
    <cellStyle name="Normal 4 3 2 2 2 3 4" xfId="24976"/>
    <cellStyle name="Normal 4 3 2 2 2 4" xfId="24977"/>
    <cellStyle name="Normal 4 3 2 2 2 4 2" xfId="24978"/>
    <cellStyle name="Normal 4 3 2 2 2 4 3" xfId="24979"/>
    <cellStyle name="Normal 4 3 2 2 2 4 4" xfId="24980"/>
    <cellStyle name="Normal 4 3 2 2 2 5" xfId="24981"/>
    <cellStyle name="Normal 4 3 2 2 2 5 2" xfId="24982"/>
    <cellStyle name="Normal 4 3 2 2 2 5 3" xfId="24983"/>
    <cellStyle name="Normal 4 3 2 2 2 5 4" xfId="24984"/>
    <cellStyle name="Normal 4 3 2 2 2 6" xfId="24985"/>
    <cellStyle name="Normal 4 3 2 2 2 6 2" xfId="24986"/>
    <cellStyle name="Normal 4 3 2 2 2 6 3" xfId="24987"/>
    <cellStyle name="Normal 4 3 2 2 2 6 4" xfId="24988"/>
    <cellStyle name="Normal 4 3 2 2 2 7" xfId="24989"/>
    <cellStyle name="Normal 4 3 2 2 2 8" xfId="24990"/>
    <cellStyle name="Normal 4 3 2 2 2 9" xfId="24991"/>
    <cellStyle name="Normal 4 3 2 2 3" xfId="24992"/>
    <cellStyle name="Normal 4 3 2 2 3 2" xfId="24993"/>
    <cellStyle name="Normal 4 3 2 2 3 2 2" xfId="24994"/>
    <cellStyle name="Normal 4 3 2 2 3 2 3" xfId="24995"/>
    <cellStyle name="Normal 4 3 2 2 3 2 4" xfId="24996"/>
    <cellStyle name="Normal 4 3 2 2 3 3" xfId="24997"/>
    <cellStyle name="Normal 4 3 2 2 3 3 2" xfId="24998"/>
    <cellStyle name="Normal 4 3 2 2 3 3 3" xfId="24999"/>
    <cellStyle name="Normal 4 3 2 2 3 3 4" xfId="25000"/>
    <cellStyle name="Normal 4 3 2 2 3 4" xfId="25001"/>
    <cellStyle name="Normal 4 3 2 2 3 4 2" xfId="25002"/>
    <cellStyle name="Normal 4 3 2 2 3 4 3" xfId="25003"/>
    <cellStyle name="Normal 4 3 2 2 3 4 4" xfId="25004"/>
    <cellStyle name="Normal 4 3 2 2 3 5" xfId="25005"/>
    <cellStyle name="Normal 4 3 2 2 3 5 2" xfId="25006"/>
    <cellStyle name="Normal 4 3 2 2 3 5 3" xfId="25007"/>
    <cellStyle name="Normal 4 3 2 2 3 5 4" xfId="25008"/>
    <cellStyle name="Normal 4 3 2 2 3 6" xfId="25009"/>
    <cellStyle name="Normal 4 3 2 2 3 7" xfId="25010"/>
    <cellStyle name="Normal 4 3 2 2 3 8" xfId="25011"/>
    <cellStyle name="Normal 4 3 2 2 4" xfId="25012"/>
    <cellStyle name="Normal 4 3 2 2 4 2" xfId="25013"/>
    <cellStyle name="Normal 4 3 2 2 4 2 2" xfId="25014"/>
    <cellStyle name="Normal 4 3 2 2 4 2 3" xfId="25015"/>
    <cellStyle name="Normal 4 3 2 2 4 2 4" xfId="25016"/>
    <cellStyle name="Normal 4 3 2 2 4 3" xfId="25017"/>
    <cellStyle name="Normal 4 3 2 2 4 3 2" xfId="25018"/>
    <cellStyle name="Normal 4 3 2 2 4 3 3" xfId="25019"/>
    <cellStyle name="Normal 4 3 2 2 4 3 4" xfId="25020"/>
    <cellStyle name="Normal 4 3 2 2 4 4" xfId="25021"/>
    <cellStyle name="Normal 4 3 2 2 4 4 2" xfId="25022"/>
    <cellStyle name="Normal 4 3 2 2 4 4 3" xfId="25023"/>
    <cellStyle name="Normal 4 3 2 2 4 4 4" xfId="25024"/>
    <cellStyle name="Normal 4 3 2 2 4 5" xfId="25025"/>
    <cellStyle name="Normal 4 3 2 2 4 5 2" xfId="25026"/>
    <cellStyle name="Normal 4 3 2 2 4 5 3" xfId="25027"/>
    <cellStyle name="Normal 4 3 2 2 4 5 4" xfId="25028"/>
    <cellStyle name="Normal 4 3 2 2 4 6" xfId="25029"/>
    <cellStyle name="Normal 4 3 2 2 4 7" xfId="25030"/>
    <cellStyle name="Normal 4 3 2 2 4 8" xfId="25031"/>
    <cellStyle name="Normal 4 3 2 2 5" xfId="25032"/>
    <cellStyle name="Normal 4 3 2 3" xfId="25033"/>
    <cellStyle name="Normal 4 3 2 3 2" xfId="25034"/>
    <cellStyle name="Normal 4 3 2 3 2 2" xfId="25035"/>
    <cellStyle name="Normal 4 3 2 3 2 2 2" xfId="25036"/>
    <cellStyle name="Normal 4 3 2 3 2 2 3" xfId="25037"/>
    <cellStyle name="Normal 4 3 2 3 2 2 4" xfId="25038"/>
    <cellStyle name="Normal 4 3 2 3 2 3" xfId="25039"/>
    <cellStyle name="Normal 4 3 2 3 2 3 2" xfId="25040"/>
    <cellStyle name="Normal 4 3 2 3 2 3 3" xfId="25041"/>
    <cellStyle name="Normal 4 3 2 3 2 3 4" xfId="25042"/>
    <cellStyle name="Normal 4 3 2 3 2 4" xfId="25043"/>
    <cellStyle name="Normal 4 3 2 3 2 4 2" xfId="25044"/>
    <cellStyle name="Normal 4 3 2 3 2 4 3" xfId="25045"/>
    <cellStyle name="Normal 4 3 2 3 2 4 4" xfId="25046"/>
    <cellStyle name="Normal 4 3 2 3 2 5" xfId="25047"/>
    <cellStyle name="Normal 4 3 2 3 2 5 2" xfId="25048"/>
    <cellStyle name="Normal 4 3 2 3 2 5 3" xfId="25049"/>
    <cellStyle name="Normal 4 3 2 3 2 5 4" xfId="25050"/>
    <cellStyle name="Normal 4 3 2 3 2 6" xfId="25051"/>
    <cellStyle name="Normal 4 3 2 3 2 7" xfId="25052"/>
    <cellStyle name="Normal 4 3 2 3 2 8" xfId="25053"/>
    <cellStyle name="Normal 4 3 2 3 3" xfId="25054"/>
    <cellStyle name="Normal 4 3 2 3 3 2" xfId="25055"/>
    <cellStyle name="Normal 4 3 2 3 3 3" xfId="25056"/>
    <cellStyle name="Normal 4 3 2 3 3 4" xfId="25057"/>
    <cellStyle name="Normal 4 3 2 3 4" xfId="25058"/>
    <cellStyle name="Normal 4 3 2 3 4 2" xfId="25059"/>
    <cellStyle name="Normal 4 3 2 3 4 3" xfId="25060"/>
    <cellStyle name="Normal 4 3 2 3 4 4" xfId="25061"/>
    <cellStyle name="Normal 4 3 2 3 5" xfId="25062"/>
    <cellStyle name="Normal 4 3 2 3 5 2" xfId="25063"/>
    <cellStyle name="Normal 4 3 2 3 5 3" xfId="25064"/>
    <cellStyle name="Normal 4 3 2 3 5 4" xfId="25065"/>
    <cellStyle name="Normal 4 3 2 3 6" xfId="25066"/>
    <cellStyle name="Normal 4 3 2 3 6 2" xfId="25067"/>
    <cellStyle name="Normal 4 3 2 3 6 3" xfId="25068"/>
    <cellStyle name="Normal 4 3 2 3 6 4" xfId="25069"/>
    <cellStyle name="Normal 4 3 2 3 7" xfId="25070"/>
    <cellStyle name="Normal 4 3 2 3 8" xfId="25071"/>
    <cellStyle name="Normal 4 3 2 3 9" xfId="25072"/>
    <cellStyle name="Normal 4 3 2 4" xfId="25073"/>
    <cellStyle name="Normal 4 3 2 4 2" xfId="25074"/>
    <cellStyle name="Normal 4 3 2 4 2 2" xfId="25075"/>
    <cellStyle name="Normal 4 3 2 4 2 2 2" xfId="25076"/>
    <cellStyle name="Normal 4 3 2 4 2 2 3" xfId="25077"/>
    <cellStyle name="Normal 4 3 2 4 2 2 4" xfId="25078"/>
    <cellStyle name="Normal 4 3 2 4 2 3" xfId="25079"/>
    <cellStyle name="Normal 4 3 2 4 2 3 2" xfId="25080"/>
    <cellStyle name="Normal 4 3 2 4 2 3 3" xfId="25081"/>
    <cellStyle name="Normal 4 3 2 4 2 3 4" xfId="25082"/>
    <cellStyle name="Normal 4 3 2 4 2 4" xfId="25083"/>
    <cellStyle name="Normal 4 3 2 4 2 4 2" xfId="25084"/>
    <cellStyle name="Normal 4 3 2 4 2 4 3" xfId="25085"/>
    <cellStyle name="Normal 4 3 2 4 2 4 4" xfId="25086"/>
    <cellStyle name="Normal 4 3 2 4 2 5" xfId="25087"/>
    <cellStyle name="Normal 4 3 2 4 2 5 2" xfId="25088"/>
    <cellStyle name="Normal 4 3 2 4 2 5 3" xfId="25089"/>
    <cellStyle name="Normal 4 3 2 4 2 5 4" xfId="25090"/>
    <cellStyle name="Normal 4 3 2 4 2 6" xfId="25091"/>
    <cellStyle name="Normal 4 3 2 4 2 7" xfId="25092"/>
    <cellStyle name="Normal 4 3 2 4 2 8" xfId="25093"/>
    <cellStyle name="Normal 4 3 2 4 3" xfId="25094"/>
    <cellStyle name="Normal 4 3 2 4 3 2" xfId="25095"/>
    <cellStyle name="Normal 4 3 2 4 3 3" xfId="25096"/>
    <cellStyle name="Normal 4 3 2 4 3 4" xfId="25097"/>
    <cellStyle name="Normal 4 3 2 4 4" xfId="25098"/>
    <cellStyle name="Normal 4 3 2 4 4 2" xfId="25099"/>
    <cellStyle name="Normal 4 3 2 4 4 3" xfId="25100"/>
    <cellStyle name="Normal 4 3 2 4 4 4" xfId="25101"/>
    <cellStyle name="Normal 4 3 2 4 5" xfId="25102"/>
    <cellStyle name="Normal 4 3 2 4 5 2" xfId="25103"/>
    <cellStyle name="Normal 4 3 2 4 5 3" xfId="25104"/>
    <cellStyle name="Normal 4 3 2 4 5 4" xfId="25105"/>
    <cellStyle name="Normal 4 3 2 4 6" xfId="25106"/>
    <cellStyle name="Normal 4 3 2 4 6 2" xfId="25107"/>
    <cellStyle name="Normal 4 3 2 4 6 3" xfId="25108"/>
    <cellStyle name="Normal 4 3 2 4 6 4" xfId="25109"/>
    <cellStyle name="Normal 4 3 2 4 7" xfId="25110"/>
    <cellStyle name="Normal 4 3 2 4 8" xfId="25111"/>
    <cellStyle name="Normal 4 3 2 4 9" xfId="25112"/>
    <cellStyle name="Normal 4 3 2 5" xfId="25113"/>
    <cellStyle name="Normal 4 3 2 5 2" xfId="25114"/>
    <cellStyle name="Normal 4 3 2 5 2 2" xfId="25115"/>
    <cellStyle name="Normal 4 3 2 5 2 3" xfId="25116"/>
    <cellStyle name="Normal 4 3 2 5 2 4" xfId="25117"/>
    <cellStyle name="Normal 4 3 2 5 3" xfId="25118"/>
    <cellStyle name="Normal 4 3 2 5 3 2" xfId="25119"/>
    <cellStyle name="Normal 4 3 2 5 3 3" xfId="25120"/>
    <cellStyle name="Normal 4 3 2 5 3 4" xfId="25121"/>
    <cellStyle name="Normal 4 3 2 5 4" xfId="25122"/>
    <cellStyle name="Normal 4 3 2 5 4 2" xfId="25123"/>
    <cellStyle name="Normal 4 3 2 5 4 3" xfId="25124"/>
    <cellStyle name="Normal 4 3 2 5 4 4" xfId="25125"/>
    <cellStyle name="Normal 4 3 2 5 5" xfId="25126"/>
    <cellStyle name="Normal 4 3 2 5 5 2" xfId="25127"/>
    <cellStyle name="Normal 4 3 2 5 5 3" xfId="25128"/>
    <cellStyle name="Normal 4 3 2 5 5 4" xfId="25129"/>
    <cellStyle name="Normal 4 3 2 5 6" xfId="25130"/>
    <cellStyle name="Normal 4 3 2 5 7" xfId="25131"/>
    <cellStyle name="Normal 4 3 2 5 8" xfId="25132"/>
    <cellStyle name="Normal 4 3 2 6" xfId="25133"/>
    <cellStyle name="Normal 4 3 2 6 2" xfId="25134"/>
    <cellStyle name="Normal 4 3 2 6 2 2" xfId="25135"/>
    <cellStyle name="Normal 4 3 2 6 2 3" xfId="25136"/>
    <cellStyle name="Normal 4 3 2 6 2 4" xfId="25137"/>
    <cellStyle name="Normal 4 3 2 6 3" xfId="25138"/>
    <cellStyle name="Normal 4 3 2 6 3 2" xfId="25139"/>
    <cellStyle name="Normal 4 3 2 6 3 3" xfId="25140"/>
    <cellStyle name="Normal 4 3 2 6 3 4" xfId="25141"/>
    <cellStyle name="Normal 4 3 2 6 4" xfId="25142"/>
    <cellStyle name="Normal 4 3 2 6 4 2" xfId="25143"/>
    <cellStyle name="Normal 4 3 2 6 4 3" xfId="25144"/>
    <cellStyle name="Normal 4 3 2 6 4 4" xfId="25145"/>
    <cellStyle name="Normal 4 3 2 6 5" xfId="25146"/>
    <cellStyle name="Normal 4 3 2 6 5 2" xfId="25147"/>
    <cellStyle name="Normal 4 3 2 6 5 3" xfId="25148"/>
    <cellStyle name="Normal 4 3 2 6 5 4" xfId="25149"/>
    <cellStyle name="Normal 4 3 2 6 6" xfId="25150"/>
    <cellStyle name="Normal 4 3 2 6 7" xfId="25151"/>
    <cellStyle name="Normal 4 3 2 6 8" xfId="25152"/>
    <cellStyle name="Normal 4 3 2 7" xfId="25153"/>
    <cellStyle name="Normal 4 3 2 8" xfId="25154"/>
    <cellStyle name="Normal 4 3 3" xfId="25155"/>
    <cellStyle name="Normal 4 3 3 2" xfId="25156"/>
    <cellStyle name="Normal 4 3 3 2 2" xfId="25157"/>
    <cellStyle name="Normal 4 3 3 2 2 2" xfId="25158"/>
    <cellStyle name="Normal 4 3 3 2 2 2 2" xfId="25159"/>
    <cellStyle name="Normal 4 3 3 2 2 2 3" xfId="25160"/>
    <cellStyle name="Normal 4 3 3 2 2 2 4" xfId="25161"/>
    <cellStyle name="Normal 4 3 3 2 2 3" xfId="25162"/>
    <cellStyle name="Normal 4 3 3 2 2 3 2" xfId="25163"/>
    <cellStyle name="Normal 4 3 3 2 2 3 3" xfId="25164"/>
    <cellStyle name="Normal 4 3 3 2 2 3 4" xfId="25165"/>
    <cellStyle name="Normal 4 3 3 2 2 4" xfId="25166"/>
    <cellStyle name="Normal 4 3 3 2 2 4 2" xfId="25167"/>
    <cellStyle name="Normal 4 3 3 2 2 4 3" xfId="25168"/>
    <cellStyle name="Normal 4 3 3 2 2 4 4" xfId="25169"/>
    <cellStyle name="Normal 4 3 3 2 2 5" xfId="25170"/>
    <cellStyle name="Normal 4 3 3 2 2 5 2" xfId="25171"/>
    <cellStyle name="Normal 4 3 3 2 2 5 3" xfId="25172"/>
    <cellStyle name="Normal 4 3 3 2 2 5 4" xfId="25173"/>
    <cellStyle name="Normal 4 3 3 2 2 6" xfId="25174"/>
    <cellStyle name="Normal 4 3 3 2 2 7" xfId="25175"/>
    <cellStyle name="Normal 4 3 3 2 2 8" xfId="25176"/>
    <cellStyle name="Normal 4 3 3 2 3" xfId="25177"/>
    <cellStyle name="Normal 4 3 3 2 3 2" xfId="25178"/>
    <cellStyle name="Normal 4 3 3 2 3 3" xfId="25179"/>
    <cellStyle name="Normal 4 3 3 2 3 4" xfId="25180"/>
    <cellStyle name="Normal 4 3 3 2 4" xfId="25181"/>
    <cellStyle name="Normal 4 3 3 2 4 2" xfId="25182"/>
    <cellStyle name="Normal 4 3 3 2 4 3" xfId="25183"/>
    <cellStyle name="Normal 4 3 3 2 4 4" xfId="25184"/>
    <cellStyle name="Normal 4 3 3 2 5" xfId="25185"/>
    <cellStyle name="Normal 4 3 3 2 5 2" xfId="25186"/>
    <cellStyle name="Normal 4 3 3 2 5 3" xfId="25187"/>
    <cellStyle name="Normal 4 3 3 2 5 4" xfId="25188"/>
    <cellStyle name="Normal 4 3 3 2 6" xfId="25189"/>
    <cellStyle name="Normal 4 3 3 2 6 2" xfId="25190"/>
    <cellStyle name="Normal 4 3 3 2 6 3" xfId="25191"/>
    <cellStyle name="Normal 4 3 3 2 6 4" xfId="25192"/>
    <cellStyle name="Normal 4 3 3 2 7" xfId="25193"/>
    <cellStyle name="Normal 4 3 3 2 8" xfId="25194"/>
    <cellStyle name="Normal 4 3 3 2 9" xfId="25195"/>
    <cellStyle name="Normal 4 3 3 3" xfId="25196"/>
    <cellStyle name="Normal 4 3 3 3 2" xfId="25197"/>
    <cellStyle name="Normal 4 3 3 3 2 2" xfId="25198"/>
    <cellStyle name="Normal 4 3 3 3 2 3" xfId="25199"/>
    <cellStyle name="Normal 4 3 3 3 2 4" xfId="25200"/>
    <cellStyle name="Normal 4 3 3 3 3" xfId="25201"/>
    <cellStyle name="Normal 4 3 3 3 3 2" xfId="25202"/>
    <cellStyle name="Normal 4 3 3 3 3 3" xfId="25203"/>
    <cellStyle name="Normal 4 3 3 3 3 4" xfId="25204"/>
    <cellStyle name="Normal 4 3 3 3 4" xfId="25205"/>
    <cellStyle name="Normal 4 3 3 3 4 2" xfId="25206"/>
    <cellStyle name="Normal 4 3 3 3 4 3" xfId="25207"/>
    <cellStyle name="Normal 4 3 3 3 4 4" xfId="25208"/>
    <cellStyle name="Normal 4 3 3 3 5" xfId="25209"/>
    <cellStyle name="Normal 4 3 3 3 5 2" xfId="25210"/>
    <cellStyle name="Normal 4 3 3 3 5 3" xfId="25211"/>
    <cellStyle name="Normal 4 3 3 3 5 4" xfId="25212"/>
    <cellStyle name="Normal 4 3 3 3 6" xfId="25213"/>
    <cellStyle name="Normal 4 3 3 3 7" xfId="25214"/>
    <cellStyle name="Normal 4 3 3 3 8" xfId="25215"/>
    <cellStyle name="Normal 4 3 3 4" xfId="25216"/>
    <cellStyle name="Normal 4 3 3 4 2" xfId="25217"/>
    <cellStyle name="Normal 4 3 3 4 2 2" xfId="25218"/>
    <cellStyle name="Normal 4 3 3 4 2 3" xfId="25219"/>
    <cellStyle name="Normal 4 3 3 4 2 4" xfId="25220"/>
    <cellStyle name="Normal 4 3 3 4 3" xfId="25221"/>
    <cellStyle name="Normal 4 3 3 4 3 2" xfId="25222"/>
    <cellStyle name="Normal 4 3 3 4 3 3" xfId="25223"/>
    <cellStyle name="Normal 4 3 3 4 3 4" xfId="25224"/>
    <cellStyle name="Normal 4 3 3 4 4" xfId="25225"/>
    <cellStyle name="Normal 4 3 3 4 4 2" xfId="25226"/>
    <cellStyle name="Normal 4 3 3 4 4 3" xfId="25227"/>
    <cellStyle name="Normal 4 3 3 4 4 4" xfId="25228"/>
    <cellStyle name="Normal 4 3 3 4 5" xfId="25229"/>
    <cellStyle name="Normal 4 3 3 4 5 2" xfId="25230"/>
    <cellStyle name="Normal 4 3 3 4 5 3" xfId="25231"/>
    <cellStyle name="Normal 4 3 3 4 5 4" xfId="25232"/>
    <cellStyle name="Normal 4 3 3 4 6" xfId="25233"/>
    <cellStyle name="Normal 4 3 3 4 7" xfId="25234"/>
    <cellStyle name="Normal 4 3 3 4 8" xfId="25235"/>
    <cellStyle name="Normal 4 3 3 5" xfId="25236"/>
    <cellStyle name="Normal 4 3 3 6" xfId="25237"/>
    <cellStyle name="Normal 4 3 4" xfId="25238"/>
    <cellStyle name="Normal 4 3 4 2" xfId="25239"/>
    <cellStyle name="Normal 4 3 4 2 2" xfId="25240"/>
    <cellStyle name="Normal 4 3 4 2 2 2" xfId="25241"/>
    <cellStyle name="Normal 4 3 4 2 2 3" xfId="25242"/>
    <cellStyle name="Normal 4 3 4 2 2 4" xfId="25243"/>
    <cellStyle name="Normal 4 3 4 2 3" xfId="25244"/>
    <cellStyle name="Normal 4 3 4 2 3 2" xfId="25245"/>
    <cellStyle name="Normal 4 3 4 2 3 3" xfId="25246"/>
    <cellStyle name="Normal 4 3 4 2 3 4" xfId="25247"/>
    <cellStyle name="Normal 4 3 4 2 4" xfId="25248"/>
    <cellStyle name="Normal 4 3 4 2 4 2" xfId="25249"/>
    <cellStyle name="Normal 4 3 4 2 4 3" xfId="25250"/>
    <cellStyle name="Normal 4 3 4 2 4 4" xfId="25251"/>
    <cellStyle name="Normal 4 3 4 2 5" xfId="25252"/>
    <cellStyle name="Normal 4 3 4 2 5 2" xfId="25253"/>
    <cellStyle name="Normal 4 3 4 2 5 3" xfId="25254"/>
    <cellStyle name="Normal 4 3 4 2 5 4" xfId="25255"/>
    <cellStyle name="Normal 4 3 4 2 6" xfId="25256"/>
    <cellStyle name="Normal 4 3 4 2 7" xfId="25257"/>
    <cellStyle name="Normal 4 3 4 2 8" xfId="25258"/>
    <cellStyle name="Normal 4 3 4 3" xfId="25259"/>
    <cellStyle name="Normal 4 3 4 3 2" xfId="25260"/>
    <cellStyle name="Normal 4 3 4 3 2 2" xfId="25261"/>
    <cellStyle name="Normal 4 3 4 3 2 3" xfId="25262"/>
    <cellStyle name="Normal 4 3 4 3 2 4" xfId="25263"/>
    <cellStyle name="Normal 4 3 4 3 3" xfId="25264"/>
    <cellStyle name="Normal 4 3 4 3 3 2" xfId="25265"/>
    <cellStyle name="Normal 4 3 4 3 3 3" xfId="25266"/>
    <cellStyle name="Normal 4 3 4 3 3 4" xfId="25267"/>
    <cellStyle name="Normal 4 3 4 3 4" xfId="25268"/>
    <cellStyle name="Normal 4 3 4 3 4 2" xfId="25269"/>
    <cellStyle name="Normal 4 3 4 3 4 3" xfId="25270"/>
    <cellStyle name="Normal 4 3 4 3 4 4" xfId="25271"/>
    <cellStyle name="Normal 4 3 4 3 5" xfId="25272"/>
    <cellStyle name="Normal 4 3 4 3 5 2" xfId="25273"/>
    <cellStyle name="Normal 4 3 4 3 5 3" xfId="25274"/>
    <cellStyle name="Normal 4 3 4 3 5 4" xfId="25275"/>
    <cellStyle name="Normal 4 3 4 3 6" xfId="25276"/>
    <cellStyle name="Normal 4 3 4 3 7" xfId="25277"/>
    <cellStyle name="Normal 4 3 4 3 8" xfId="25278"/>
    <cellStyle name="Normal 4 3 4 4" xfId="25279"/>
    <cellStyle name="Normal 4 3 5" xfId="25280"/>
    <cellStyle name="Normal 4 3 5 2" xfId="25281"/>
    <cellStyle name="Normal 4 3 5 2 2" xfId="25282"/>
    <cellStyle name="Normal 4 3 5 2 2 2" xfId="25283"/>
    <cellStyle name="Normal 4 3 5 2 2 3" xfId="25284"/>
    <cellStyle name="Normal 4 3 5 2 2 4" xfId="25285"/>
    <cellStyle name="Normal 4 3 5 2 3" xfId="25286"/>
    <cellStyle name="Normal 4 3 5 2 3 2" xfId="25287"/>
    <cellStyle name="Normal 4 3 5 2 3 3" xfId="25288"/>
    <cellStyle name="Normal 4 3 5 2 3 4" xfId="25289"/>
    <cellStyle name="Normal 4 3 5 2 4" xfId="25290"/>
    <cellStyle name="Normal 4 3 5 2 4 2" xfId="25291"/>
    <cellStyle name="Normal 4 3 5 2 4 3" xfId="25292"/>
    <cellStyle name="Normal 4 3 5 2 4 4" xfId="25293"/>
    <cellStyle name="Normal 4 3 5 2 5" xfId="25294"/>
    <cellStyle name="Normal 4 3 5 2 5 2" xfId="25295"/>
    <cellStyle name="Normal 4 3 5 2 5 3" xfId="25296"/>
    <cellStyle name="Normal 4 3 5 2 5 4" xfId="25297"/>
    <cellStyle name="Normal 4 3 5 2 6" xfId="25298"/>
    <cellStyle name="Normal 4 3 5 2 7" xfId="25299"/>
    <cellStyle name="Normal 4 3 5 2 8" xfId="25300"/>
    <cellStyle name="Normal 4 3 5 3" xfId="25301"/>
    <cellStyle name="Normal 4 3 5 3 2" xfId="25302"/>
    <cellStyle name="Normal 4 3 5 3 3" xfId="25303"/>
    <cellStyle name="Normal 4 3 5 3 4" xfId="25304"/>
    <cellStyle name="Normal 4 3 5 4" xfId="25305"/>
    <cellStyle name="Normal 4 3 5 4 2" xfId="25306"/>
    <cellStyle name="Normal 4 3 5 4 3" xfId="25307"/>
    <cellStyle name="Normal 4 3 5 4 4" xfId="25308"/>
    <cellStyle name="Normal 4 3 5 5" xfId="25309"/>
    <cellStyle name="Normal 4 3 5 5 2" xfId="25310"/>
    <cellStyle name="Normal 4 3 5 5 3" xfId="25311"/>
    <cellStyle name="Normal 4 3 5 5 4" xfId="25312"/>
    <cellStyle name="Normal 4 3 5 6" xfId="25313"/>
    <cellStyle name="Normal 4 3 5 6 2" xfId="25314"/>
    <cellStyle name="Normal 4 3 5 6 3" xfId="25315"/>
    <cellStyle name="Normal 4 3 5 6 4" xfId="25316"/>
    <cellStyle name="Normal 4 3 5 7" xfId="25317"/>
    <cellStyle name="Normal 4 3 5 8" xfId="25318"/>
    <cellStyle name="Normal 4 3 5 9" xfId="25319"/>
    <cellStyle name="Normal 4 3 6" xfId="25320"/>
    <cellStyle name="Normal 4 3 6 2" xfId="25321"/>
    <cellStyle name="Normal 4 3 6 2 2" xfId="25322"/>
    <cellStyle name="Normal 4 3 6 2 3" xfId="25323"/>
    <cellStyle name="Normal 4 3 6 2 4" xfId="25324"/>
    <cellStyle name="Normal 4 3 6 3" xfId="25325"/>
    <cellStyle name="Normal 4 3 6 3 2" xfId="25326"/>
    <cellStyle name="Normal 4 3 6 3 3" xfId="25327"/>
    <cellStyle name="Normal 4 3 6 3 4" xfId="25328"/>
    <cellStyle name="Normal 4 3 6 4" xfId="25329"/>
    <cellStyle name="Normal 4 3 6 4 2" xfId="25330"/>
    <cellStyle name="Normal 4 3 6 4 3" xfId="25331"/>
    <cellStyle name="Normal 4 3 6 4 4" xfId="25332"/>
    <cellStyle name="Normal 4 3 6 5" xfId="25333"/>
    <cellStyle name="Normal 4 3 6 5 2" xfId="25334"/>
    <cellStyle name="Normal 4 3 6 5 3" xfId="25335"/>
    <cellStyle name="Normal 4 3 6 5 4" xfId="25336"/>
    <cellStyle name="Normal 4 3 6 6" xfId="25337"/>
    <cellStyle name="Normal 4 3 6 7" xfId="25338"/>
    <cellStyle name="Normal 4 3 6 8" xfId="25339"/>
    <cellStyle name="Normal 4 3 7" xfId="25340"/>
    <cellStyle name="Normal 4 3 7 2" xfId="25341"/>
    <cellStyle name="Normal 4 3 7 2 2" xfId="25342"/>
    <cellStyle name="Normal 4 3 7 2 3" xfId="25343"/>
    <cellStyle name="Normal 4 3 7 2 4" xfId="25344"/>
    <cellStyle name="Normal 4 3 7 3" xfId="25345"/>
    <cellStyle name="Normal 4 3 7 3 2" xfId="25346"/>
    <cellStyle name="Normal 4 3 7 3 3" xfId="25347"/>
    <cellStyle name="Normal 4 3 7 3 4" xfId="25348"/>
    <cellStyle name="Normal 4 3 7 4" xfId="25349"/>
    <cellStyle name="Normal 4 3 7 4 2" xfId="25350"/>
    <cellStyle name="Normal 4 3 7 4 3" xfId="25351"/>
    <cellStyle name="Normal 4 3 7 4 4" xfId="25352"/>
    <cellStyle name="Normal 4 3 7 5" xfId="25353"/>
    <cellStyle name="Normal 4 3 7 5 2" xfId="25354"/>
    <cellStyle name="Normal 4 3 7 5 3" xfId="25355"/>
    <cellStyle name="Normal 4 3 7 5 4" xfId="25356"/>
    <cellStyle name="Normal 4 3 7 6" xfId="25357"/>
    <cellStyle name="Normal 4 3 7 7" xfId="25358"/>
    <cellStyle name="Normal 4 3 7 8" xfId="25359"/>
    <cellStyle name="Normal 4 3 8" xfId="25360"/>
    <cellStyle name="Normal 4 3 9" xfId="25361"/>
    <cellStyle name="Normal 4 4" xfId="25362"/>
    <cellStyle name="Normal 4 4 10" xfId="25363"/>
    <cellStyle name="Normal 4 4 11" xfId="25364"/>
    <cellStyle name="Normal 4 4 12" xfId="25365"/>
    <cellStyle name="Normal 4 4 13" xfId="25366"/>
    <cellStyle name="Normal 4 4 14" xfId="25367"/>
    <cellStyle name="Normal 4 4 15" xfId="25368"/>
    <cellStyle name="Normal 4 4 16" xfId="25369"/>
    <cellStyle name="Normal 4 4 17" xfId="25370"/>
    <cellStyle name="Normal 4 4 18" xfId="25371"/>
    <cellStyle name="Normal 4 4 19" xfId="25372"/>
    <cellStyle name="Normal 4 4 2" xfId="25373"/>
    <cellStyle name="Normal 4 4 2 2" xfId="25374"/>
    <cellStyle name="Normal 4 4 2 2 10" xfId="25375"/>
    <cellStyle name="Normal 4 4 2 2 2" xfId="25376"/>
    <cellStyle name="Normal 4 4 2 2 2 2" xfId="25377"/>
    <cellStyle name="Normal 4 4 2 2 2 2 2" xfId="25378"/>
    <cellStyle name="Normal 4 4 2 2 2 2 3" xfId="25379"/>
    <cellStyle name="Normal 4 4 2 2 2 2 4" xfId="25380"/>
    <cellStyle name="Normal 4 4 2 2 2 3" xfId="25381"/>
    <cellStyle name="Normal 4 4 2 2 2 3 2" xfId="25382"/>
    <cellStyle name="Normal 4 4 2 2 2 3 3" xfId="25383"/>
    <cellStyle name="Normal 4 4 2 2 2 3 4" xfId="25384"/>
    <cellStyle name="Normal 4 4 2 2 2 4" xfId="25385"/>
    <cellStyle name="Normal 4 4 2 2 2 4 2" xfId="25386"/>
    <cellStyle name="Normal 4 4 2 2 2 4 3" xfId="25387"/>
    <cellStyle name="Normal 4 4 2 2 2 4 4" xfId="25388"/>
    <cellStyle name="Normal 4 4 2 2 2 5" xfId="25389"/>
    <cellStyle name="Normal 4 4 2 2 2 5 2" xfId="25390"/>
    <cellStyle name="Normal 4 4 2 2 2 5 3" xfId="25391"/>
    <cellStyle name="Normal 4 4 2 2 2 5 4" xfId="25392"/>
    <cellStyle name="Normal 4 4 2 2 2 6" xfId="25393"/>
    <cellStyle name="Normal 4 4 2 2 2 7" xfId="25394"/>
    <cellStyle name="Normal 4 4 2 2 2 8" xfId="25395"/>
    <cellStyle name="Normal 4 4 2 2 3" xfId="25396"/>
    <cellStyle name="Normal 4 4 2 2 3 2" xfId="25397"/>
    <cellStyle name="Normal 4 4 2 2 3 3" xfId="25398"/>
    <cellStyle name="Normal 4 4 2 2 3 4" xfId="25399"/>
    <cellStyle name="Normal 4 4 2 2 4" xfId="25400"/>
    <cellStyle name="Normal 4 4 2 2 4 2" xfId="25401"/>
    <cellStyle name="Normal 4 4 2 2 4 3" xfId="25402"/>
    <cellStyle name="Normal 4 4 2 2 4 4" xfId="25403"/>
    <cellStyle name="Normal 4 4 2 2 5" xfId="25404"/>
    <cellStyle name="Normal 4 4 2 2 5 2" xfId="25405"/>
    <cellStyle name="Normal 4 4 2 2 5 3" xfId="25406"/>
    <cellStyle name="Normal 4 4 2 2 5 4" xfId="25407"/>
    <cellStyle name="Normal 4 4 2 2 6" xfId="25408"/>
    <cellStyle name="Normal 4 4 2 2 6 2" xfId="25409"/>
    <cellStyle name="Normal 4 4 2 2 6 3" xfId="25410"/>
    <cellStyle name="Normal 4 4 2 2 6 4" xfId="25411"/>
    <cellStyle name="Normal 4 4 2 2 7" xfId="25412"/>
    <cellStyle name="Normal 4 4 2 2 8" xfId="25413"/>
    <cellStyle name="Normal 4 4 2 2 9" xfId="25414"/>
    <cellStyle name="Normal 4 4 2 3" xfId="25415"/>
    <cellStyle name="Normal 4 4 2 3 2" xfId="25416"/>
    <cellStyle name="Normal 4 4 2 3 2 2" xfId="25417"/>
    <cellStyle name="Normal 4 4 2 3 2 3" xfId="25418"/>
    <cellStyle name="Normal 4 4 2 3 2 4" xfId="25419"/>
    <cellStyle name="Normal 4 4 2 3 3" xfId="25420"/>
    <cellStyle name="Normal 4 4 2 3 3 2" xfId="25421"/>
    <cellStyle name="Normal 4 4 2 3 3 3" xfId="25422"/>
    <cellStyle name="Normal 4 4 2 3 3 4" xfId="25423"/>
    <cellStyle name="Normal 4 4 2 3 4" xfId="25424"/>
    <cellStyle name="Normal 4 4 2 3 4 2" xfId="25425"/>
    <cellStyle name="Normal 4 4 2 3 4 3" xfId="25426"/>
    <cellStyle name="Normal 4 4 2 3 4 4" xfId="25427"/>
    <cellStyle name="Normal 4 4 2 3 5" xfId="25428"/>
    <cellStyle name="Normal 4 4 2 3 5 2" xfId="25429"/>
    <cellStyle name="Normal 4 4 2 3 5 3" xfId="25430"/>
    <cellStyle name="Normal 4 4 2 3 5 4" xfId="25431"/>
    <cellStyle name="Normal 4 4 2 3 6" xfId="25432"/>
    <cellStyle name="Normal 4 4 2 3 7" xfId="25433"/>
    <cellStyle name="Normal 4 4 2 3 8" xfId="25434"/>
    <cellStyle name="Normal 4 4 2 4" xfId="25435"/>
    <cellStyle name="Normal 4 4 2 4 2" xfId="25436"/>
    <cellStyle name="Normal 4 4 2 4 2 2" xfId="25437"/>
    <cellStyle name="Normal 4 4 2 4 2 3" xfId="25438"/>
    <cellStyle name="Normal 4 4 2 4 2 4" xfId="25439"/>
    <cellStyle name="Normal 4 4 2 4 3" xfId="25440"/>
    <cellStyle name="Normal 4 4 2 4 3 2" xfId="25441"/>
    <cellStyle name="Normal 4 4 2 4 3 3" xfId="25442"/>
    <cellStyle name="Normal 4 4 2 4 3 4" xfId="25443"/>
    <cellStyle name="Normal 4 4 2 4 4" xfId="25444"/>
    <cellStyle name="Normal 4 4 2 4 4 2" xfId="25445"/>
    <cellStyle name="Normal 4 4 2 4 4 3" xfId="25446"/>
    <cellStyle name="Normal 4 4 2 4 4 4" xfId="25447"/>
    <cellStyle name="Normal 4 4 2 4 5" xfId="25448"/>
    <cellStyle name="Normal 4 4 2 4 5 2" xfId="25449"/>
    <cellStyle name="Normal 4 4 2 4 5 3" xfId="25450"/>
    <cellStyle name="Normal 4 4 2 4 5 4" xfId="25451"/>
    <cellStyle name="Normal 4 4 2 4 6" xfId="25452"/>
    <cellStyle name="Normal 4 4 2 4 7" xfId="25453"/>
    <cellStyle name="Normal 4 4 2 4 8" xfId="25454"/>
    <cellStyle name="Normal 4 4 2 5" xfId="25455"/>
    <cellStyle name="Normal 4 4 2 6" xfId="25456"/>
    <cellStyle name="Normal 4 4 20" xfId="25457"/>
    <cellStyle name="Normal 4 4 21" xfId="25458"/>
    <cellStyle name="Normal 4 4 3" xfId="25459"/>
    <cellStyle name="Normal 4 4 3 10" xfId="25460"/>
    <cellStyle name="Normal 4 4 3 2" xfId="25461"/>
    <cellStyle name="Normal 4 4 3 2 2" xfId="25462"/>
    <cellStyle name="Normal 4 4 3 2 2 2" xfId="25463"/>
    <cellStyle name="Normal 4 4 3 2 2 3" xfId="25464"/>
    <cellStyle name="Normal 4 4 3 2 2 4" xfId="25465"/>
    <cellStyle name="Normal 4 4 3 2 3" xfId="25466"/>
    <cellStyle name="Normal 4 4 3 2 3 2" xfId="25467"/>
    <cellStyle name="Normal 4 4 3 2 3 3" xfId="25468"/>
    <cellStyle name="Normal 4 4 3 2 3 4" xfId="25469"/>
    <cellStyle name="Normal 4 4 3 2 4" xfId="25470"/>
    <cellStyle name="Normal 4 4 3 2 4 2" xfId="25471"/>
    <cellStyle name="Normal 4 4 3 2 4 3" xfId="25472"/>
    <cellStyle name="Normal 4 4 3 2 4 4" xfId="25473"/>
    <cellStyle name="Normal 4 4 3 2 5" xfId="25474"/>
    <cellStyle name="Normal 4 4 3 2 5 2" xfId="25475"/>
    <cellStyle name="Normal 4 4 3 2 5 3" xfId="25476"/>
    <cellStyle name="Normal 4 4 3 2 5 4" xfId="25477"/>
    <cellStyle name="Normal 4 4 3 2 6" xfId="25478"/>
    <cellStyle name="Normal 4 4 3 2 7" xfId="25479"/>
    <cellStyle name="Normal 4 4 3 2 8" xfId="25480"/>
    <cellStyle name="Normal 4 4 3 3" xfId="25481"/>
    <cellStyle name="Normal 4 4 3 3 2" xfId="25482"/>
    <cellStyle name="Normal 4 4 3 3 3" xfId="25483"/>
    <cellStyle name="Normal 4 4 3 3 4" xfId="25484"/>
    <cellStyle name="Normal 4 4 3 4" xfId="25485"/>
    <cellStyle name="Normal 4 4 3 4 2" xfId="25486"/>
    <cellStyle name="Normal 4 4 3 4 3" xfId="25487"/>
    <cellStyle name="Normal 4 4 3 4 4" xfId="25488"/>
    <cellStyle name="Normal 4 4 3 5" xfId="25489"/>
    <cellStyle name="Normal 4 4 3 5 2" xfId="25490"/>
    <cellStyle name="Normal 4 4 3 5 3" xfId="25491"/>
    <cellStyle name="Normal 4 4 3 5 4" xfId="25492"/>
    <cellStyle name="Normal 4 4 3 6" xfId="25493"/>
    <cellStyle name="Normal 4 4 3 6 2" xfId="25494"/>
    <cellStyle name="Normal 4 4 3 6 3" xfId="25495"/>
    <cellStyle name="Normal 4 4 3 6 4" xfId="25496"/>
    <cellStyle name="Normal 4 4 3 7" xfId="25497"/>
    <cellStyle name="Normal 4 4 3 8" xfId="25498"/>
    <cellStyle name="Normal 4 4 3 9" xfId="25499"/>
    <cellStyle name="Normal 4 4 4" xfId="25500"/>
    <cellStyle name="Normal 4 4 4 10" xfId="25501"/>
    <cellStyle name="Normal 4 4 4 2" xfId="25502"/>
    <cellStyle name="Normal 4 4 4 2 2" xfId="25503"/>
    <cellStyle name="Normal 4 4 4 2 2 2" xfId="25504"/>
    <cellStyle name="Normal 4 4 4 2 2 3" xfId="25505"/>
    <cellStyle name="Normal 4 4 4 2 2 4" xfId="25506"/>
    <cellStyle name="Normal 4 4 4 2 3" xfId="25507"/>
    <cellStyle name="Normal 4 4 4 2 3 2" xfId="25508"/>
    <cellStyle name="Normal 4 4 4 2 3 3" xfId="25509"/>
    <cellStyle name="Normal 4 4 4 2 3 4" xfId="25510"/>
    <cellStyle name="Normal 4 4 4 2 4" xfId="25511"/>
    <cellStyle name="Normal 4 4 4 2 4 2" xfId="25512"/>
    <cellStyle name="Normal 4 4 4 2 4 3" xfId="25513"/>
    <cellStyle name="Normal 4 4 4 2 4 4" xfId="25514"/>
    <cellStyle name="Normal 4 4 4 2 5" xfId="25515"/>
    <cellStyle name="Normal 4 4 4 2 5 2" xfId="25516"/>
    <cellStyle name="Normal 4 4 4 2 5 3" xfId="25517"/>
    <cellStyle name="Normal 4 4 4 2 5 4" xfId="25518"/>
    <cellStyle name="Normal 4 4 4 2 6" xfId="25519"/>
    <cellStyle name="Normal 4 4 4 2 7" xfId="25520"/>
    <cellStyle name="Normal 4 4 4 2 8" xfId="25521"/>
    <cellStyle name="Normal 4 4 4 3" xfId="25522"/>
    <cellStyle name="Normal 4 4 4 3 2" xfId="25523"/>
    <cellStyle name="Normal 4 4 4 3 3" xfId="25524"/>
    <cellStyle name="Normal 4 4 4 3 4" xfId="25525"/>
    <cellStyle name="Normal 4 4 4 4" xfId="25526"/>
    <cellStyle name="Normal 4 4 4 4 2" xfId="25527"/>
    <cellStyle name="Normal 4 4 4 4 3" xfId="25528"/>
    <cellStyle name="Normal 4 4 4 4 4" xfId="25529"/>
    <cellStyle name="Normal 4 4 4 5" xfId="25530"/>
    <cellStyle name="Normal 4 4 4 5 2" xfId="25531"/>
    <cellStyle name="Normal 4 4 4 5 3" xfId="25532"/>
    <cellStyle name="Normal 4 4 4 5 4" xfId="25533"/>
    <cellStyle name="Normal 4 4 4 6" xfId="25534"/>
    <cellStyle name="Normal 4 4 4 6 2" xfId="25535"/>
    <cellStyle name="Normal 4 4 4 6 3" xfId="25536"/>
    <cellStyle name="Normal 4 4 4 6 4" xfId="25537"/>
    <cellStyle name="Normal 4 4 4 7" xfId="25538"/>
    <cellStyle name="Normal 4 4 4 8" xfId="25539"/>
    <cellStyle name="Normal 4 4 4 9" xfId="25540"/>
    <cellStyle name="Normal 4 4 5" xfId="25541"/>
    <cellStyle name="Normal 4 4 5 2" xfId="25542"/>
    <cellStyle name="Normal 4 4 5 2 2" xfId="25543"/>
    <cellStyle name="Normal 4 4 5 2 3" xfId="25544"/>
    <cellStyle name="Normal 4 4 5 2 4" xfId="25545"/>
    <cellStyle name="Normal 4 4 5 3" xfId="25546"/>
    <cellStyle name="Normal 4 4 5 3 2" xfId="25547"/>
    <cellStyle name="Normal 4 4 5 3 3" xfId="25548"/>
    <cellStyle name="Normal 4 4 5 3 4" xfId="25549"/>
    <cellStyle name="Normal 4 4 5 4" xfId="25550"/>
    <cellStyle name="Normal 4 4 5 4 2" xfId="25551"/>
    <cellStyle name="Normal 4 4 5 4 3" xfId="25552"/>
    <cellStyle name="Normal 4 4 5 4 4" xfId="25553"/>
    <cellStyle name="Normal 4 4 5 5" xfId="25554"/>
    <cellStyle name="Normal 4 4 5 5 2" xfId="25555"/>
    <cellStyle name="Normal 4 4 5 5 3" xfId="25556"/>
    <cellStyle name="Normal 4 4 5 5 4" xfId="25557"/>
    <cellStyle name="Normal 4 4 5 6" xfId="25558"/>
    <cellStyle name="Normal 4 4 5 7" xfId="25559"/>
    <cellStyle name="Normal 4 4 5 8" xfId="25560"/>
    <cellStyle name="Normal 4 4 5 9" xfId="25561"/>
    <cellStyle name="Normal 4 4 6" xfId="25562"/>
    <cellStyle name="Normal 4 4 6 2" xfId="25563"/>
    <cellStyle name="Normal 4 4 6 2 2" xfId="25564"/>
    <cellStyle name="Normal 4 4 6 2 3" xfId="25565"/>
    <cellStyle name="Normal 4 4 6 2 4" xfId="25566"/>
    <cellStyle name="Normal 4 4 6 3" xfId="25567"/>
    <cellStyle name="Normal 4 4 6 3 2" xfId="25568"/>
    <cellStyle name="Normal 4 4 6 3 3" xfId="25569"/>
    <cellStyle name="Normal 4 4 6 3 4" xfId="25570"/>
    <cellStyle name="Normal 4 4 6 4" xfId="25571"/>
    <cellStyle name="Normal 4 4 6 4 2" xfId="25572"/>
    <cellStyle name="Normal 4 4 6 4 3" xfId="25573"/>
    <cellStyle name="Normal 4 4 6 4 4" xfId="25574"/>
    <cellStyle name="Normal 4 4 6 5" xfId="25575"/>
    <cellStyle name="Normal 4 4 6 5 2" xfId="25576"/>
    <cellStyle name="Normal 4 4 6 5 3" xfId="25577"/>
    <cellStyle name="Normal 4 4 6 5 4" xfId="25578"/>
    <cellStyle name="Normal 4 4 6 6" xfId="25579"/>
    <cellStyle name="Normal 4 4 6 7" xfId="25580"/>
    <cellStyle name="Normal 4 4 6 8" xfId="25581"/>
    <cellStyle name="Normal 4 4 6 9" xfId="25582"/>
    <cellStyle name="Normal 4 4 7" xfId="25583"/>
    <cellStyle name="Normal 4 4 8" xfId="25584"/>
    <cellStyle name="Normal 4 4 9" xfId="25585"/>
    <cellStyle name="Normal 4 5" xfId="25586"/>
    <cellStyle name="Normal 4 5 2" xfId="25587"/>
    <cellStyle name="Normal 4 5 2 10" xfId="25588"/>
    <cellStyle name="Normal 4 5 2 11" xfId="25589"/>
    <cellStyle name="Normal 4 5 2 2" xfId="25590"/>
    <cellStyle name="Normal 4 5 2 2 2" xfId="25591"/>
    <cellStyle name="Normal 4 5 2 2 2 2" xfId="25592"/>
    <cellStyle name="Normal 4 5 2 2 2 2 2" xfId="25593"/>
    <cellStyle name="Normal 4 5 2 2 2 2 3" xfId="25594"/>
    <cellStyle name="Normal 4 5 2 2 2 2 4" xfId="25595"/>
    <cellStyle name="Normal 4 5 2 2 2 3" xfId="25596"/>
    <cellStyle name="Normal 4 5 2 2 2 3 2" xfId="25597"/>
    <cellStyle name="Normal 4 5 2 2 2 3 3" xfId="25598"/>
    <cellStyle name="Normal 4 5 2 2 2 3 4" xfId="25599"/>
    <cellStyle name="Normal 4 5 2 2 2 4" xfId="25600"/>
    <cellStyle name="Normal 4 5 2 2 2 4 2" xfId="25601"/>
    <cellStyle name="Normal 4 5 2 2 2 4 3" xfId="25602"/>
    <cellStyle name="Normal 4 5 2 2 2 4 4" xfId="25603"/>
    <cellStyle name="Normal 4 5 2 2 2 5" xfId="25604"/>
    <cellStyle name="Normal 4 5 2 2 2 5 2" xfId="25605"/>
    <cellStyle name="Normal 4 5 2 2 2 5 3" xfId="25606"/>
    <cellStyle name="Normal 4 5 2 2 2 5 4" xfId="25607"/>
    <cellStyle name="Normal 4 5 2 2 2 6" xfId="25608"/>
    <cellStyle name="Normal 4 5 2 2 2 7" xfId="25609"/>
    <cellStyle name="Normal 4 5 2 2 2 8" xfId="25610"/>
    <cellStyle name="Normal 4 5 2 2 3" xfId="25611"/>
    <cellStyle name="Normal 4 5 2 2 3 2" xfId="25612"/>
    <cellStyle name="Normal 4 5 2 2 3 3" xfId="25613"/>
    <cellStyle name="Normal 4 5 2 2 3 4" xfId="25614"/>
    <cellStyle name="Normal 4 5 2 2 4" xfId="25615"/>
    <cellStyle name="Normal 4 5 2 2 4 2" xfId="25616"/>
    <cellStyle name="Normal 4 5 2 2 4 3" xfId="25617"/>
    <cellStyle name="Normal 4 5 2 2 4 4" xfId="25618"/>
    <cellStyle name="Normal 4 5 2 2 5" xfId="25619"/>
    <cellStyle name="Normal 4 5 2 2 5 2" xfId="25620"/>
    <cellStyle name="Normal 4 5 2 2 5 3" xfId="25621"/>
    <cellStyle name="Normal 4 5 2 2 5 4" xfId="25622"/>
    <cellStyle name="Normal 4 5 2 2 6" xfId="25623"/>
    <cellStyle name="Normal 4 5 2 2 6 2" xfId="25624"/>
    <cellStyle name="Normal 4 5 2 2 6 3" xfId="25625"/>
    <cellStyle name="Normal 4 5 2 2 6 4" xfId="25626"/>
    <cellStyle name="Normal 4 5 2 2 7" xfId="25627"/>
    <cellStyle name="Normal 4 5 2 2 8" xfId="25628"/>
    <cellStyle name="Normal 4 5 2 2 9" xfId="25629"/>
    <cellStyle name="Normal 4 5 2 3" xfId="25630"/>
    <cellStyle name="Normal 4 5 2 3 2" xfId="25631"/>
    <cellStyle name="Normal 4 5 2 3 2 2" xfId="25632"/>
    <cellStyle name="Normal 4 5 2 3 2 3" xfId="25633"/>
    <cellStyle name="Normal 4 5 2 3 2 4" xfId="25634"/>
    <cellStyle name="Normal 4 5 2 3 3" xfId="25635"/>
    <cellStyle name="Normal 4 5 2 3 3 2" xfId="25636"/>
    <cellStyle name="Normal 4 5 2 3 3 3" xfId="25637"/>
    <cellStyle name="Normal 4 5 2 3 3 4" xfId="25638"/>
    <cellStyle name="Normal 4 5 2 3 4" xfId="25639"/>
    <cellStyle name="Normal 4 5 2 3 4 2" xfId="25640"/>
    <cellStyle name="Normal 4 5 2 3 4 3" xfId="25641"/>
    <cellStyle name="Normal 4 5 2 3 4 4" xfId="25642"/>
    <cellStyle name="Normal 4 5 2 3 5" xfId="25643"/>
    <cellStyle name="Normal 4 5 2 3 5 2" xfId="25644"/>
    <cellStyle name="Normal 4 5 2 3 5 3" xfId="25645"/>
    <cellStyle name="Normal 4 5 2 3 5 4" xfId="25646"/>
    <cellStyle name="Normal 4 5 2 3 6" xfId="25647"/>
    <cellStyle name="Normal 4 5 2 3 7" xfId="25648"/>
    <cellStyle name="Normal 4 5 2 3 8" xfId="25649"/>
    <cellStyle name="Normal 4 5 2 4" xfId="25650"/>
    <cellStyle name="Normal 4 5 2 4 2" xfId="25651"/>
    <cellStyle name="Normal 4 5 2 4 3" xfId="25652"/>
    <cellStyle name="Normal 4 5 2 4 4" xfId="25653"/>
    <cellStyle name="Normal 4 5 2 5" xfId="25654"/>
    <cellStyle name="Normal 4 5 2 5 2" xfId="25655"/>
    <cellStyle name="Normal 4 5 2 5 3" xfId="25656"/>
    <cellStyle name="Normal 4 5 2 5 4" xfId="25657"/>
    <cellStyle name="Normal 4 5 2 6" xfId="25658"/>
    <cellStyle name="Normal 4 5 2 6 2" xfId="25659"/>
    <cellStyle name="Normal 4 5 2 6 3" xfId="25660"/>
    <cellStyle name="Normal 4 5 2 6 4" xfId="25661"/>
    <cellStyle name="Normal 4 5 2 7" xfId="25662"/>
    <cellStyle name="Normal 4 5 2 7 2" xfId="25663"/>
    <cellStyle name="Normal 4 5 2 7 3" xfId="25664"/>
    <cellStyle name="Normal 4 5 2 7 4" xfId="25665"/>
    <cellStyle name="Normal 4 5 2 8" xfId="25666"/>
    <cellStyle name="Normal 4 5 2 9" xfId="25667"/>
    <cellStyle name="Normal 4 5 3" xfId="25668"/>
    <cellStyle name="Normal 4 5 3 10" xfId="25669"/>
    <cellStyle name="Normal 4 5 3 2" xfId="25670"/>
    <cellStyle name="Normal 4 5 3 2 2" xfId="25671"/>
    <cellStyle name="Normal 4 5 3 2 2 2" xfId="25672"/>
    <cellStyle name="Normal 4 5 3 2 2 3" xfId="25673"/>
    <cellStyle name="Normal 4 5 3 2 2 4" xfId="25674"/>
    <cellStyle name="Normal 4 5 3 2 3" xfId="25675"/>
    <cellStyle name="Normal 4 5 3 2 3 2" xfId="25676"/>
    <cellStyle name="Normal 4 5 3 2 3 3" xfId="25677"/>
    <cellStyle name="Normal 4 5 3 2 3 4" xfId="25678"/>
    <cellStyle name="Normal 4 5 3 2 4" xfId="25679"/>
    <cellStyle name="Normal 4 5 3 2 4 2" xfId="25680"/>
    <cellStyle name="Normal 4 5 3 2 4 3" xfId="25681"/>
    <cellStyle name="Normal 4 5 3 2 4 4" xfId="25682"/>
    <cellStyle name="Normal 4 5 3 2 5" xfId="25683"/>
    <cellStyle name="Normal 4 5 3 2 5 2" xfId="25684"/>
    <cellStyle name="Normal 4 5 3 2 5 3" xfId="25685"/>
    <cellStyle name="Normal 4 5 3 2 5 4" xfId="25686"/>
    <cellStyle name="Normal 4 5 3 2 6" xfId="25687"/>
    <cellStyle name="Normal 4 5 3 2 7" xfId="25688"/>
    <cellStyle name="Normal 4 5 3 2 8" xfId="25689"/>
    <cellStyle name="Normal 4 5 3 3" xfId="25690"/>
    <cellStyle name="Normal 4 5 3 3 2" xfId="25691"/>
    <cellStyle name="Normal 4 5 3 3 3" xfId="25692"/>
    <cellStyle name="Normal 4 5 3 3 4" xfId="25693"/>
    <cellStyle name="Normal 4 5 3 4" xfId="25694"/>
    <cellStyle name="Normal 4 5 3 4 2" xfId="25695"/>
    <cellStyle name="Normal 4 5 3 4 3" xfId="25696"/>
    <cellStyle name="Normal 4 5 3 4 4" xfId="25697"/>
    <cellStyle name="Normal 4 5 3 5" xfId="25698"/>
    <cellStyle name="Normal 4 5 3 5 2" xfId="25699"/>
    <cellStyle name="Normal 4 5 3 5 3" xfId="25700"/>
    <cellStyle name="Normal 4 5 3 5 4" xfId="25701"/>
    <cellStyle name="Normal 4 5 3 6" xfId="25702"/>
    <cellStyle name="Normal 4 5 3 6 2" xfId="25703"/>
    <cellStyle name="Normal 4 5 3 6 3" xfId="25704"/>
    <cellStyle name="Normal 4 5 3 6 4" xfId="25705"/>
    <cellStyle name="Normal 4 5 3 7" xfId="25706"/>
    <cellStyle name="Normal 4 5 3 8" xfId="25707"/>
    <cellStyle name="Normal 4 5 3 9" xfId="25708"/>
    <cellStyle name="Normal 4 5 4" xfId="25709"/>
    <cellStyle name="Normal 4 5 4 10" xfId="25710"/>
    <cellStyle name="Normal 4 5 4 2" xfId="25711"/>
    <cellStyle name="Normal 4 5 4 2 2" xfId="25712"/>
    <cellStyle name="Normal 4 5 4 2 2 2" xfId="25713"/>
    <cellStyle name="Normal 4 5 4 2 2 3" xfId="25714"/>
    <cellStyle name="Normal 4 5 4 2 2 4" xfId="25715"/>
    <cellStyle name="Normal 4 5 4 2 3" xfId="25716"/>
    <cellStyle name="Normal 4 5 4 2 3 2" xfId="25717"/>
    <cellStyle name="Normal 4 5 4 2 3 3" xfId="25718"/>
    <cellStyle name="Normal 4 5 4 2 3 4" xfId="25719"/>
    <cellStyle name="Normal 4 5 4 2 4" xfId="25720"/>
    <cellStyle name="Normal 4 5 4 2 4 2" xfId="25721"/>
    <cellStyle name="Normal 4 5 4 2 4 3" xfId="25722"/>
    <cellStyle name="Normal 4 5 4 2 4 4" xfId="25723"/>
    <cellStyle name="Normal 4 5 4 2 5" xfId="25724"/>
    <cellStyle name="Normal 4 5 4 2 5 2" xfId="25725"/>
    <cellStyle name="Normal 4 5 4 2 5 3" xfId="25726"/>
    <cellStyle name="Normal 4 5 4 2 5 4" xfId="25727"/>
    <cellStyle name="Normal 4 5 4 2 6" xfId="25728"/>
    <cellStyle name="Normal 4 5 4 2 7" xfId="25729"/>
    <cellStyle name="Normal 4 5 4 2 8" xfId="25730"/>
    <cellStyle name="Normal 4 5 4 3" xfId="25731"/>
    <cellStyle name="Normal 4 5 4 3 2" xfId="25732"/>
    <cellStyle name="Normal 4 5 4 3 3" xfId="25733"/>
    <cellStyle name="Normal 4 5 4 3 4" xfId="25734"/>
    <cellStyle name="Normal 4 5 4 4" xfId="25735"/>
    <cellStyle name="Normal 4 5 4 4 2" xfId="25736"/>
    <cellStyle name="Normal 4 5 4 4 3" xfId="25737"/>
    <cellStyle name="Normal 4 5 4 4 4" xfId="25738"/>
    <cellStyle name="Normal 4 5 4 5" xfId="25739"/>
    <cellStyle name="Normal 4 5 4 5 2" xfId="25740"/>
    <cellStyle name="Normal 4 5 4 5 3" xfId="25741"/>
    <cellStyle name="Normal 4 5 4 5 4" xfId="25742"/>
    <cellStyle name="Normal 4 5 4 6" xfId="25743"/>
    <cellStyle name="Normal 4 5 4 6 2" xfId="25744"/>
    <cellStyle name="Normal 4 5 4 6 3" xfId="25745"/>
    <cellStyle name="Normal 4 5 4 6 4" xfId="25746"/>
    <cellStyle name="Normal 4 5 4 7" xfId="25747"/>
    <cellStyle name="Normal 4 5 4 8" xfId="25748"/>
    <cellStyle name="Normal 4 5 4 9" xfId="25749"/>
    <cellStyle name="Normal 4 5 5" xfId="25750"/>
    <cellStyle name="Normal 4 5 5 2" xfId="25751"/>
    <cellStyle name="Normal 4 5 5 2 2" xfId="25752"/>
    <cellStyle name="Normal 4 5 5 2 3" xfId="25753"/>
    <cellStyle name="Normal 4 5 5 2 4" xfId="25754"/>
    <cellStyle name="Normal 4 5 5 3" xfId="25755"/>
    <cellStyle name="Normal 4 5 5 3 2" xfId="25756"/>
    <cellStyle name="Normal 4 5 5 3 3" xfId="25757"/>
    <cellStyle name="Normal 4 5 5 3 4" xfId="25758"/>
    <cellStyle name="Normal 4 5 5 4" xfId="25759"/>
    <cellStyle name="Normal 4 5 5 4 2" xfId="25760"/>
    <cellStyle name="Normal 4 5 5 4 3" xfId="25761"/>
    <cellStyle name="Normal 4 5 5 4 4" xfId="25762"/>
    <cellStyle name="Normal 4 5 5 5" xfId="25763"/>
    <cellStyle name="Normal 4 5 5 5 2" xfId="25764"/>
    <cellStyle name="Normal 4 5 5 5 3" xfId="25765"/>
    <cellStyle name="Normal 4 5 5 5 4" xfId="25766"/>
    <cellStyle name="Normal 4 5 5 6" xfId="25767"/>
    <cellStyle name="Normal 4 5 5 7" xfId="25768"/>
    <cellStyle name="Normal 4 5 5 8" xfId="25769"/>
    <cellStyle name="Normal 4 5 6" xfId="25770"/>
    <cellStyle name="Normal 4 5 6 2" xfId="25771"/>
    <cellStyle name="Normal 4 5 6 2 2" xfId="25772"/>
    <cellStyle name="Normal 4 5 6 2 3" xfId="25773"/>
    <cellStyle name="Normal 4 5 6 2 4" xfId="25774"/>
    <cellStyle name="Normal 4 5 6 3" xfId="25775"/>
    <cellStyle name="Normal 4 5 6 3 2" xfId="25776"/>
    <cellStyle name="Normal 4 5 6 3 3" xfId="25777"/>
    <cellStyle name="Normal 4 5 6 3 4" xfId="25778"/>
    <cellStyle name="Normal 4 5 6 4" xfId="25779"/>
    <cellStyle name="Normal 4 5 6 4 2" xfId="25780"/>
    <cellStyle name="Normal 4 5 6 4 3" xfId="25781"/>
    <cellStyle name="Normal 4 5 6 4 4" xfId="25782"/>
    <cellStyle name="Normal 4 5 6 5" xfId="25783"/>
    <cellStyle name="Normal 4 5 6 5 2" xfId="25784"/>
    <cellStyle name="Normal 4 5 6 5 3" xfId="25785"/>
    <cellStyle name="Normal 4 5 6 5 4" xfId="25786"/>
    <cellStyle name="Normal 4 5 6 6" xfId="25787"/>
    <cellStyle name="Normal 4 5 6 7" xfId="25788"/>
    <cellStyle name="Normal 4 5 6 8" xfId="25789"/>
    <cellStyle name="Normal 4 5 7" xfId="25790"/>
    <cellStyle name="Normal 4 5 8" xfId="25791"/>
    <cellStyle name="Normal 4 5 9" xfId="25792"/>
    <cellStyle name="Normal 4 6" xfId="25793"/>
    <cellStyle name="Normal 4 6 2" xfId="25794"/>
    <cellStyle name="Normal 4 6 2 10" xfId="25795"/>
    <cellStyle name="Normal 4 6 2 11" xfId="25796"/>
    <cellStyle name="Normal 4 6 2 2" xfId="25797"/>
    <cellStyle name="Normal 4 6 2 2 2" xfId="25798"/>
    <cellStyle name="Normal 4 6 2 2 2 2" xfId="25799"/>
    <cellStyle name="Normal 4 6 2 2 2 2 2" xfId="25800"/>
    <cellStyle name="Normal 4 6 2 2 2 2 3" xfId="25801"/>
    <cellStyle name="Normal 4 6 2 2 2 2 4" xfId="25802"/>
    <cellStyle name="Normal 4 6 2 2 2 3" xfId="25803"/>
    <cellStyle name="Normal 4 6 2 2 2 3 2" xfId="25804"/>
    <cellStyle name="Normal 4 6 2 2 2 3 3" xfId="25805"/>
    <cellStyle name="Normal 4 6 2 2 2 3 4" xfId="25806"/>
    <cellStyle name="Normal 4 6 2 2 2 4" xfId="25807"/>
    <cellStyle name="Normal 4 6 2 2 2 4 2" xfId="25808"/>
    <cellStyle name="Normal 4 6 2 2 2 4 3" xfId="25809"/>
    <cellStyle name="Normal 4 6 2 2 2 4 4" xfId="25810"/>
    <cellStyle name="Normal 4 6 2 2 2 5" xfId="25811"/>
    <cellStyle name="Normal 4 6 2 2 2 5 2" xfId="25812"/>
    <cellStyle name="Normal 4 6 2 2 2 5 3" xfId="25813"/>
    <cellStyle name="Normal 4 6 2 2 2 5 4" xfId="25814"/>
    <cellStyle name="Normal 4 6 2 2 2 6" xfId="25815"/>
    <cellStyle name="Normal 4 6 2 2 2 7" xfId="25816"/>
    <cellStyle name="Normal 4 6 2 2 2 8" xfId="25817"/>
    <cellStyle name="Normal 4 6 2 2 3" xfId="25818"/>
    <cellStyle name="Normal 4 6 2 2 3 2" xfId="25819"/>
    <cellStyle name="Normal 4 6 2 2 3 3" xfId="25820"/>
    <cellStyle name="Normal 4 6 2 2 3 4" xfId="25821"/>
    <cellStyle name="Normal 4 6 2 2 4" xfId="25822"/>
    <cellStyle name="Normal 4 6 2 2 4 2" xfId="25823"/>
    <cellStyle name="Normal 4 6 2 2 4 3" xfId="25824"/>
    <cellStyle name="Normal 4 6 2 2 4 4" xfId="25825"/>
    <cellStyle name="Normal 4 6 2 2 5" xfId="25826"/>
    <cellStyle name="Normal 4 6 2 2 5 2" xfId="25827"/>
    <cellStyle name="Normal 4 6 2 2 5 3" xfId="25828"/>
    <cellStyle name="Normal 4 6 2 2 5 4" xfId="25829"/>
    <cellStyle name="Normal 4 6 2 2 6" xfId="25830"/>
    <cellStyle name="Normal 4 6 2 2 6 2" xfId="25831"/>
    <cellStyle name="Normal 4 6 2 2 6 3" xfId="25832"/>
    <cellStyle name="Normal 4 6 2 2 6 4" xfId="25833"/>
    <cellStyle name="Normal 4 6 2 2 7" xfId="25834"/>
    <cellStyle name="Normal 4 6 2 2 8" xfId="25835"/>
    <cellStyle name="Normal 4 6 2 2 9" xfId="25836"/>
    <cellStyle name="Normal 4 6 2 3" xfId="25837"/>
    <cellStyle name="Normal 4 6 2 3 2" xfId="25838"/>
    <cellStyle name="Normal 4 6 2 3 2 2" xfId="25839"/>
    <cellStyle name="Normal 4 6 2 3 2 3" xfId="25840"/>
    <cellStyle name="Normal 4 6 2 3 2 4" xfId="25841"/>
    <cellStyle name="Normal 4 6 2 3 3" xfId="25842"/>
    <cellStyle name="Normal 4 6 2 3 3 2" xfId="25843"/>
    <cellStyle name="Normal 4 6 2 3 3 3" xfId="25844"/>
    <cellStyle name="Normal 4 6 2 3 3 4" xfId="25845"/>
    <cellStyle name="Normal 4 6 2 3 4" xfId="25846"/>
    <cellStyle name="Normal 4 6 2 3 4 2" xfId="25847"/>
    <cellStyle name="Normal 4 6 2 3 4 3" xfId="25848"/>
    <cellStyle name="Normal 4 6 2 3 4 4" xfId="25849"/>
    <cellStyle name="Normal 4 6 2 3 5" xfId="25850"/>
    <cellStyle name="Normal 4 6 2 3 5 2" xfId="25851"/>
    <cellStyle name="Normal 4 6 2 3 5 3" xfId="25852"/>
    <cellStyle name="Normal 4 6 2 3 5 4" xfId="25853"/>
    <cellStyle name="Normal 4 6 2 3 6" xfId="25854"/>
    <cellStyle name="Normal 4 6 2 3 7" xfId="25855"/>
    <cellStyle name="Normal 4 6 2 3 8" xfId="25856"/>
    <cellStyle name="Normal 4 6 2 4" xfId="25857"/>
    <cellStyle name="Normal 4 6 2 4 2" xfId="25858"/>
    <cellStyle name="Normal 4 6 2 4 3" xfId="25859"/>
    <cellStyle name="Normal 4 6 2 4 4" xfId="25860"/>
    <cellStyle name="Normal 4 6 2 5" xfId="25861"/>
    <cellStyle name="Normal 4 6 2 5 2" xfId="25862"/>
    <cellStyle name="Normal 4 6 2 5 3" xfId="25863"/>
    <cellStyle name="Normal 4 6 2 5 4" xfId="25864"/>
    <cellStyle name="Normal 4 6 2 6" xfId="25865"/>
    <cellStyle name="Normal 4 6 2 6 2" xfId="25866"/>
    <cellStyle name="Normal 4 6 2 6 3" xfId="25867"/>
    <cellStyle name="Normal 4 6 2 6 4" xfId="25868"/>
    <cellStyle name="Normal 4 6 2 7" xfId="25869"/>
    <cellStyle name="Normal 4 6 2 7 2" xfId="25870"/>
    <cellStyle name="Normal 4 6 2 7 3" xfId="25871"/>
    <cellStyle name="Normal 4 6 2 7 4" xfId="25872"/>
    <cellStyle name="Normal 4 6 2 8" xfId="25873"/>
    <cellStyle name="Normal 4 6 2 9" xfId="25874"/>
    <cellStyle name="Normal 4 6 3" xfId="25875"/>
    <cellStyle name="Normal 4 6 3 10" xfId="25876"/>
    <cellStyle name="Normal 4 6 3 2" xfId="25877"/>
    <cellStyle name="Normal 4 6 3 2 2" xfId="25878"/>
    <cellStyle name="Normal 4 6 3 2 2 2" xfId="25879"/>
    <cellStyle name="Normal 4 6 3 2 2 3" xfId="25880"/>
    <cellStyle name="Normal 4 6 3 2 2 4" xfId="25881"/>
    <cellStyle name="Normal 4 6 3 2 3" xfId="25882"/>
    <cellStyle name="Normal 4 6 3 2 3 2" xfId="25883"/>
    <cellStyle name="Normal 4 6 3 2 3 3" xfId="25884"/>
    <cellStyle name="Normal 4 6 3 2 3 4" xfId="25885"/>
    <cellStyle name="Normal 4 6 3 2 4" xfId="25886"/>
    <cellStyle name="Normal 4 6 3 2 4 2" xfId="25887"/>
    <cellStyle name="Normal 4 6 3 2 4 3" xfId="25888"/>
    <cellStyle name="Normal 4 6 3 2 4 4" xfId="25889"/>
    <cellStyle name="Normal 4 6 3 2 5" xfId="25890"/>
    <cellStyle name="Normal 4 6 3 2 5 2" xfId="25891"/>
    <cellStyle name="Normal 4 6 3 2 5 3" xfId="25892"/>
    <cellStyle name="Normal 4 6 3 2 5 4" xfId="25893"/>
    <cellStyle name="Normal 4 6 3 2 6" xfId="25894"/>
    <cellStyle name="Normal 4 6 3 2 7" xfId="25895"/>
    <cellStyle name="Normal 4 6 3 2 8" xfId="25896"/>
    <cellStyle name="Normal 4 6 3 3" xfId="25897"/>
    <cellStyle name="Normal 4 6 3 3 2" xfId="25898"/>
    <cellStyle name="Normal 4 6 3 3 3" xfId="25899"/>
    <cellStyle name="Normal 4 6 3 3 4" xfId="25900"/>
    <cellStyle name="Normal 4 6 3 4" xfId="25901"/>
    <cellStyle name="Normal 4 6 3 4 2" xfId="25902"/>
    <cellStyle name="Normal 4 6 3 4 3" xfId="25903"/>
    <cellStyle name="Normal 4 6 3 4 4" xfId="25904"/>
    <cellStyle name="Normal 4 6 3 5" xfId="25905"/>
    <cellStyle name="Normal 4 6 3 5 2" xfId="25906"/>
    <cellStyle name="Normal 4 6 3 5 3" xfId="25907"/>
    <cellStyle name="Normal 4 6 3 5 4" xfId="25908"/>
    <cellStyle name="Normal 4 6 3 6" xfId="25909"/>
    <cellStyle name="Normal 4 6 3 6 2" xfId="25910"/>
    <cellStyle name="Normal 4 6 3 6 3" xfId="25911"/>
    <cellStyle name="Normal 4 6 3 6 4" xfId="25912"/>
    <cellStyle name="Normal 4 6 3 7" xfId="25913"/>
    <cellStyle name="Normal 4 6 3 8" xfId="25914"/>
    <cellStyle name="Normal 4 6 3 9" xfId="25915"/>
    <cellStyle name="Normal 4 6 4" xfId="25916"/>
    <cellStyle name="Normal 4 6 4 2" xfId="25917"/>
    <cellStyle name="Normal 4 6 4 2 2" xfId="25918"/>
    <cellStyle name="Normal 4 6 4 2 2 2" xfId="25919"/>
    <cellStyle name="Normal 4 6 4 2 2 3" xfId="25920"/>
    <cellStyle name="Normal 4 6 4 2 2 4" xfId="25921"/>
    <cellStyle name="Normal 4 6 4 2 3" xfId="25922"/>
    <cellStyle name="Normal 4 6 4 2 3 2" xfId="25923"/>
    <cellStyle name="Normal 4 6 4 2 3 3" xfId="25924"/>
    <cellStyle name="Normal 4 6 4 2 3 4" xfId="25925"/>
    <cellStyle name="Normal 4 6 4 2 4" xfId="25926"/>
    <cellStyle name="Normal 4 6 4 2 4 2" xfId="25927"/>
    <cellStyle name="Normal 4 6 4 2 4 3" xfId="25928"/>
    <cellStyle name="Normal 4 6 4 2 4 4" xfId="25929"/>
    <cellStyle name="Normal 4 6 4 2 5" xfId="25930"/>
    <cellStyle name="Normal 4 6 4 2 5 2" xfId="25931"/>
    <cellStyle name="Normal 4 6 4 2 5 3" xfId="25932"/>
    <cellStyle name="Normal 4 6 4 2 5 4" xfId="25933"/>
    <cellStyle name="Normal 4 6 4 2 6" xfId="25934"/>
    <cellStyle name="Normal 4 6 4 2 7" xfId="25935"/>
    <cellStyle name="Normal 4 6 4 2 8" xfId="25936"/>
    <cellStyle name="Normal 4 6 4 3" xfId="25937"/>
    <cellStyle name="Normal 4 6 4 3 2" xfId="25938"/>
    <cellStyle name="Normal 4 6 4 3 3" xfId="25939"/>
    <cellStyle name="Normal 4 6 4 3 4" xfId="25940"/>
    <cellStyle name="Normal 4 6 4 4" xfId="25941"/>
    <cellStyle name="Normal 4 6 4 4 2" xfId="25942"/>
    <cellStyle name="Normal 4 6 4 4 3" xfId="25943"/>
    <cellStyle name="Normal 4 6 4 4 4" xfId="25944"/>
    <cellStyle name="Normal 4 6 4 5" xfId="25945"/>
    <cellStyle name="Normal 4 6 4 5 2" xfId="25946"/>
    <cellStyle name="Normal 4 6 4 5 3" xfId="25947"/>
    <cellStyle name="Normal 4 6 4 5 4" xfId="25948"/>
    <cellStyle name="Normal 4 6 4 6" xfId="25949"/>
    <cellStyle name="Normal 4 6 4 6 2" xfId="25950"/>
    <cellStyle name="Normal 4 6 4 6 3" xfId="25951"/>
    <cellStyle name="Normal 4 6 4 6 4" xfId="25952"/>
    <cellStyle name="Normal 4 6 4 7" xfId="25953"/>
    <cellStyle name="Normal 4 6 4 8" xfId="25954"/>
    <cellStyle name="Normal 4 6 4 9" xfId="25955"/>
    <cellStyle name="Normal 4 6 5" xfId="25956"/>
    <cellStyle name="Normal 4 6 5 2" xfId="25957"/>
    <cellStyle name="Normal 4 6 5 2 2" xfId="25958"/>
    <cellStyle name="Normal 4 6 5 2 3" xfId="25959"/>
    <cellStyle name="Normal 4 6 5 2 4" xfId="25960"/>
    <cellStyle name="Normal 4 6 5 3" xfId="25961"/>
    <cellStyle name="Normal 4 6 5 3 2" xfId="25962"/>
    <cellStyle name="Normal 4 6 5 3 3" xfId="25963"/>
    <cellStyle name="Normal 4 6 5 3 4" xfId="25964"/>
    <cellStyle name="Normal 4 6 5 4" xfId="25965"/>
    <cellStyle name="Normal 4 6 5 4 2" xfId="25966"/>
    <cellStyle name="Normal 4 6 5 4 3" xfId="25967"/>
    <cellStyle name="Normal 4 6 5 4 4" xfId="25968"/>
    <cellStyle name="Normal 4 6 5 5" xfId="25969"/>
    <cellStyle name="Normal 4 6 5 5 2" xfId="25970"/>
    <cellStyle name="Normal 4 6 5 5 3" xfId="25971"/>
    <cellStyle name="Normal 4 6 5 5 4" xfId="25972"/>
    <cellStyle name="Normal 4 6 5 6" xfId="25973"/>
    <cellStyle name="Normal 4 6 5 7" xfId="25974"/>
    <cellStyle name="Normal 4 6 5 8" xfId="25975"/>
    <cellStyle name="Normal 4 6 6" xfId="25976"/>
    <cellStyle name="Normal 4 6 6 2" xfId="25977"/>
    <cellStyle name="Normal 4 6 6 2 2" xfId="25978"/>
    <cellStyle name="Normal 4 6 6 2 3" xfId="25979"/>
    <cellStyle name="Normal 4 6 6 2 4" xfId="25980"/>
    <cellStyle name="Normal 4 6 6 3" xfId="25981"/>
    <cellStyle name="Normal 4 6 6 3 2" xfId="25982"/>
    <cellStyle name="Normal 4 6 6 3 3" xfId="25983"/>
    <cellStyle name="Normal 4 6 6 3 4" xfId="25984"/>
    <cellStyle name="Normal 4 6 6 4" xfId="25985"/>
    <cellStyle name="Normal 4 6 6 4 2" xfId="25986"/>
    <cellStyle name="Normal 4 6 6 4 3" xfId="25987"/>
    <cellStyle name="Normal 4 6 6 4 4" xfId="25988"/>
    <cellStyle name="Normal 4 6 6 5" xfId="25989"/>
    <cellStyle name="Normal 4 6 6 5 2" xfId="25990"/>
    <cellStyle name="Normal 4 6 6 5 3" xfId="25991"/>
    <cellStyle name="Normal 4 6 6 5 4" xfId="25992"/>
    <cellStyle name="Normal 4 6 6 6" xfId="25993"/>
    <cellStyle name="Normal 4 6 6 7" xfId="25994"/>
    <cellStyle name="Normal 4 6 6 8" xfId="25995"/>
    <cellStyle name="Normal 4 6 7" xfId="25996"/>
    <cellStyle name="Normal 4 6 8" xfId="25997"/>
    <cellStyle name="Normal 4 6 9" xfId="25998"/>
    <cellStyle name="Normal 4 7" xfId="25999"/>
    <cellStyle name="Normal 4 7 2" xfId="26000"/>
    <cellStyle name="Normal 4 7 2 10" xfId="26001"/>
    <cellStyle name="Normal 4 7 2 2" xfId="26002"/>
    <cellStyle name="Normal 4 7 2 2 2" xfId="26003"/>
    <cellStyle name="Normal 4 7 2 2 2 2" xfId="26004"/>
    <cellStyle name="Normal 4 7 2 2 2 3" xfId="26005"/>
    <cellStyle name="Normal 4 7 2 2 2 4" xfId="26006"/>
    <cellStyle name="Normal 4 7 2 2 3" xfId="26007"/>
    <cellStyle name="Normal 4 7 2 2 3 2" xfId="26008"/>
    <cellStyle name="Normal 4 7 2 2 3 3" xfId="26009"/>
    <cellStyle name="Normal 4 7 2 2 3 4" xfId="26010"/>
    <cellStyle name="Normal 4 7 2 2 4" xfId="26011"/>
    <cellStyle name="Normal 4 7 2 2 4 2" xfId="26012"/>
    <cellStyle name="Normal 4 7 2 2 4 3" xfId="26013"/>
    <cellStyle name="Normal 4 7 2 2 4 4" xfId="26014"/>
    <cellStyle name="Normal 4 7 2 2 5" xfId="26015"/>
    <cellStyle name="Normal 4 7 2 2 5 2" xfId="26016"/>
    <cellStyle name="Normal 4 7 2 2 5 3" xfId="26017"/>
    <cellStyle name="Normal 4 7 2 2 5 4" xfId="26018"/>
    <cellStyle name="Normal 4 7 2 2 6" xfId="26019"/>
    <cellStyle name="Normal 4 7 2 2 7" xfId="26020"/>
    <cellStyle name="Normal 4 7 2 2 8" xfId="26021"/>
    <cellStyle name="Normal 4 7 2 3" xfId="26022"/>
    <cellStyle name="Normal 4 7 2 3 2" xfId="26023"/>
    <cellStyle name="Normal 4 7 2 3 3" xfId="26024"/>
    <cellStyle name="Normal 4 7 2 3 4" xfId="26025"/>
    <cellStyle name="Normal 4 7 2 4" xfId="26026"/>
    <cellStyle name="Normal 4 7 2 4 2" xfId="26027"/>
    <cellStyle name="Normal 4 7 2 4 3" xfId="26028"/>
    <cellStyle name="Normal 4 7 2 4 4" xfId="26029"/>
    <cellStyle name="Normal 4 7 2 5" xfId="26030"/>
    <cellStyle name="Normal 4 7 2 5 2" xfId="26031"/>
    <cellStyle name="Normal 4 7 2 5 3" xfId="26032"/>
    <cellStyle name="Normal 4 7 2 5 4" xfId="26033"/>
    <cellStyle name="Normal 4 7 2 6" xfId="26034"/>
    <cellStyle name="Normal 4 7 2 6 2" xfId="26035"/>
    <cellStyle name="Normal 4 7 2 6 3" xfId="26036"/>
    <cellStyle name="Normal 4 7 2 6 4" xfId="26037"/>
    <cellStyle name="Normal 4 7 2 7" xfId="26038"/>
    <cellStyle name="Normal 4 7 2 8" xfId="26039"/>
    <cellStyle name="Normal 4 7 2 9" xfId="26040"/>
    <cellStyle name="Normal 4 7 3" xfId="26041"/>
    <cellStyle name="Normal 4 7 3 2" xfId="26042"/>
    <cellStyle name="Normal 4 7 3 2 2" xfId="26043"/>
    <cellStyle name="Normal 4 7 3 2 3" xfId="26044"/>
    <cellStyle name="Normal 4 7 3 2 4" xfId="26045"/>
    <cellStyle name="Normal 4 7 3 3" xfId="26046"/>
    <cellStyle name="Normal 4 7 3 3 2" xfId="26047"/>
    <cellStyle name="Normal 4 7 3 3 3" xfId="26048"/>
    <cellStyle name="Normal 4 7 3 3 4" xfId="26049"/>
    <cellStyle name="Normal 4 7 3 4" xfId="26050"/>
    <cellStyle name="Normal 4 7 3 4 2" xfId="26051"/>
    <cellStyle name="Normal 4 7 3 4 3" xfId="26052"/>
    <cellStyle name="Normal 4 7 3 4 4" xfId="26053"/>
    <cellStyle name="Normal 4 7 3 5" xfId="26054"/>
    <cellStyle name="Normal 4 7 3 5 2" xfId="26055"/>
    <cellStyle name="Normal 4 7 3 5 3" xfId="26056"/>
    <cellStyle name="Normal 4 7 3 5 4" xfId="26057"/>
    <cellStyle name="Normal 4 7 3 6" xfId="26058"/>
    <cellStyle name="Normal 4 7 3 7" xfId="26059"/>
    <cellStyle name="Normal 4 7 3 8" xfId="26060"/>
    <cellStyle name="Normal 4 7 4" xfId="26061"/>
    <cellStyle name="Normal 4 7 4 2" xfId="26062"/>
    <cellStyle name="Normal 4 7 4 2 2" xfId="26063"/>
    <cellStyle name="Normal 4 7 4 2 3" xfId="26064"/>
    <cellStyle name="Normal 4 7 4 2 4" xfId="26065"/>
    <cellStyle name="Normal 4 7 4 3" xfId="26066"/>
    <cellStyle name="Normal 4 7 4 3 2" xfId="26067"/>
    <cellStyle name="Normal 4 7 4 3 3" xfId="26068"/>
    <cellStyle name="Normal 4 7 4 3 4" xfId="26069"/>
    <cellStyle name="Normal 4 7 4 4" xfId="26070"/>
    <cellStyle name="Normal 4 7 4 4 2" xfId="26071"/>
    <cellStyle name="Normal 4 7 4 4 3" xfId="26072"/>
    <cellStyle name="Normal 4 7 4 4 4" xfId="26073"/>
    <cellStyle name="Normal 4 7 4 5" xfId="26074"/>
    <cellStyle name="Normal 4 7 4 5 2" xfId="26075"/>
    <cellStyle name="Normal 4 7 4 5 3" xfId="26076"/>
    <cellStyle name="Normal 4 7 4 5 4" xfId="26077"/>
    <cellStyle name="Normal 4 7 4 6" xfId="26078"/>
    <cellStyle name="Normal 4 7 4 7" xfId="26079"/>
    <cellStyle name="Normal 4 7 4 8" xfId="26080"/>
    <cellStyle name="Normal 4 7 5" xfId="26081"/>
    <cellStyle name="Normal 4 7 6" xfId="26082"/>
    <cellStyle name="Normal 4 8" xfId="26083"/>
    <cellStyle name="Normal 4 8 2" xfId="26084"/>
    <cellStyle name="Normal 4 8 2 10" xfId="26085"/>
    <cellStyle name="Normal 4 8 2 2" xfId="26086"/>
    <cellStyle name="Normal 4 8 2 2 2" xfId="26087"/>
    <cellStyle name="Normal 4 8 2 2 2 2" xfId="26088"/>
    <cellStyle name="Normal 4 8 2 2 2 3" xfId="26089"/>
    <cellStyle name="Normal 4 8 2 2 2 4" xfId="26090"/>
    <cellStyle name="Normal 4 8 2 2 3" xfId="26091"/>
    <cellStyle name="Normal 4 8 2 2 3 2" xfId="26092"/>
    <cellStyle name="Normal 4 8 2 2 3 3" xfId="26093"/>
    <cellStyle name="Normal 4 8 2 2 3 4" xfId="26094"/>
    <cellStyle name="Normal 4 8 2 2 4" xfId="26095"/>
    <cellStyle name="Normal 4 8 2 2 4 2" xfId="26096"/>
    <cellStyle name="Normal 4 8 2 2 4 3" xfId="26097"/>
    <cellStyle name="Normal 4 8 2 2 4 4" xfId="26098"/>
    <cellStyle name="Normal 4 8 2 2 5" xfId="26099"/>
    <cellStyle name="Normal 4 8 2 2 5 2" xfId="26100"/>
    <cellStyle name="Normal 4 8 2 2 5 3" xfId="26101"/>
    <cellStyle name="Normal 4 8 2 2 5 4" xfId="26102"/>
    <cellStyle name="Normal 4 8 2 2 6" xfId="26103"/>
    <cellStyle name="Normal 4 8 2 2 7" xfId="26104"/>
    <cellStyle name="Normal 4 8 2 2 8" xfId="26105"/>
    <cellStyle name="Normal 4 8 2 3" xfId="26106"/>
    <cellStyle name="Normal 4 8 2 3 2" xfId="26107"/>
    <cellStyle name="Normal 4 8 2 3 3" xfId="26108"/>
    <cellStyle name="Normal 4 8 2 3 4" xfId="26109"/>
    <cellStyle name="Normal 4 8 2 4" xfId="26110"/>
    <cellStyle name="Normal 4 8 2 4 2" xfId="26111"/>
    <cellStyle name="Normal 4 8 2 4 3" xfId="26112"/>
    <cellStyle name="Normal 4 8 2 4 4" xfId="26113"/>
    <cellStyle name="Normal 4 8 2 5" xfId="26114"/>
    <cellStyle name="Normal 4 8 2 5 2" xfId="26115"/>
    <cellStyle name="Normal 4 8 2 5 3" xfId="26116"/>
    <cellStyle name="Normal 4 8 2 5 4" xfId="26117"/>
    <cellStyle name="Normal 4 8 2 6" xfId="26118"/>
    <cellStyle name="Normal 4 8 2 6 2" xfId="26119"/>
    <cellStyle name="Normal 4 8 2 6 3" xfId="26120"/>
    <cellStyle name="Normal 4 8 2 6 4" xfId="26121"/>
    <cellStyle name="Normal 4 8 2 7" xfId="26122"/>
    <cellStyle name="Normal 4 8 2 8" xfId="26123"/>
    <cellStyle name="Normal 4 8 2 9" xfId="26124"/>
    <cellStyle name="Normal 4 8 3" xfId="26125"/>
    <cellStyle name="Normal 4 8 3 2" xfId="26126"/>
    <cellStyle name="Normal 4 8 3 2 2" xfId="26127"/>
    <cellStyle name="Normal 4 8 3 2 3" xfId="26128"/>
    <cellStyle name="Normal 4 8 3 2 4" xfId="26129"/>
    <cellStyle name="Normal 4 8 3 3" xfId="26130"/>
    <cellStyle name="Normal 4 8 3 3 2" xfId="26131"/>
    <cellStyle name="Normal 4 8 3 3 3" xfId="26132"/>
    <cellStyle name="Normal 4 8 3 3 4" xfId="26133"/>
    <cellStyle name="Normal 4 8 3 4" xfId="26134"/>
    <cellStyle name="Normal 4 8 3 4 2" xfId="26135"/>
    <cellStyle name="Normal 4 8 3 4 3" xfId="26136"/>
    <cellStyle name="Normal 4 8 3 4 4" xfId="26137"/>
    <cellStyle name="Normal 4 8 3 5" xfId="26138"/>
    <cellStyle name="Normal 4 8 3 5 2" xfId="26139"/>
    <cellStyle name="Normal 4 8 3 5 3" xfId="26140"/>
    <cellStyle name="Normal 4 8 3 5 4" xfId="26141"/>
    <cellStyle name="Normal 4 8 3 6" xfId="26142"/>
    <cellStyle name="Normal 4 8 3 7" xfId="26143"/>
    <cellStyle name="Normal 4 8 3 8" xfId="26144"/>
    <cellStyle name="Normal 4 8 4" xfId="26145"/>
    <cellStyle name="Normal 4 8 4 2" xfId="26146"/>
    <cellStyle name="Normal 4 8 4 2 2" xfId="26147"/>
    <cellStyle name="Normal 4 8 4 2 3" xfId="26148"/>
    <cellStyle name="Normal 4 8 4 2 4" xfId="26149"/>
    <cellStyle name="Normal 4 8 4 3" xfId="26150"/>
    <cellStyle name="Normal 4 8 4 3 2" xfId="26151"/>
    <cellStyle name="Normal 4 8 4 3 3" xfId="26152"/>
    <cellStyle name="Normal 4 8 4 3 4" xfId="26153"/>
    <cellStyle name="Normal 4 8 4 4" xfId="26154"/>
    <cellStyle name="Normal 4 8 4 4 2" xfId="26155"/>
    <cellStyle name="Normal 4 8 4 4 3" xfId="26156"/>
    <cellStyle name="Normal 4 8 4 4 4" xfId="26157"/>
    <cellStyle name="Normal 4 8 4 5" xfId="26158"/>
    <cellStyle name="Normal 4 8 4 5 2" xfId="26159"/>
    <cellStyle name="Normal 4 8 4 5 3" xfId="26160"/>
    <cellStyle name="Normal 4 8 4 5 4" xfId="26161"/>
    <cellStyle name="Normal 4 8 4 6" xfId="26162"/>
    <cellStyle name="Normal 4 8 4 7" xfId="26163"/>
    <cellStyle name="Normal 4 8 4 8" xfId="26164"/>
    <cellStyle name="Normal 4 8 5" xfId="26165"/>
    <cellStyle name="Normal 4 8 6" xfId="26166"/>
    <cellStyle name="Normal 4 9" xfId="26167"/>
    <cellStyle name="Normal 4 9 10" xfId="26168"/>
    <cellStyle name="Normal 4 9 11" xfId="26169"/>
    <cellStyle name="Normal 4 9 2" xfId="26170"/>
    <cellStyle name="Normal 4 9 2 10" xfId="26171"/>
    <cellStyle name="Normal 4 9 2 2" xfId="26172"/>
    <cellStyle name="Normal 4 9 2 2 2" xfId="26173"/>
    <cellStyle name="Normal 4 9 2 2 2 2" xfId="26174"/>
    <cellStyle name="Normal 4 9 2 2 2 3" xfId="26175"/>
    <cellStyle name="Normal 4 9 2 2 2 4" xfId="26176"/>
    <cellStyle name="Normal 4 9 2 2 3" xfId="26177"/>
    <cellStyle name="Normal 4 9 2 2 3 2" xfId="26178"/>
    <cellStyle name="Normal 4 9 2 2 3 3" xfId="26179"/>
    <cellStyle name="Normal 4 9 2 2 3 4" xfId="26180"/>
    <cellStyle name="Normal 4 9 2 2 4" xfId="26181"/>
    <cellStyle name="Normal 4 9 2 2 4 2" xfId="26182"/>
    <cellStyle name="Normal 4 9 2 2 4 3" xfId="26183"/>
    <cellStyle name="Normal 4 9 2 2 4 4" xfId="26184"/>
    <cellStyle name="Normal 4 9 2 2 5" xfId="26185"/>
    <cellStyle name="Normal 4 9 2 2 5 2" xfId="26186"/>
    <cellStyle name="Normal 4 9 2 2 5 3" xfId="26187"/>
    <cellStyle name="Normal 4 9 2 2 5 4" xfId="26188"/>
    <cellStyle name="Normal 4 9 2 2 6" xfId="26189"/>
    <cellStyle name="Normal 4 9 2 2 7" xfId="26190"/>
    <cellStyle name="Normal 4 9 2 2 8" xfId="26191"/>
    <cellStyle name="Normal 4 9 2 3" xfId="26192"/>
    <cellStyle name="Normal 4 9 2 3 2" xfId="26193"/>
    <cellStyle name="Normal 4 9 2 3 3" xfId="26194"/>
    <cellStyle name="Normal 4 9 2 3 4" xfId="26195"/>
    <cellStyle name="Normal 4 9 2 4" xfId="26196"/>
    <cellStyle name="Normal 4 9 2 4 2" xfId="26197"/>
    <cellStyle name="Normal 4 9 2 4 3" xfId="26198"/>
    <cellStyle name="Normal 4 9 2 4 4" xfId="26199"/>
    <cellStyle name="Normal 4 9 2 5" xfId="26200"/>
    <cellStyle name="Normal 4 9 2 5 2" xfId="26201"/>
    <cellStyle name="Normal 4 9 2 5 3" xfId="26202"/>
    <cellStyle name="Normal 4 9 2 5 4" xfId="26203"/>
    <cellStyle name="Normal 4 9 2 6" xfId="26204"/>
    <cellStyle name="Normal 4 9 2 6 2" xfId="26205"/>
    <cellStyle name="Normal 4 9 2 6 3" xfId="26206"/>
    <cellStyle name="Normal 4 9 2 6 4" xfId="26207"/>
    <cellStyle name="Normal 4 9 2 7" xfId="26208"/>
    <cellStyle name="Normal 4 9 2 8" xfId="26209"/>
    <cellStyle name="Normal 4 9 2 9" xfId="26210"/>
    <cellStyle name="Normal 4 9 3" xfId="26211"/>
    <cellStyle name="Normal 4 9 3 2" xfId="26212"/>
    <cellStyle name="Normal 4 9 3 2 2" xfId="26213"/>
    <cellStyle name="Normal 4 9 3 2 3" xfId="26214"/>
    <cellStyle name="Normal 4 9 3 2 4" xfId="26215"/>
    <cellStyle name="Normal 4 9 3 3" xfId="26216"/>
    <cellStyle name="Normal 4 9 3 3 2" xfId="26217"/>
    <cellStyle name="Normal 4 9 3 3 3" xfId="26218"/>
    <cellStyle name="Normal 4 9 3 3 4" xfId="26219"/>
    <cellStyle name="Normal 4 9 3 4" xfId="26220"/>
    <cellStyle name="Normal 4 9 3 4 2" xfId="26221"/>
    <cellStyle name="Normal 4 9 3 4 3" xfId="26222"/>
    <cellStyle name="Normal 4 9 3 4 4" xfId="26223"/>
    <cellStyle name="Normal 4 9 3 5" xfId="26224"/>
    <cellStyle name="Normal 4 9 3 5 2" xfId="26225"/>
    <cellStyle name="Normal 4 9 3 5 3" xfId="26226"/>
    <cellStyle name="Normal 4 9 3 5 4" xfId="26227"/>
    <cellStyle name="Normal 4 9 3 6" xfId="26228"/>
    <cellStyle name="Normal 4 9 3 7" xfId="26229"/>
    <cellStyle name="Normal 4 9 3 8" xfId="26230"/>
    <cellStyle name="Normal 4 9 4" xfId="26231"/>
    <cellStyle name="Normal 4 9 4 2" xfId="26232"/>
    <cellStyle name="Normal 4 9 4 3" xfId="26233"/>
    <cellStyle name="Normal 4 9 4 4" xfId="26234"/>
    <cellStyle name="Normal 4 9 5" xfId="26235"/>
    <cellStyle name="Normal 4 9 5 2" xfId="26236"/>
    <cellStyle name="Normal 4 9 5 3" xfId="26237"/>
    <cellStyle name="Normal 4 9 5 4" xfId="26238"/>
    <cellStyle name="Normal 4 9 6" xfId="26239"/>
    <cellStyle name="Normal 4 9 6 2" xfId="26240"/>
    <cellStyle name="Normal 4 9 6 3" xfId="26241"/>
    <cellStyle name="Normal 4 9 6 4" xfId="26242"/>
    <cellStyle name="Normal 4 9 7" xfId="26243"/>
    <cellStyle name="Normal 4 9 7 2" xfId="26244"/>
    <cellStyle name="Normal 4 9 7 3" xfId="26245"/>
    <cellStyle name="Normal 4 9 7 4" xfId="26246"/>
    <cellStyle name="Normal 4 9 8" xfId="26247"/>
    <cellStyle name="Normal 4 9 9" xfId="26248"/>
    <cellStyle name="Normal 4_110315 - Modelled Scenarios v1" xfId="26249"/>
    <cellStyle name="Normal 40" xfId="26250"/>
    <cellStyle name="Normal 40 2" xfId="26251"/>
    <cellStyle name="Normal 40 3" xfId="26252"/>
    <cellStyle name="Normal 400" xfId="26253"/>
    <cellStyle name="Normal 401" xfId="26254"/>
    <cellStyle name="Normal 402" xfId="26255"/>
    <cellStyle name="Normal 403" xfId="26256"/>
    <cellStyle name="Normal 404" xfId="26257"/>
    <cellStyle name="Normal 405" xfId="26258"/>
    <cellStyle name="Normal 406" xfId="26259"/>
    <cellStyle name="Normal 407" xfId="26260"/>
    <cellStyle name="Normal 408" xfId="26261"/>
    <cellStyle name="Normal 409" xfId="26262"/>
    <cellStyle name="Normal 41" xfId="26263"/>
    <cellStyle name="Normal 41 2" xfId="26264"/>
    <cellStyle name="Normal 41 3" xfId="26265"/>
    <cellStyle name="Normal 410" xfId="26266"/>
    <cellStyle name="Normal 411" xfId="26267"/>
    <cellStyle name="Normal 412" xfId="26268"/>
    <cellStyle name="Normal 413" xfId="26269"/>
    <cellStyle name="Normal 414" xfId="26270"/>
    <cellStyle name="Normal 415" xfId="26271"/>
    <cellStyle name="Normal 416" xfId="26272"/>
    <cellStyle name="Normal 417" xfId="26273"/>
    <cellStyle name="Normal 418" xfId="26274"/>
    <cellStyle name="Normal 419" xfId="26275"/>
    <cellStyle name="Normal 42" xfId="26276"/>
    <cellStyle name="Normal 42 2" xfId="26277"/>
    <cellStyle name="Normal 42 3" xfId="26278"/>
    <cellStyle name="Normal 420" xfId="26279"/>
    <cellStyle name="Normal 421" xfId="26280"/>
    <cellStyle name="Normal 422" xfId="26281"/>
    <cellStyle name="Normal 423" xfId="26282"/>
    <cellStyle name="Normal 424" xfId="26283"/>
    <cellStyle name="Normal 425" xfId="26284"/>
    <cellStyle name="Normal 426" xfId="26285"/>
    <cellStyle name="Normal 427" xfId="26286"/>
    <cellStyle name="Normal 428" xfId="26287"/>
    <cellStyle name="Normal 429" xfId="26288"/>
    <cellStyle name="Normal 43" xfId="26289"/>
    <cellStyle name="Normal 43 2" xfId="26290"/>
    <cellStyle name="Normal 43 3" xfId="26291"/>
    <cellStyle name="Normal 430" xfId="26292"/>
    <cellStyle name="Normal 431" xfId="26293"/>
    <cellStyle name="Normal 432" xfId="26294"/>
    <cellStyle name="Normal 433" xfId="26295"/>
    <cellStyle name="Normal 434" xfId="26296"/>
    <cellStyle name="Normal 435" xfId="26297"/>
    <cellStyle name="Normal 436" xfId="26298"/>
    <cellStyle name="Normal 437" xfId="26299"/>
    <cellStyle name="Normal 438" xfId="26300"/>
    <cellStyle name="Normal 439" xfId="26301"/>
    <cellStyle name="Normal 44" xfId="26302"/>
    <cellStyle name="Normal 44 2" xfId="26303"/>
    <cellStyle name="Normal 44 3" xfId="26304"/>
    <cellStyle name="Normal 440" xfId="26305"/>
    <cellStyle name="Normal 441" xfId="26306"/>
    <cellStyle name="Normal 442" xfId="26307"/>
    <cellStyle name="Normal 443" xfId="26308"/>
    <cellStyle name="Normal 444" xfId="26309"/>
    <cellStyle name="Normal 445" xfId="26310"/>
    <cellStyle name="Normal 446" xfId="26311"/>
    <cellStyle name="Normal 447" xfId="26312"/>
    <cellStyle name="Normal 448" xfId="26313"/>
    <cellStyle name="Normal 449" xfId="26314"/>
    <cellStyle name="Normal 45" xfId="26315"/>
    <cellStyle name="Normal 45 2" xfId="26316"/>
    <cellStyle name="Normal 45 3" xfId="26317"/>
    <cellStyle name="Normal 450" xfId="26318"/>
    <cellStyle name="Normal 451" xfId="26319"/>
    <cellStyle name="Normal 452" xfId="26320"/>
    <cellStyle name="Normal 453" xfId="26321"/>
    <cellStyle name="Normal 454" xfId="26322"/>
    <cellStyle name="Normal 455" xfId="26323"/>
    <cellStyle name="Normal 456" xfId="26324"/>
    <cellStyle name="Normal 457" xfId="26325"/>
    <cellStyle name="Normal 458" xfId="26326"/>
    <cellStyle name="Normal 459" xfId="26327"/>
    <cellStyle name="Normal 46" xfId="26328"/>
    <cellStyle name="Normal 46 2" xfId="26329"/>
    <cellStyle name="Normal 46 3" xfId="26330"/>
    <cellStyle name="Normal 460" xfId="26331"/>
    <cellStyle name="Normal 461" xfId="26332"/>
    <cellStyle name="Normal 462" xfId="26333"/>
    <cellStyle name="Normal 463" xfId="26334"/>
    <cellStyle name="Normal 464" xfId="26335"/>
    <cellStyle name="Normal 465" xfId="26336"/>
    <cellStyle name="Normal 466" xfId="26337"/>
    <cellStyle name="Normal 467" xfId="26338"/>
    <cellStyle name="Normal 468" xfId="26339"/>
    <cellStyle name="Normal 469" xfId="26340"/>
    <cellStyle name="Normal 47" xfId="26341"/>
    <cellStyle name="Normal 47 2" xfId="26342"/>
    <cellStyle name="Normal 47 3" xfId="26343"/>
    <cellStyle name="Normal 470" xfId="26344"/>
    <cellStyle name="Normal 471" xfId="26345"/>
    <cellStyle name="Normal 472" xfId="26346"/>
    <cellStyle name="Normal 473" xfId="26347"/>
    <cellStyle name="Normal 474" xfId="26348"/>
    <cellStyle name="Normal 475" xfId="26349"/>
    <cellStyle name="Normal 476" xfId="26350"/>
    <cellStyle name="Normal 477" xfId="26351"/>
    <cellStyle name="Normal 478" xfId="26352"/>
    <cellStyle name="Normal 479" xfId="26353"/>
    <cellStyle name="Normal 48" xfId="26354"/>
    <cellStyle name="Normal 48 2" xfId="26355"/>
    <cellStyle name="Normal 48 3" xfId="26356"/>
    <cellStyle name="Normal 480" xfId="26357"/>
    <cellStyle name="Normal 481" xfId="26358"/>
    <cellStyle name="Normal 482" xfId="26359"/>
    <cellStyle name="Normal 483" xfId="26360"/>
    <cellStyle name="Normal 484" xfId="26361"/>
    <cellStyle name="Normal 485" xfId="26362"/>
    <cellStyle name="Normal 486" xfId="26363"/>
    <cellStyle name="Normal 487" xfId="26364"/>
    <cellStyle name="Normal 488" xfId="26365"/>
    <cellStyle name="Normal 489" xfId="26366"/>
    <cellStyle name="Normal 49" xfId="26367"/>
    <cellStyle name="Normal 49 2" xfId="26368"/>
    <cellStyle name="Normal 49 3" xfId="26369"/>
    <cellStyle name="Normal 490" xfId="26370"/>
    <cellStyle name="Normal 491" xfId="26371"/>
    <cellStyle name="Normal 492" xfId="26372"/>
    <cellStyle name="Normal 493" xfId="26373"/>
    <cellStyle name="Normal 494" xfId="26374"/>
    <cellStyle name="Normal 495" xfId="26375"/>
    <cellStyle name="Normal 496" xfId="26376"/>
    <cellStyle name="Normal 497" xfId="26377"/>
    <cellStyle name="Normal 498" xfId="26378"/>
    <cellStyle name="Normal 499" xfId="26379"/>
    <cellStyle name="Normal 5" xfId="26380"/>
    <cellStyle name="Normal 5 10" xfId="26381"/>
    <cellStyle name="Normal 5 10 2" xfId="26382"/>
    <cellStyle name="Normal 5 11" xfId="26383"/>
    <cellStyle name="Normal 5 12" xfId="26384"/>
    <cellStyle name="Normal 5 13" xfId="26385"/>
    <cellStyle name="Normal 5 14" xfId="26386"/>
    <cellStyle name="Normal 5 15" xfId="26387"/>
    <cellStyle name="Normal 5 2" xfId="26388"/>
    <cellStyle name="Normal 5 2 2" xfId="26389"/>
    <cellStyle name="Normal 5 2 2 2" xfId="26390"/>
    <cellStyle name="Normal 5 2 2 3" xfId="26391"/>
    <cellStyle name="Normal 5 2 2 4" xfId="26392"/>
    <cellStyle name="Normal 5 2 2 5" xfId="26393"/>
    <cellStyle name="Normal 5 2 3" xfId="26394"/>
    <cellStyle name="Normal 5 2 3 2" xfId="26395"/>
    <cellStyle name="Normal 5 2 4" xfId="26396"/>
    <cellStyle name="Normal 5 2 5" xfId="26397"/>
    <cellStyle name="Normal 5 2 6" xfId="26398"/>
    <cellStyle name="Normal 5 2 7" xfId="26399"/>
    <cellStyle name="Normal 5 2 8" xfId="26400"/>
    <cellStyle name="Normal 5 2 9" xfId="26401"/>
    <cellStyle name="Normal 5 2_Gold Price" xfId="26402"/>
    <cellStyle name="Normal 5 3" xfId="26403"/>
    <cellStyle name="Normal 5 3 2" xfId="26404"/>
    <cellStyle name="Normal 5 3 2 2" xfId="26405"/>
    <cellStyle name="Normal 5 3 2 3" xfId="26406"/>
    <cellStyle name="Normal 5 3 3" xfId="26407"/>
    <cellStyle name="Normal 5 3 4" xfId="26408"/>
    <cellStyle name="Normal 5 3 5" xfId="26409"/>
    <cellStyle name="Normal 5 3 6" xfId="26410"/>
    <cellStyle name="Normal 5 3 7" xfId="26411"/>
    <cellStyle name="Normal 5 4" xfId="26412"/>
    <cellStyle name="Normal 5 4 10" xfId="26413"/>
    <cellStyle name="Normal 5 4 11" xfId="26414"/>
    <cellStyle name="Normal 5 4 12" xfId="26415"/>
    <cellStyle name="Normal 5 4 13" xfId="26416"/>
    <cellStyle name="Normal 5 4 14" xfId="26417"/>
    <cellStyle name="Normal 5 4 15" xfId="26418"/>
    <cellStyle name="Normal 5 4 16" xfId="26419"/>
    <cellStyle name="Normal 5 4 17" xfId="26420"/>
    <cellStyle name="Normal 5 4 18" xfId="26421"/>
    <cellStyle name="Normal 5 4 19" xfId="26422"/>
    <cellStyle name="Normal 5 4 2" xfId="26423"/>
    <cellStyle name="Normal 5 4 2 2" xfId="26424"/>
    <cellStyle name="Normal 5 4 2 3" xfId="26425"/>
    <cellStyle name="Normal 5 4 20" xfId="26426"/>
    <cellStyle name="Normal 5 4 21" xfId="26427"/>
    <cellStyle name="Normal 5 4 3" xfId="26428"/>
    <cellStyle name="Normal 5 4 4" xfId="26429"/>
    <cellStyle name="Normal 5 4 5" xfId="26430"/>
    <cellStyle name="Normal 5 4 6" xfId="26431"/>
    <cellStyle name="Normal 5 4 7" xfId="26432"/>
    <cellStyle name="Normal 5 4 8" xfId="26433"/>
    <cellStyle name="Normal 5 4 9" xfId="26434"/>
    <cellStyle name="Normal 5 5" xfId="26435"/>
    <cellStyle name="Normal 5 5 2" xfId="26436"/>
    <cellStyle name="Normal 5 5 3" xfId="26437"/>
    <cellStyle name="Normal 5 5 4" xfId="26438"/>
    <cellStyle name="Normal 5 6" xfId="26439"/>
    <cellStyle name="Normal 5 6 2" xfId="26440"/>
    <cellStyle name="Normal 5 6 3" xfId="26441"/>
    <cellStyle name="Normal 5 6 4" xfId="26442"/>
    <cellStyle name="Normal 5 7" xfId="26443"/>
    <cellStyle name="Normal 5 7 2" xfId="26444"/>
    <cellStyle name="Normal 5 7 3" xfId="26445"/>
    <cellStyle name="Normal 5 8" xfId="26446"/>
    <cellStyle name="Normal 5 8 2" xfId="26447"/>
    <cellStyle name="Normal 5 8 3" xfId="26448"/>
    <cellStyle name="Normal 5 9" xfId="26449"/>
    <cellStyle name="Normal 5 9 2" xfId="26450"/>
    <cellStyle name="Normal 5 9 3" xfId="26451"/>
    <cellStyle name="Normal 5_Gold Price" xfId="26452"/>
    <cellStyle name="Normal 50" xfId="26453"/>
    <cellStyle name="Normal 50 2" xfId="26454"/>
    <cellStyle name="Normal 50 3" xfId="26455"/>
    <cellStyle name="Normal 500" xfId="26456"/>
    <cellStyle name="Normal 501" xfId="26457"/>
    <cellStyle name="Normal 502" xfId="26458"/>
    <cellStyle name="Normal 503" xfId="26459"/>
    <cellStyle name="Normal 504" xfId="26460"/>
    <cellStyle name="Normal 505" xfId="26461"/>
    <cellStyle name="Normal 506" xfId="26462"/>
    <cellStyle name="Normal 507" xfId="26463"/>
    <cellStyle name="Normal 508" xfId="26464"/>
    <cellStyle name="Normal 509" xfId="26465"/>
    <cellStyle name="Normal 51" xfId="26466"/>
    <cellStyle name="Normal 51 2" xfId="26467"/>
    <cellStyle name="Normal 51 3" xfId="26468"/>
    <cellStyle name="Normal 510" xfId="26469"/>
    <cellStyle name="Normal 511" xfId="26470"/>
    <cellStyle name="Normal 511 2" xfId="26471"/>
    <cellStyle name="Normal 512" xfId="26472"/>
    <cellStyle name="Normal 512 2" xfId="26473"/>
    <cellStyle name="Normal 513" xfId="26474"/>
    <cellStyle name="Normal 513 2" xfId="26475"/>
    <cellStyle name="Normal 514" xfId="26476"/>
    <cellStyle name="Normal 515" xfId="26477"/>
    <cellStyle name="Normal 516" xfId="26478"/>
    <cellStyle name="Normal 517" xfId="26479"/>
    <cellStyle name="Normal 518" xfId="26480"/>
    <cellStyle name="Normal 519" xfId="26481"/>
    <cellStyle name="Normal 52" xfId="26482"/>
    <cellStyle name="Normal 52 2" xfId="26483"/>
    <cellStyle name="Normal 52 3" xfId="26484"/>
    <cellStyle name="Normal 520" xfId="26485"/>
    <cellStyle name="Normal 521" xfId="26486"/>
    <cellStyle name="Normal 522" xfId="26487"/>
    <cellStyle name="Normal 523" xfId="26488"/>
    <cellStyle name="Normal 524" xfId="26489"/>
    <cellStyle name="Normal 525" xfId="26490"/>
    <cellStyle name="Normal 526" xfId="26491"/>
    <cellStyle name="Normal 527" xfId="26492"/>
    <cellStyle name="Normal 528" xfId="26493"/>
    <cellStyle name="Normal 529" xfId="26494"/>
    <cellStyle name="Normal 53" xfId="26495"/>
    <cellStyle name="Normal 53 2" xfId="26496"/>
    <cellStyle name="Normal 53 3" xfId="26497"/>
    <cellStyle name="Normal 530" xfId="26498"/>
    <cellStyle name="Normal 531" xfId="26499"/>
    <cellStyle name="Normal 532" xfId="26500"/>
    <cellStyle name="Normal 533" xfId="26501"/>
    <cellStyle name="Normal 534" xfId="26502"/>
    <cellStyle name="Normal 535" xfId="26503"/>
    <cellStyle name="Normal 536" xfId="26504"/>
    <cellStyle name="Normal 537" xfId="26505"/>
    <cellStyle name="Normal 538" xfId="26506"/>
    <cellStyle name="Normal 539" xfId="26507"/>
    <cellStyle name="Normal 54" xfId="26508"/>
    <cellStyle name="Normal 54 2" xfId="26509"/>
    <cellStyle name="Normal 54 3" xfId="26510"/>
    <cellStyle name="Normal 540" xfId="26511"/>
    <cellStyle name="Normal 541" xfId="26512"/>
    <cellStyle name="Normal 542" xfId="26513"/>
    <cellStyle name="Normal 543" xfId="26514"/>
    <cellStyle name="Normal 544" xfId="26515"/>
    <cellStyle name="Normal 545" xfId="26516"/>
    <cellStyle name="Normal 546" xfId="26517"/>
    <cellStyle name="Normal 546 2" xfId="26518"/>
    <cellStyle name="Normal 547" xfId="26519"/>
    <cellStyle name="Normal 548" xfId="26520"/>
    <cellStyle name="Normal 549" xfId="26521"/>
    <cellStyle name="Normal 549 2" xfId="26522"/>
    <cellStyle name="Normal 55" xfId="26523"/>
    <cellStyle name="Normal 55 2" xfId="26524"/>
    <cellStyle name="Normal 55 3" xfId="26525"/>
    <cellStyle name="Normal 550" xfId="26526"/>
    <cellStyle name="Normal 551" xfId="26527"/>
    <cellStyle name="Normal 552" xfId="26528"/>
    <cellStyle name="Normal 553" xfId="26529"/>
    <cellStyle name="Normal 554" xfId="26530"/>
    <cellStyle name="Normal 555" xfId="26531"/>
    <cellStyle name="Normal 556" xfId="26532"/>
    <cellStyle name="Normal 557" xfId="26533"/>
    <cellStyle name="Normal 558" xfId="26534"/>
    <cellStyle name="Normal 559" xfId="26535"/>
    <cellStyle name="Normal 56" xfId="26536"/>
    <cellStyle name="Normal 56 2" xfId="26537"/>
    <cellStyle name="Normal 56 3" xfId="26538"/>
    <cellStyle name="Normal 560" xfId="26539"/>
    <cellStyle name="Normal 561" xfId="26540"/>
    <cellStyle name="Normal 562" xfId="26541"/>
    <cellStyle name="Normal 563" xfId="26542"/>
    <cellStyle name="Normal 564" xfId="26543"/>
    <cellStyle name="Normal 565" xfId="26544"/>
    <cellStyle name="Normal 566" xfId="26545"/>
    <cellStyle name="Normal 567" xfId="26546"/>
    <cellStyle name="Normal 568" xfId="26547"/>
    <cellStyle name="Normal 569" xfId="26548"/>
    <cellStyle name="Normal 57" xfId="26549"/>
    <cellStyle name="Normal 57 2" xfId="26550"/>
    <cellStyle name="Normal 57 3" xfId="26551"/>
    <cellStyle name="Normal 570" xfId="26552"/>
    <cellStyle name="Normal 571" xfId="26553"/>
    <cellStyle name="Normal 572" xfId="26554"/>
    <cellStyle name="Normal 572 2" xfId="26555"/>
    <cellStyle name="Normal 572 2 2" xfId="26556"/>
    <cellStyle name="Normal 572 2 3" xfId="55514"/>
    <cellStyle name="Normal 572 3" xfId="26557"/>
    <cellStyle name="Normal 573" xfId="26558"/>
    <cellStyle name="Normal 574" xfId="26559"/>
    <cellStyle name="Normal 575" xfId="26560"/>
    <cellStyle name="Normal 576" xfId="26561"/>
    <cellStyle name="Normal 577" xfId="26562"/>
    <cellStyle name="Normal 578" xfId="26563"/>
    <cellStyle name="Normal 579" xfId="26564"/>
    <cellStyle name="Normal 58" xfId="26565"/>
    <cellStyle name="Normal 58 2" xfId="26566"/>
    <cellStyle name="Normal 58 3" xfId="26567"/>
    <cellStyle name="Normal 580" xfId="26568"/>
    <cellStyle name="Normal 581" xfId="26569"/>
    <cellStyle name="Normal 582" xfId="26570"/>
    <cellStyle name="Normal 583" xfId="26571"/>
    <cellStyle name="Normal 584" xfId="26572"/>
    <cellStyle name="Normal 585" xfId="26573"/>
    <cellStyle name="Normal 586" xfId="26574"/>
    <cellStyle name="Normal 587" xfId="26575"/>
    <cellStyle name="Normal 588" xfId="26576"/>
    <cellStyle name="Normal 589" xfId="26577"/>
    <cellStyle name="Normal 59" xfId="26578"/>
    <cellStyle name="Normal 59 2" xfId="26579"/>
    <cellStyle name="Normal 59 3" xfId="26580"/>
    <cellStyle name="Normal 590" xfId="26581"/>
    <cellStyle name="Normal 591" xfId="26582"/>
    <cellStyle name="Normal 592" xfId="26583"/>
    <cellStyle name="Normal 593" xfId="26584"/>
    <cellStyle name="Normal 594" xfId="26585"/>
    <cellStyle name="Normal 595" xfId="26586"/>
    <cellStyle name="Normal 596" xfId="26587"/>
    <cellStyle name="Normal 597" xfId="26588"/>
    <cellStyle name="Normal 598" xfId="26589"/>
    <cellStyle name="Normal 599" xfId="26590"/>
    <cellStyle name="Normal 6" xfId="26591"/>
    <cellStyle name="Normal 6 10" xfId="26592"/>
    <cellStyle name="Normal 6 10 10" xfId="26593"/>
    <cellStyle name="Normal 6 10 2" xfId="26594"/>
    <cellStyle name="Normal 6 10 2 2" xfId="26595"/>
    <cellStyle name="Normal 6 10 2 2 2" xfId="26596"/>
    <cellStyle name="Normal 6 10 2 2 3" xfId="26597"/>
    <cellStyle name="Normal 6 10 2 2 4" xfId="26598"/>
    <cellStyle name="Normal 6 10 2 3" xfId="26599"/>
    <cellStyle name="Normal 6 10 2 3 2" xfId="26600"/>
    <cellStyle name="Normal 6 10 2 3 3" xfId="26601"/>
    <cellStyle name="Normal 6 10 2 3 4" xfId="26602"/>
    <cellStyle name="Normal 6 10 2 4" xfId="26603"/>
    <cellStyle name="Normal 6 10 2 4 2" xfId="26604"/>
    <cellStyle name="Normal 6 10 2 4 3" xfId="26605"/>
    <cellStyle name="Normal 6 10 2 4 4" xfId="26606"/>
    <cellStyle name="Normal 6 10 2 5" xfId="26607"/>
    <cellStyle name="Normal 6 10 2 5 2" xfId="26608"/>
    <cellStyle name="Normal 6 10 2 5 3" xfId="26609"/>
    <cellStyle name="Normal 6 10 2 5 4" xfId="26610"/>
    <cellStyle name="Normal 6 10 2 6" xfId="26611"/>
    <cellStyle name="Normal 6 10 2 7" xfId="26612"/>
    <cellStyle name="Normal 6 10 2 8" xfId="26613"/>
    <cellStyle name="Normal 6 10 3" xfId="26614"/>
    <cellStyle name="Normal 6 10 3 2" xfId="26615"/>
    <cellStyle name="Normal 6 10 3 3" xfId="26616"/>
    <cellStyle name="Normal 6 10 3 4" xfId="26617"/>
    <cellStyle name="Normal 6 10 4" xfId="26618"/>
    <cellStyle name="Normal 6 10 4 2" xfId="26619"/>
    <cellStyle name="Normal 6 10 4 3" xfId="26620"/>
    <cellStyle name="Normal 6 10 4 4" xfId="26621"/>
    <cellStyle name="Normal 6 10 5" xfId="26622"/>
    <cellStyle name="Normal 6 10 5 2" xfId="26623"/>
    <cellStyle name="Normal 6 10 5 3" xfId="26624"/>
    <cellStyle name="Normal 6 10 5 4" xfId="26625"/>
    <cellStyle name="Normal 6 10 6" xfId="26626"/>
    <cellStyle name="Normal 6 10 6 2" xfId="26627"/>
    <cellStyle name="Normal 6 10 6 3" xfId="26628"/>
    <cellStyle name="Normal 6 10 6 4" xfId="26629"/>
    <cellStyle name="Normal 6 10 7" xfId="26630"/>
    <cellStyle name="Normal 6 10 8" xfId="26631"/>
    <cellStyle name="Normal 6 10 9" xfId="26632"/>
    <cellStyle name="Normal 6 11" xfId="26633"/>
    <cellStyle name="Normal 6 11 10" xfId="26634"/>
    <cellStyle name="Normal 6 11 2" xfId="26635"/>
    <cellStyle name="Normal 6 11 2 2" xfId="26636"/>
    <cellStyle name="Normal 6 11 2 2 2" xfId="26637"/>
    <cellStyle name="Normal 6 11 2 2 3" xfId="26638"/>
    <cellStyle name="Normal 6 11 2 2 4" xfId="26639"/>
    <cellStyle name="Normal 6 11 2 3" xfId="26640"/>
    <cellStyle name="Normal 6 11 2 3 2" xfId="26641"/>
    <cellStyle name="Normal 6 11 2 3 3" xfId="26642"/>
    <cellStyle name="Normal 6 11 2 3 4" xfId="26643"/>
    <cellStyle name="Normal 6 11 2 4" xfId="26644"/>
    <cellStyle name="Normal 6 11 2 4 2" xfId="26645"/>
    <cellStyle name="Normal 6 11 2 4 3" xfId="26646"/>
    <cellStyle name="Normal 6 11 2 4 4" xfId="26647"/>
    <cellStyle name="Normal 6 11 2 5" xfId="26648"/>
    <cellStyle name="Normal 6 11 2 5 2" xfId="26649"/>
    <cellStyle name="Normal 6 11 2 5 3" xfId="26650"/>
    <cellStyle name="Normal 6 11 2 5 4" xfId="26651"/>
    <cellStyle name="Normal 6 11 2 6" xfId="26652"/>
    <cellStyle name="Normal 6 11 2 7" xfId="26653"/>
    <cellStyle name="Normal 6 11 2 8" xfId="26654"/>
    <cellStyle name="Normal 6 11 3" xfId="26655"/>
    <cellStyle name="Normal 6 11 3 2" xfId="26656"/>
    <cellStyle name="Normal 6 11 3 3" xfId="26657"/>
    <cellStyle name="Normal 6 11 3 4" xfId="26658"/>
    <cellStyle name="Normal 6 11 4" xfId="26659"/>
    <cellStyle name="Normal 6 11 4 2" xfId="26660"/>
    <cellStyle name="Normal 6 11 4 3" xfId="26661"/>
    <cellStyle name="Normal 6 11 4 4" xfId="26662"/>
    <cellStyle name="Normal 6 11 5" xfId="26663"/>
    <cellStyle name="Normal 6 11 5 2" xfId="26664"/>
    <cellStyle name="Normal 6 11 5 3" xfId="26665"/>
    <cellStyle name="Normal 6 11 5 4" xfId="26666"/>
    <cellStyle name="Normal 6 11 6" xfId="26667"/>
    <cellStyle name="Normal 6 11 6 2" xfId="26668"/>
    <cellStyle name="Normal 6 11 6 3" xfId="26669"/>
    <cellStyle name="Normal 6 11 6 4" xfId="26670"/>
    <cellStyle name="Normal 6 11 7" xfId="26671"/>
    <cellStyle name="Normal 6 11 8" xfId="26672"/>
    <cellStyle name="Normal 6 11 9" xfId="26673"/>
    <cellStyle name="Normal 6 12" xfId="26674"/>
    <cellStyle name="Normal 6 12 2" xfId="26675"/>
    <cellStyle name="Normal 6 12 2 2" xfId="26676"/>
    <cellStyle name="Normal 6 12 2 3" xfId="26677"/>
    <cellStyle name="Normal 6 12 2 4" xfId="26678"/>
    <cellStyle name="Normal 6 12 3" xfId="26679"/>
    <cellStyle name="Normal 6 12 3 2" xfId="26680"/>
    <cellStyle name="Normal 6 12 3 3" xfId="26681"/>
    <cellStyle name="Normal 6 12 3 4" xfId="26682"/>
    <cellStyle name="Normal 6 12 4" xfId="26683"/>
    <cellStyle name="Normal 6 12 4 2" xfId="26684"/>
    <cellStyle name="Normal 6 12 4 3" xfId="26685"/>
    <cellStyle name="Normal 6 12 4 4" xfId="26686"/>
    <cellStyle name="Normal 6 12 5" xfId="26687"/>
    <cellStyle name="Normal 6 12 5 2" xfId="26688"/>
    <cellStyle name="Normal 6 12 5 3" xfId="26689"/>
    <cellStyle name="Normal 6 12 5 4" xfId="26690"/>
    <cellStyle name="Normal 6 12 6" xfId="26691"/>
    <cellStyle name="Normal 6 12 7" xfId="26692"/>
    <cellStyle name="Normal 6 12 8" xfId="26693"/>
    <cellStyle name="Normal 6 12 9" xfId="26694"/>
    <cellStyle name="Normal 6 13" xfId="26695"/>
    <cellStyle name="Normal 6 13 2" xfId="26696"/>
    <cellStyle name="Normal 6 13 2 2" xfId="26697"/>
    <cellStyle name="Normal 6 13 2 3" xfId="26698"/>
    <cellStyle name="Normal 6 13 2 4" xfId="26699"/>
    <cellStyle name="Normal 6 13 3" xfId="26700"/>
    <cellStyle name="Normal 6 13 3 2" xfId="26701"/>
    <cellStyle name="Normal 6 13 3 3" xfId="26702"/>
    <cellStyle name="Normal 6 13 3 4" xfId="26703"/>
    <cellStyle name="Normal 6 13 4" xfId="26704"/>
    <cellStyle name="Normal 6 13 4 2" xfId="26705"/>
    <cellStyle name="Normal 6 13 4 3" xfId="26706"/>
    <cellStyle name="Normal 6 13 4 4" xfId="26707"/>
    <cellStyle name="Normal 6 13 5" xfId="26708"/>
    <cellStyle name="Normal 6 13 5 2" xfId="26709"/>
    <cellStyle name="Normal 6 13 5 3" xfId="26710"/>
    <cellStyle name="Normal 6 13 5 4" xfId="26711"/>
    <cellStyle name="Normal 6 13 6" xfId="26712"/>
    <cellStyle name="Normal 6 13 7" xfId="26713"/>
    <cellStyle name="Normal 6 13 8" xfId="26714"/>
    <cellStyle name="Normal 6 13 9" xfId="26715"/>
    <cellStyle name="Normal 6 14" xfId="26716"/>
    <cellStyle name="Normal 6 15" xfId="26717"/>
    <cellStyle name="Normal 6 2" xfId="26718"/>
    <cellStyle name="Normal 6 2 2" xfId="26719"/>
    <cellStyle name="Normal 6 2 2 2" xfId="26720"/>
    <cellStyle name="Normal 6 2 2 2 2" xfId="26721"/>
    <cellStyle name="Normal 6 2 2 2 2 2" xfId="26722"/>
    <cellStyle name="Normal 6 2 2 2 2 2 2" xfId="26723"/>
    <cellStyle name="Normal 6 2 2 2 2 2 2 2" xfId="26724"/>
    <cellStyle name="Normal 6 2 2 2 2 2 2 3" xfId="26725"/>
    <cellStyle name="Normal 6 2 2 2 2 2 2 4" xfId="26726"/>
    <cellStyle name="Normal 6 2 2 2 2 2 3" xfId="26727"/>
    <cellStyle name="Normal 6 2 2 2 2 2 3 2" xfId="26728"/>
    <cellStyle name="Normal 6 2 2 2 2 2 3 3" xfId="26729"/>
    <cellStyle name="Normal 6 2 2 2 2 2 3 4" xfId="26730"/>
    <cellStyle name="Normal 6 2 2 2 2 2 4" xfId="26731"/>
    <cellStyle name="Normal 6 2 2 2 2 2 4 2" xfId="26732"/>
    <cellStyle name="Normal 6 2 2 2 2 2 4 3" xfId="26733"/>
    <cellStyle name="Normal 6 2 2 2 2 2 4 4" xfId="26734"/>
    <cellStyle name="Normal 6 2 2 2 2 2 5" xfId="26735"/>
    <cellStyle name="Normal 6 2 2 2 2 2 5 2" xfId="26736"/>
    <cellStyle name="Normal 6 2 2 2 2 2 5 3" xfId="26737"/>
    <cellStyle name="Normal 6 2 2 2 2 2 5 4" xfId="26738"/>
    <cellStyle name="Normal 6 2 2 2 2 2 6" xfId="26739"/>
    <cellStyle name="Normal 6 2 2 2 2 2 7" xfId="26740"/>
    <cellStyle name="Normal 6 2 2 2 2 2 8" xfId="26741"/>
    <cellStyle name="Normal 6 2 2 2 2 3" xfId="26742"/>
    <cellStyle name="Normal 6 2 2 2 2 3 2" xfId="26743"/>
    <cellStyle name="Normal 6 2 2 2 2 3 3" xfId="26744"/>
    <cellStyle name="Normal 6 2 2 2 2 3 4" xfId="26745"/>
    <cellStyle name="Normal 6 2 2 2 2 4" xfId="26746"/>
    <cellStyle name="Normal 6 2 2 2 2 4 2" xfId="26747"/>
    <cellStyle name="Normal 6 2 2 2 2 4 3" xfId="26748"/>
    <cellStyle name="Normal 6 2 2 2 2 4 4" xfId="26749"/>
    <cellStyle name="Normal 6 2 2 2 2 5" xfId="26750"/>
    <cellStyle name="Normal 6 2 2 2 2 5 2" xfId="26751"/>
    <cellStyle name="Normal 6 2 2 2 2 5 3" xfId="26752"/>
    <cellStyle name="Normal 6 2 2 2 2 5 4" xfId="26753"/>
    <cellStyle name="Normal 6 2 2 2 2 6" xfId="26754"/>
    <cellStyle name="Normal 6 2 2 2 2 6 2" xfId="26755"/>
    <cellStyle name="Normal 6 2 2 2 2 6 3" xfId="26756"/>
    <cellStyle name="Normal 6 2 2 2 2 6 4" xfId="26757"/>
    <cellStyle name="Normal 6 2 2 2 2 7" xfId="26758"/>
    <cellStyle name="Normal 6 2 2 2 2 8" xfId="26759"/>
    <cellStyle name="Normal 6 2 2 2 2 9" xfId="26760"/>
    <cellStyle name="Normal 6 2 2 2 3" xfId="26761"/>
    <cellStyle name="Normal 6 2 2 2 3 2" xfId="26762"/>
    <cellStyle name="Normal 6 2 2 2 3 2 2" xfId="26763"/>
    <cellStyle name="Normal 6 2 2 2 3 2 3" xfId="26764"/>
    <cellStyle name="Normal 6 2 2 2 3 2 4" xfId="26765"/>
    <cellStyle name="Normal 6 2 2 2 3 3" xfId="26766"/>
    <cellStyle name="Normal 6 2 2 2 3 3 2" xfId="26767"/>
    <cellStyle name="Normal 6 2 2 2 3 3 3" xfId="26768"/>
    <cellStyle name="Normal 6 2 2 2 3 3 4" xfId="26769"/>
    <cellStyle name="Normal 6 2 2 2 3 4" xfId="26770"/>
    <cellStyle name="Normal 6 2 2 2 3 4 2" xfId="26771"/>
    <cellStyle name="Normal 6 2 2 2 3 4 3" xfId="26772"/>
    <cellStyle name="Normal 6 2 2 2 3 4 4" xfId="26773"/>
    <cellStyle name="Normal 6 2 2 2 3 5" xfId="26774"/>
    <cellStyle name="Normal 6 2 2 2 3 5 2" xfId="26775"/>
    <cellStyle name="Normal 6 2 2 2 3 5 3" xfId="26776"/>
    <cellStyle name="Normal 6 2 2 2 3 5 4" xfId="26777"/>
    <cellStyle name="Normal 6 2 2 2 3 6" xfId="26778"/>
    <cellStyle name="Normal 6 2 2 2 3 7" xfId="26779"/>
    <cellStyle name="Normal 6 2 2 2 3 8" xfId="26780"/>
    <cellStyle name="Normal 6 2 2 2 4" xfId="26781"/>
    <cellStyle name="Normal 6 2 2 2 4 2" xfId="26782"/>
    <cellStyle name="Normal 6 2 2 2 4 2 2" xfId="26783"/>
    <cellStyle name="Normal 6 2 2 2 4 2 3" xfId="26784"/>
    <cellStyle name="Normal 6 2 2 2 4 2 4" xfId="26785"/>
    <cellStyle name="Normal 6 2 2 2 4 3" xfId="26786"/>
    <cellStyle name="Normal 6 2 2 2 4 3 2" xfId="26787"/>
    <cellStyle name="Normal 6 2 2 2 4 3 3" xfId="26788"/>
    <cellStyle name="Normal 6 2 2 2 4 3 4" xfId="26789"/>
    <cellStyle name="Normal 6 2 2 2 4 4" xfId="26790"/>
    <cellStyle name="Normal 6 2 2 2 4 4 2" xfId="26791"/>
    <cellStyle name="Normal 6 2 2 2 4 4 3" xfId="26792"/>
    <cellStyle name="Normal 6 2 2 2 4 4 4" xfId="26793"/>
    <cellStyle name="Normal 6 2 2 2 4 5" xfId="26794"/>
    <cellStyle name="Normal 6 2 2 2 4 5 2" xfId="26795"/>
    <cellStyle name="Normal 6 2 2 2 4 5 3" xfId="26796"/>
    <cellStyle name="Normal 6 2 2 2 4 5 4" xfId="26797"/>
    <cellStyle name="Normal 6 2 2 2 4 6" xfId="26798"/>
    <cellStyle name="Normal 6 2 2 2 4 7" xfId="26799"/>
    <cellStyle name="Normal 6 2 2 2 4 8" xfId="26800"/>
    <cellStyle name="Normal 6 2 2 2 5" xfId="26801"/>
    <cellStyle name="Normal 6 2 2 3" xfId="26802"/>
    <cellStyle name="Normal 6 2 2 3 2" xfId="26803"/>
    <cellStyle name="Normal 6 2 2 3 2 2" xfId="26804"/>
    <cellStyle name="Normal 6 2 2 3 2 2 2" xfId="26805"/>
    <cellStyle name="Normal 6 2 2 3 2 2 3" xfId="26806"/>
    <cellStyle name="Normal 6 2 2 3 2 2 4" xfId="26807"/>
    <cellStyle name="Normal 6 2 2 3 2 3" xfId="26808"/>
    <cellStyle name="Normal 6 2 2 3 2 3 2" xfId="26809"/>
    <cellStyle name="Normal 6 2 2 3 2 3 3" xfId="26810"/>
    <cellStyle name="Normal 6 2 2 3 2 3 4" xfId="26811"/>
    <cellStyle name="Normal 6 2 2 3 2 4" xfId="26812"/>
    <cellStyle name="Normal 6 2 2 3 2 4 2" xfId="26813"/>
    <cellStyle name="Normal 6 2 2 3 2 4 3" xfId="26814"/>
    <cellStyle name="Normal 6 2 2 3 2 4 4" xfId="26815"/>
    <cellStyle name="Normal 6 2 2 3 2 5" xfId="26816"/>
    <cellStyle name="Normal 6 2 2 3 2 5 2" xfId="26817"/>
    <cellStyle name="Normal 6 2 2 3 2 5 3" xfId="26818"/>
    <cellStyle name="Normal 6 2 2 3 2 5 4" xfId="26819"/>
    <cellStyle name="Normal 6 2 2 3 2 6" xfId="26820"/>
    <cellStyle name="Normal 6 2 2 3 2 7" xfId="26821"/>
    <cellStyle name="Normal 6 2 2 3 2 8" xfId="26822"/>
    <cellStyle name="Normal 6 2 2 3 3" xfId="26823"/>
    <cellStyle name="Normal 6 2 2 3 3 2" xfId="26824"/>
    <cellStyle name="Normal 6 2 2 3 3 2 2" xfId="26825"/>
    <cellStyle name="Normal 6 2 2 3 3 2 3" xfId="26826"/>
    <cellStyle name="Normal 6 2 2 3 3 2 4" xfId="26827"/>
    <cellStyle name="Normal 6 2 2 3 3 3" xfId="26828"/>
    <cellStyle name="Normal 6 2 2 3 3 3 2" xfId="26829"/>
    <cellStyle name="Normal 6 2 2 3 3 3 3" xfId="26830"/>
    <cellStyle name="Normal 6 2 2 3 3 3 4" xfId="26831"/>
    <cellStyle name="Normal 6 2 2 3 3 4" xfId="26832"/>
    <cellStyle name="Normal 6 2 2 3 3 4 2" xfId="26833"/>
    <cellStyle name="Normal 6 2 2 3 3 4 3" xfId="26834"/>
    <cellStyle name="Normal 6 2 2 3 3 4 4" xfId="26835"/>
    <cellStyle name="Normal 6 2 2 3 3 5" xfId="26836"/>
    <cellStyle name="Normal 6 2 2 3 3 5 2" xfId="26837"/>
    <cellStyle name="Normal 6 2 2 3 3 5 3" xfId="26838"/>
    <cellStyle name="Normal 6 2 2 3 3 5 4" xfId="26839"/>
    <cellStyle name="Normal 6 2 2 3 3 6" xfId="26840"/>
    <cellStyle name="Normal 6 2 2 3 3 7" xfId="26841"/>
    <cellStyle name="Normal 6 2 2 3 3 8" xfId="26842"/>
    <cellStyle name="Normal 6 2 2 3 4" xfId="26843"/>
    <cellStyle name="Normal 6 2 2 4" xfId="26844"/>
    <cellStyle name="Normal 6 2 2 4 2" xfId="26845"/>
    <cellStyle name="Normal 6 2 2 4 2 2" xfId="26846"/>
    <cellStyle name="Normal 6 2 2 4 2 2 2" xfId="26847"/>
    <cellStyle name="Normal 6 2 2 4 2 2 3" xfId="26848"/>
    <cellStyle name="Normal 6 2 2 4 2 2 4" xfId="26849"/>
    <cellStyle name="Normal 6 2 2 4 2 3" xfId="26850"/>
    <cellStyle name="Normal 6 2 2 4 2 3 2" xfId="26851"/>
    <cellStyle name="Normal 6 2 2 4 2 3 3" xfId="26852"/>
    <cellStyle name="Normal 6 2 2 4 2 3 4" xfId="26853"/>
    <cellStyle name="Normal 6 2 2 4 2 4" xfId="26854"/>
    <cellStyle name="Normal 6 2 2 4 2 4 2" xfId="26855"/>
    <cellStyle name="Normal 6 2 2 4 2 4 3" xfId="26856"/>
    <cellStyle name="Normal 6 2 2 4 2 4 4" xfId="26857"/>
    <cellStyle name="Normal 6 2 2 4 2 5" xfId="26858"/>
    <cellStyle name="Normal 6 2 2 4 2 5 2" xfId="26859"/>
    <cellStyle name="Normal 6 2 2 4 2 5 3" xfId="26860"/>
    <cellStyle name="Normal 6 2 2 4 2 5 4" xfId="26861"/>
    <cellStyle name="Normal 6 2 2 4 2 6" xfId="26862"/>
    <cellStyle name="Normal 6 2 2 4 2 7" xfId="26863"/>
    <cellStyle name="Normal 6 2 2 4 2 8" xfId="26864"/>
    <cellStyle name="Normal 6 2 2 4 3" xfId="26865"/>
    <cellStyle name="Normal 6 2 2 4 3 2" xfId="26866"/>
    <cellStyle name="Normal 6 2 2 4 3 2 2" xfId="26867"/>
    <cellStyle name="Normal 6 2 2 4 3 2 3" xfId="26868"/>
    <cellStyle name="Normal 6 2 2 4 3 2 4" xfId="26869"/>
    <cellStyle name="Normal 6 2 2 4 3 3" xfId="26870"/>
    <cellStyle name="Normal 6 2 2 4 3 3 2" xfId="26871"/>
    <cellStyle name="Normal 6 2 2 4 3 3 3" xfId="26872"/>
    <cellStyle name="Normal 6 2 2 4 3 3 4" xfId="26873"/>
    <cellStyle name="Normal 6 2 2 4 3 4" xfId="26874"/>
    <cellStyle name="Normal 6 2 2 4 3 4 2" xfId="26875"/>
    <cellStyle name="Normal 6 2 2 4 3 4 3" xfId="26876"/>
    <cellStyle name="Normal 6 2 2 4 3 4 4" xfId="26877"/>
    <cellStyle name="Normal 6 2 2 4 3 5" xfId="26878"/>
    <cellStyle name="Normal 6 2 2 4 3 5 2" xfId="26879"/>
    <cellStyle name="Normal 6 2 2 4 3 5 3" xfId="26880"/>
    <cellStyle name="Normal 6 2 2 4 3 5 4" xfId="26881"/>
    <cellStyle name="Normal 6 2 2 4 3 6" xfId="26882"/>
    <cellStyle name="Normal 6 2 2 4 3 7" xfId="26883"/>
    <cellStyle name="Normal 6 2 2 4 3 8" xfId="26884"/>
    <cellStyle name="Normal 6 2 2 4 4" xfId="26885"/>
    <cellStyle name="Normal 6 2 2 5" xfId="26886"/>
    <cellStyle name="Normal 6 2 2 5 2" xfId="26887"/>
    <cellStyle name="Normal 6 2 2 5 2 2" xfId="26888"/>
    <cellStyle name="Normal 6 2 2 5 2 3" xfId="26889"/>
    <cellStyle name="Normal 6 2 2 5 2 4" xfId="26890"/>
    <cellStyle name="Normal 6 2 2 5 3" xfId="26891"/>
    <cellStyle name="Normal 6 2 2 5 3 2" xfId="26892"/>
    <cellStyle name="Normal 6 2 2 5 3 3" xfId="26893"/>
    <cellStyle name="Normal 6 2 2 5 3 4" xfId="26894"/>
    <cellStyle name="Normal 6 2 2 5 4" xfId="26895"/>
    <cellStyle name="Normal 6 2 2 5 4 2" xfId="26896"/>
    <cellStyle name="Normal 6 2 2 5 4 3" xfId="26897"/>
    <cellStyle name="Normal 6 2 2 5 4 4" xfId="26898"/>
    <cellStyle name="Normal 6 2 2 5 5" xfId="26899"/>
    <cellStyle name="Normal 6 2 2 5 5 2" xfId="26900"/>
    <cellStyle name="Normal 6 2 2 5 5 3" xfId="26901"/>
    <cellStyle name="Normal 6 2 2 5 5 4" xfId="26902"/>
    <cellStyle name="Normal 6 2 2 5 6" xfId="26903"/>
    <cellStyle name="Normal 6 2 2 5 7" xfId="26904"/>
    <cellStyle name="Normal 6 2 2 5 8" xfId="26905"/>
    <cellStyle name="Normal 6 2 2 6" xfId="26906"/>
    <cellStyle name="Normal 6 2 2 6 2" xfId="26907"/>
    <cellStyle name="Normal 6 2 2 6 2 2" xfId="26908"/>
    <cellStyle name="Normal 6 2 2 6 2 3" xfId="26909"/>
    <cellStyle name="Normal 6 2 2 6 2 4" xfId="26910"/>
    <cellStyle name="Normal 6 2 2 6 3" xfId="26911"/>
    <cellStyle name="Normal 6 2 2 6 3 2" xfId="26912"/>
    <cellStyle name="Normal 6 2 2 6 3 3" xfId="26913"/>
    <cellStyle name="Normal 6 2 2 6 3 4" xfId="26914"/>
    <cellStyle name="Normal 6 2 2 6 4" xfId="26915"/>
    <cellStyle name="Normal 6 2 2 6 4 2" xfId="26916"/>
    <cellStyle name="Normal 6 2 2 6 4 3" xfId="26917"/>
    <cellStyle name="Normal 6 2 2 6 4 4" xfId="26918"/>
    <cellStyle name="Normal 6 2 2 6 5" xfId="26919"/>
    <cellStyle name="Normal 6 2 2 6 5 2" xfId="26920"/>
    <cellStyle name="Normal 6 2 2 6 5 3" xfId="26921"/>
    <cellStyle name="Normal 6 2 2 6 5 4" xfId="26922"/>
    <cellStyle name="Normal 6 2 2 6 6" xfId="26923"/>
    <cellStyle name="Normal 6 2 2 6 7" xfId="26924"/>
    <cellStyle name="Normal 6 2 2 6 8" xfId="26925"/>
    <cellStyle name="Normal 6 2 2 7" xfId="26926"/>
    <cellStyle name="Normal 6 2 2 8" xfId="26927"/>
    <cellStyle name="Normal 6 2 3" xfId="26928"/>
    <cellStyle name="Normal 6 2 3 2" xfId="26929"/>
    <cellStyle name="Normal 6 2 3 2 10" xfId="26930"/>
    <cellStyle name="Normal 6 2 3 2 2" xfId="26931"/>
    <cellStyle name="Normal 6 2 3 2 2 2" xfId="26932"/>
    <cellStyle name="Normal 6 2 3 2 2 2 2" xfId="26933"/>
    <cellStyle name="Normal 6 2 3 2 2 2 3" xfId="26934"/>
    <cellStyle name="Normal 6 2 3 2 2 2 4" xfId="26935"/>
    <cellStyle name="Normal 6 2 3 2 2 3" xfId="26936"/>
    <cellStyle name="Normal 6 2 3 2 2 3 2" xfId="26937"/>
    <cellStyle name="Normal 6 2 3 2 2 3 3" xfId="26938"/>
    <cellStyle name="Normal 6 2 3 2 2 3 4" xfId="26939"/>
    <cellStyle name="Normal 6 2 3 2 2 4" xfId="26940"/>
    <cellStyle name="Normal 6 2 3 2 2 4 2" xfId="26941"/>
    <cellStyle name="Normal 6 2 3 2 2 4 3" xfId="26942"/>
    <cellStyle name="Normal 6 2 3 2 2 4 4" xfId="26943"/>
    <cellStyle name="Normal 6 2 3 2 2 5" xfId="26944"/>
    <cellStyle name="Normal 6 2 3 2 2 5 2" xfId="26945"/>
    <cellStyle name="Normal 6 2 3 2 2 5 3" xfId="26946"/>
    <cellStyle name="Normal 6 2 3 2 2 5 4" xfId="26947"/>
    <cellStyle name="Normal 6 2 3 2 2 6" xfId="26948"/>
    <cellStyle name="Normal 6 2 3 2 2 7" xfId="26949"/>
    <cellStyle name="Normal 6 2 3 2 2 8" xfId="26950"/>
    <cellStyle name="Normal 6 2 3 2 3" xfId="26951"/>
    <cellStyle name="Normal 6 2 3 2 3 2" xfId="26952"/>
    <cellStyle name="Normal 6 2 3 2 3 3" xfId="26953"/>
    <cellStyle name="Normal 6 2 3 2 3 4" xfId="26954"/>
    <cellStyle name="Normal 6 2 3 2 4" xfId="26955"/>
    <cellStyle name="Normal 6 2 3 2 4 2" xfId="26956"/>
    <cellStyle name="Normal 6 2 3 2 4 3" xfId="26957"/>
    <cellStyle name="Normal 6 2 3 2 4 4" xfId="26958"/>
    <cellStyle name="Normal 6 2 3 2 5" xfId="26959"/>
    <cellStyle name="Normal 6 2 3 2 5 2" xfId="26960"/>
    <cellStyle name="Normal 6 2 3 2 5 3" xfId="26961"/>
    <cellStyle name="Normal 6 2 3 2 5 4" xfId="26962"/>
    <cellStyle name="Normal 6 2 3 2 6" xfId="26963"/>
    <cellStyle name="Normal 6 2 3 2 6 2" xfId="26964"/>
    <cellStyle name="Normal 6 2 3 2 6 3" xfId="26965"/>
    <cellStyle name="Normal 6 2 3 2 6 4" xfId="26966"/>
    <cellStyle name="Normal 6 2 3 2 7" xfId="26967"/>
    <cellStyle name="Normal 6 2 3 2 8" xfId="26968"/>
    <cellStyle name="Normal 6 2 3 2 9" xfId="26969"/>
    <cellStyle name="Normal 6 2 3 3" xfId="26970"/>
    <cellStyle name="Normal 6 2 3 3 2" xfId="26971"/>
    <cellStyle name="Normal 6 2 3 3 2 2" xfId="26972"/>
    <cellStyle name="Normal 6 2 3 3 2 3" xfId="26973"/>
    <cellStyle name="Normal 6 2 3 3 2 4" xfId="26974"/>
    <cellStyle name="Normal 6 2 3 3 3" xfId="26975"/>
    <cellStyle name="Normal 6 2 3 3 3 2" xfId="26976"/>
    <cellStyle name="Normal 6 2 3 3 3 3" xfId="26977"/>
    <cellStyle name="Normal 6 2 3 3 3 4" xfId="26978"/>
    <cellStyle name="Normal 6 2 3 3 4" xfId="26979"/>
    <cellStyle name="Normal 6 2 3 3 4 2" xfId="26980"/>
    <cellStyle name="Normal 6 2 3 3 4 3" xfId="26981"/>
    <cellStyle name="Normal 6 2 3 3 4 4" xfId="26982"/>
    <cellStyle name="Normal 6 2 3 3 5" xfId="26983"/>
    <cellStyle name="Normal 6 2 3 3 5 2" xfId="26984"/>
    <cellStyle name="Normal 6 2 3 3 5 3" xfId="26985"/>
    <cellStyle name="Normal 6 2 3 3 5 4" xfId="26986"/>
    <cellStyle name="Normal 6 2 3 3 6" xfId="26987"/>
    <cellStyle name="Normal 6 2 3 3 7" xfId="26988"/>
    <cellStyle name="Normal 6 2 3 3 8" xfId="26989"/>
    <cellStyle name="Normal 6 2 3 4" xfId="26990"/>
    <cellStyle name="Normal 6 2 3 4 2" xfId="26991"/>
    <cellStyle name="Normal 6 2 3 4 2 2" xfId="26992"/>
    <cellStyle name="Normal 6 2 3 4 2 3" xfId="26993"/>
    <cellStyle name="Normal 6 2 3 4 2 4" xfId="26994"/>
    <cellStyle name="Normal 6 2 3 4 3" xfId="26995"/>
    <cellStyle name="Normal 6 2 3 4 3 2" xfId="26996"/>
    <cellStyle name="Normal 6 2 3 4 3 3" xfId="26997"/>
    <cellStyle name="Normal 6 2 3 4 3 4" xfId="26998"/>
    <cellStyle name="Normal 6 2 3 4 4" xfId="26999"/>
    <cellStyle name="Normal 6 2 3 4 4 2" xfId="27000"/>
    <cellStyle name="Normal 6 2 3 4 4 3" xfId="27001"/>
    <cellStyle name="Normal 6 2 3 4 4 4" xfId="27002"/>
    <cellStyle name="Normal 6 2 3 4 5" xfId="27003"/>
    <cellStyle name="Normal 6 2 3 4 5 2" xfId="27004"/>
    <cellStyle name="Normal 6 2 3 4 5 3" xfId="27005"/>
    <cellStyle name="Normal 6 2 3 4 5 4" xfId="27006"/>
    <cellStyle name="Normal 6 2 3 4 6" xfId="27007"/>
    <cellStyle name="Normal 6 2 3 4 7" xfId="27008"/>
    <cellStyle name="Normal 6 2 3 4 8" xfId="27009"/>
    <cellStyle name="Normal 6 2 3 5" xfId="27010"/>
    <cellStyle name="Normal 6 2 4" xfId="27011"/>
    <cellStyle name="Normal 6 2 4 2" xfId="27012"/>
    <cellStyle name="Normal 6 2 4 2 2" xfId="27013"/>
    <cellStyle name="Normal 6 2 4 2 2 2" xfId="27014"/>
    <cellStyle name="Normal 6 2 4 2 2 3" xfId="27015"/>
    <cellStyle name="Normal 6 2 4 2 2 4" xfId="27016"/>
    <cellStyle name="Normal 6 2 4 2 3" xfId="27017"/>
    <cellStyle name="Normal 6 2 4 2 3 2" xfId="27018"/>
    <cellStyle name="Normal 6 2 4 2 3 3" xfId="27019"/>
    <cellStyle name="Normal 6 2 4 2 3 4" xfId="27020"/>
    <cellStyle name="Normal 6 2 4 2 4" xfId="27021"/>
    <cellStyle name="Normal 6 2 4 2 4 2" xfId="27022"/>
    <cellStyle name="Normal 6 2 4 2 4 3" xfId="27023"/>
    <cellStyle name="Normal 6 2 4 2 4 4" xfId="27024"/>
    <cellStyle name="Normal 6 2 4 2 5" xfId="27025"/>
    <cellStyle name="Normal 6 2 4 2 5 2" xfId="27026"/>
    <cellStyle name="Normal 6 2 4 2 5 3" xfId="27027"/>
    <cellStyle name="Normal 6 2 4 2 5 4" xfId="27028"/>
    <cellStyle name="Normal 6 2 4 2 6" xfId="27029"/>
    <cellStyle name="Normal 6 2 4 2 7" xfId="27030"/>
    <cellStyle name="Normal 6 2 4 2 8" xfId="27031"/>
    <cellStyle name="Normal 6 2 4 3" xfId="27032"/>
    <cellStyle name="Normal 6 2 4 3 2" xfId="27033"/>
    <cellStyle name="Normal 6 2 4 3 2 2" xfId="27034"/>
    <cellStyle name="Normal 6 2 4 3 2 3" xfId="27035"/>
    <cellStyle name="Normal 6 2 4 3 2 4" xfId="27036"/>
    <cellStyle name="Normal 6 2 4 3 3" xfId="27037"/>
    <cellStyle name="Normal 6 2 4 3 3 2" xfId="27038"/>
    <cellStyle name="Normal 6 2 4 3 3 3" xfId="27039"/>
    <cellStyle name="Normal 6 2 4 3 3 4" xfId="27040"/>
    <cellStyle name="Normal 6 2 4 3 4" xfId="27041"/>
    <cellStyle name="Normal 6 2 4 3 4 2" xfId="27042"/>
    <cellStyle name="Normal 6 2 4 3 4 3" xfId="27043"/>
    <cellStyle name="Normal 6 2 4 3 4 4" xfId="27044"/>
    <cellStyle name="Normal 6 2 4 3 5" xfId="27045"/>
    <cellStyle name="Normal 6 2 4 3 5 2" xfId="27046"/>
    <cellStyle name="Normal 6 2 4 3 5 3" xfId="27047"/>
    <cellStyle name="Normal 6 2 4 3 5 4" xfId="27048"/>
    <cellStyle name="Normal 6 2 4 3 6" xfId="27049"/>
    <cellStyle name="Normal 6 2 4 3 7" xfId="27050"/>
    <cellStyle name="Normal 6 2 4 3 8" xfId="27051"/>
    <cellStyle name="Normal 6 2 4 4" xfId="27052"/>
    <cellStyle name="Normal 6 2 5" xfId="27053"/>
    <cellStyle name="Normal 6 2 5 10" xfId="27054"/>
    <cellStyle name="Normal 6 2 5 2" xfId="27055"/>
    <cellStyle name="Normal 6 2 5 2 2" xfId="27056"/>
    <cellStyle name="Normal 6 2 5 2 2 2" xfId="27057"/>
    <cellStyle name="Normal 6 2 5 2 2 3" xfId="27058"/>
    <cellStyle name="Normal 6 2 5 2 2 4" xfId="27059"/>
    <cellStyle name="Normal 6 2 5 2 3" xfId="27060"/>
    <cellStyle name="Normal 6 2 5 2 3 2" xfId="27061"/>
    <cellStyle name="Normal 6 2 5 2 3 3" xfId="27062"/>
    <cellStyle name="Normal 6 2 5 2 3 4" xfId="27063"/>
    <cellStyle name="Normal 6 2 5 2 4" xfId="27064"/>
    <cellStyle name="Normal 6 2 5 2 4 2" xfId="27065"/>
    <cellStyle name="Normal 6 2 5 2 4 3" xfId="27066"/>
    <cellStyle name="Normal 6 2 5 2 4 4" xfId="27067"/>
    <cellStyle name="Normal 6 2 5 2 5" xfId="27068"/>
    <cellStyle name="Normal 6 2 5 2 5 2" xfId="27069"/>
    <cellStyle name="Normal 6 2 5 2 5 3" xfId="27070"/>
    <cellStyle name="Normal 6 2 5 2 5 4" xfId="27071"/>
    <cellStyle name="Normal 6 2 5 2 6" xfId="27072"/>
    <cellStyle name="Normal 6 2 5 2 7" xfId="27073"/>
    <cellStyle name="Normal 6 2 5 2 8" xfId="27074"/>
    <cellStyle name="Normal 6 2 5 3" xfId="27075"/>
    <cellStyle name="Normal 6 2 5 3 2" xfId="27076"/>
    <cellStyle name="Normal 6 2 5 3 3" xfId="27077"/>
    <cellStyle name="Normal 6 2 5 3 4" xfId="27078"/>
    <cellStyle name="Normal 6 2 5 4" xfId="27079"/>
    <cellStyle name="Normal 6 2 5 4 2" xfId="27080"/>
    <cellStyle name="Normal 6 2 5 4 3" xfId="27081"/>
    <cellStyle name="Normal 6 2 5 4 4" xfId="27082"/>
    <cellStyle name="Normal 6 2 5 5" xfId="27083"/>
    <cellStyle name="Normal 6 2 5 5 2" xfId="27084"/>
    <cellStyle name="Normal 6 2 5 5 3" xfId="27085"/>
    <cellStyle name="Normal 6 2 5 5 4" xfId="27086"/>
    <cellStyle name="Normal 6 2 5 6" xfId="27087"/>
    <cellStyle name="Normal 6 2 5 6 2" xfId="27088"/>
    <cellStyle name="Normal 6 2 5 6 3" xfId="27089"/>
    <cellStyle name="Normal 6 2 5 6 4" xfId="27090"/>
    <cellStyle name="Normal 6 2 5 7" xfId="27091"/>
    <cellStyle name="Normal 6 2 5 8" xfId="27092"/>
    <cellStyle name="Normal 6 2 5 9" xfId="27093"/>
    <cellStyle name="Normal 6 2 6" xfId="27094"/>
    <cellStyle name="Normal 6 2 6 2" xfId="27095"/>
    <cellStyle name="Normal 6 2 6 2 2" xfId="27096"/>
    <cellStyle name="Normal 6 2 6 2 3" xfId="27097"/>
    <cellStyle name="Normal 6 2 6 2 4" xfId="27098"/>
    <cellStyle name="Normal 6 2 6 3" xfId="27099"/>
    <cellStyle name="Normal 6 2 6 3 2" xfId="27100"/>
    <cellStyle name="Normal 6 2 6 3 3" xfId="27101"/>
    <cellStyle name="Normal 6 2 6 3 4" xfId="27102"/>
    <cellStyle name="Normal 6 2 6 4" xfId="27103"/>
    <cellStyle name="Normal 6 2 6 4 2" xfId="27104"/>
    <cellStyle name="Normal 6 2 6 4 3" xfId="27105"/>
    <cellStyle name="Normal 6 2 6 4 4" xfId="27106"/>
    <cellStyle name="Normal 6 2 6 5" xfId="27107"/>
    <cellStyle name="Normal 6 2 6 5 2" xfId="27108"/>
    <cellStyle name="Normal 6 2 6 5 3" xfId="27109"/>
    <cellStyle name="Normal 6 2 6 5 4" xfId="27110"/>
    <cellStyle name="Normal 6 2 6 6" xfId="27111"/>
    <cellStyle name="Normal 6 2 6 7" xfId="27112"/>
    <cellStyle name="Normal 6 2 6 8" xfId="27113"/>
    <cellStyle name="Normal 6 2 6 9" xfId="27114"/>
    <cellStyle name="Normal 6 2 7" xfId="27115"/>
    <cellStyle name="Normal 6 2 7 2" xfId="27116"/>
    <cellStyle name="Normal 6 2 7 2 2" xfId="27117"/>
    <cellStyle name="Normal 6 2 7 2 3" xfId="27118"/>
    <cellStyle name="Normal 6 2 7 2 4" xfId="27119"/>
    <cellStyle name="Normal 6 2 7 3" xfId="27120"/>
    <cellStyle name="Normal 6 2 7 3 2" xfId="27121"/>
    <cellStyle name="Normal 6 2 7 3 3" xfId="27122"/>
    <cellStyle name="Normal 6 2 7 3 4" xfId="27123"/>
    <cellStyle name="Normal 6 2 7 4" xfId="27124"/>
    <cellStyle name="Normal 6 2 7 4 2" xfId="27125"/>
    <cellStyle name="Normal 6 2 7 4 3" xfId="27126"/>
    <cellStyle name="Normal 6 2 7 4 4" xfId="27127"/>
    <cellStyle name="Normal 6 2 7 5" xfId="27128"/>
    <cellStyle name="Normal 6 2 7 5 2" xfId="27129"/>
    <cellStyle name="Normal 6 2 7 5 3" xfId="27130"/>
    <cellStyle name="Normal 6 2 7 5 4" xfId="27131"/>
    <cellStyle name="Normal 6 2 7 6" xfId="27132"/>
    <cellStyle name="Normal 6 2 7 7" xfId="27133"/>
    <cellStyle name="Normal 6 2 7 8" xfId="27134"/>
    <cellStyle name="Normal 6 2 7 9" xfId="27135"/>
    <cellStyle name="Normal 6 2 8" xfId="27136"/>
    <cellStyle name="Normal 6 2 9" xfId="27137"/>
    <cellStyle name="Normal 6 2_Gold Price" xfId="27138"/>
    <cellStyle name="Normal 6 3" xfId="27139"/>
    <cellStyle name="Normal 6 3 2" xfId="27140"/>
    <cellStyle name="Normal 6 3 2 2" xfId="27141"/>
    <cellStyle name="Normal 6 3 2 2 2" xfId="27142"/>
    <cellStyle name="Normal 6 3 2 2 2 2" xfId="27143"/>
    <cellStyle name="Normal 6 3 2 2 2 2 2" xfId="27144"/>
    <cellStyle name="Normal 6 3 2 2 2 2 3" xfId="27145"/>
    <cellStyle name="Normal 6 3 2 2 2 2 4" xfId="27146"/>
    <cellStyle name="Normal 6 3 2 2 2 3" xfId="27147"/>
    <cellStyle name="Normal 6 3 2 2 2 3 2" xfId="27148"/>
    <cellStyle name="Normal 6 3 2 2 2 3 3" xfId="27149"/>
    <cellStyle name="Normal 6 3 2 2 2 3 4" xfId="27150"/>
    <cellStyle name="Normal 6 3 2 2 2 4" xfId="27151"/>
    <cellStyle name="Normal 6 3 2 2 2 4 2" xfId="27152"/>
    <cellStyle name="Normal 6 3 2 2 2 4 3" xfId="27153"/>
    <cellStyle name="Normal 6 3 2 2 2 4 4" xfId="27154"/>
    <cellStyle name="Normal 6 3 2 2 2 5" xfId="27155"/>
    <cellStyle name="Normal 6 3 2 2 2 5 2" xfId="27156"/>
    <cellStyle name="Normal 6 3 2 2 2 5 3" xfId="27157"/>
    <cellStyle name="Normal 6 3 2 2 2 5 4" xfId="27158"/>
    <cellStyle name="Normal 6 3 2 2 2 6" xfId="27159"/>
    <cellStyle name="Normal 6 3 2 2 2 7" xfId="27160"/>
    <cellStyle name="Normal 6 3 2 2 2 8" xfId="27161"/>
    <cellStyle name="Normal 6 3 2 2 3" xfId="27162"/>
    <cellStyle name="Normal 6 3 2 2 3 2" xfId="27163"/>
    <cellStyle name="Normal 6 3 2 2 3 2 2" xfId="27164"/>
    <cellStyle name="Normal 6 3 2 2 3 2 3" xfId="27165"/>
    <cellStyle name="Normal 6 3 2 2 3 2 4" xfId="27166"/>
    <cellStyle name="Normal 6 3 2 2 3 3" xfId="27167"/>
    <cellStyle name="Normal 6 3 2 2 3 3 2" xfId="27168"/>
    <cellStyle name="Normal 6 3 2 2 3 3 3" xfId="27169"/>
    <cellStyle name="Normal 6 3 2 2 3 3 4" xfId="27170"/>
    <cellStyle name="Normal 6 3 2 2 3 4" xfId="27171"/>
    <cellStyle name="Normal 6 3 2 2 3 4 2" xfId="27172"/>
    <cellStyle name="Normal 6 3 2 2 3 4 3" xfId="27173"/>
    <cellStyle name="Normal 6 3 2 2 3 4 4" xfId="27174"/>
    <cellStyle name="Normal 6 3 2 2 3 5" xfId="27175"/>
    <cellStyle name="Normal 6 3 2 2 3 5 2" xfId="27176"/>
    <cellStyle name="Normal 6 3 2 2 3 5 3" xfId="27177"/>
    <cellStyle name="Normal 6 3 2 2 3 5 4" xfId="27178"/>
    <cellStyle name="Normal 6 3 2 2 3 6" xfId="27179"/>
    <cellStyle name="Normal 6 3 2 2 3 7" xfId="27180"/>
    <cellStyle name="Normal 6 3 2 2 3 8" xfId="27181"/>
    <cellStyle name="Normal 6 3 2 2 4" xfId="27182"/>
    <cellStyle name="Normal 6 3 2 3" xfId="27183"/>
    <cellStyle name="Normal 6 3 2 4" xfId="27184"/>
    <cellStyle name="Normal 6 3 2 4 2" xfId="27185"/>
    <cellStyle name="Normal 6 3 2 4 2 2" xfId="27186"/>
    <cellStyle name="Normal 6 3 2 4 2 3" xfId="27187"/>
    <cellStyle name="Normal 6 3 2 4 2 4" xfId="27188"/>
    <cellStyle name="Normal 6 3 2 4 3" xfId="27189"/>
    <cellStyle name="Normal 6 3 2 4 3 2" xfId="27190"/>
    <cellStyle name="Normal 6 3 2 4 3 3" xfId="27191"/>
    <cellStyle name="Normal 6 3 2 4 3 4" xfId="27192"/>
    <cellStyle name="Normal 6 3 2 4 4" xfId="27193"/>
    <cellStyle name="Normal 6 3 2 4 4 2" xfId="27194"/>
    <cellStyle name="Normal 6 3 2 4 4 3" xfId="27195"/>
    <cellStyle name="Normal 6 3 2 4 4 4" xfId="27196"/>
    <cellStyle name="Normal 6 3 2 4 5" xfId="27197"/>
    <cellStyle name="Normal 6 3 2 4 5 2" xfId="27198"/>
    <cellStyle name="Normal 6 3 2 4 5 3" xfId="27199"/>
    <cellStyle name="Normal 6 3 2 4 5 4" xfId="27200"/>
    <cellStyle name="Normal 6 3 2 4 6" xfId="27201"/>
    <cellStyle name="Normal 6 3 2 4 7" xfId="27202"/>
    <cellStyle name="Normal 6 3 2 4 8" xfId="27203"/>
    <cellStyle name="Normal 6 3 2 5" xfId="27204"/>
    <cellStyle name="Normal 6 3 2 5 2" xfId="27205"/>
    <cellStyle name="Normal 6 3 2 5 2 2" xfId="27206"/>
    <cellStyle name="Normal 6 3 2 5 2 3" xfId="27207"/>
    <cellStyle name="Normal 6 3 2 5 2 4" xfId="27208"/>
    <cellStyle name="Normal 6 3 2 5 3" xfId="27209"/>
    <cellStyle name="Normal 6 3 2 5 3 2" xfId="27210"/>
    <cellStyle name="Normal 6 3 2 5 3 3" xfId="27211"/>
    <cellStyle name="Normal 6 3 2 5 3 4" xfId="27212"/>
    <cellStyle name="Normal 6 3 2 5 4" xfId="27213"/>
    <cellStyle name="Normal 6 3 2 5 4 2" xfId="27214"/>
    <cellStyle name="Normal 6 3 2 5 4 3" xfId="27215"/>
    <cellStyle name="Normal 6 3 2 5 4 4" xfId="27216"/>
    <cellStyle name="Normal 6 3 2 5 5" xfId="27217"/>
    <cellStyle name="Normal 6 3 2 5 5 2" xfId="27218"/>
    <cellStyle name="Normal 6 3 2 5 5 3" xfId="27219"/>
    <cellStyle name="Normal 6 3 2 5 5 4" xfId="27220"/>
    <cellStyle name="Normal 6 3 2 5 6" xfId="27221"/>
    <cellStyle name="Normal 6 3 2 5 7" xfId="27222"/>
    <cellStyle name="Normal 6 3 2 5 8" xfId="27223"/>
    <cellStyle name="Normal 6 3 2 6" xfId="27224"/>
    <cellStyle name="Normal 6 3 3" xfId="27225"/>
    <cellStyle name="Normal 6 3 3 2" xfId="27226"/>
    <cellStyle name="Normal 6 3 3 2 2" xfId="27227"/>
    <cellStyle name="Normal 6 3 3 2 2 2" xfId="27228"/>
    <cellStyle name="Normal 6 3 3 2 2 3" xfId="27229"/>
    <cellStyle name="Normal 6 3 3 2 2 4" xfId="27230"/>
    <cellStyle name="Normal 6 3 3 2 3" xfId="27231"/>
    <cellStyle name="Normal 6 3 3 2 3 2" xfId="27232"/>
    <cellStyle name="Normal 6 3 3 2 3 3" xfId="27233"/>
    <cellStyle name="Normal 6 3 3 2 3 4" xfId="27234"/>
    <cellStyle name="Normal 6 3 3 2 4" xfId="27235"/>
    <cellStyle name="Normal 6 3 3 2 4 2" xfId="27236"/>
    <cellStyle name="Normal 6 3 3 2 4 3" xfId="27237"/>
    <cellStyle name="Normal 6 3 3 2 4 4" xfId="27238"/>
    <cellStyle name="Normal 6 3 3 2 5" xfId="27239"/>
    <cellStyle name="Normal 6 3 3 2 5 2" xfId="27240"/>
    <cellStyle name="Normal 6 3 3 2 5 3" xfId="27241"/>
    <cellStyle name="Normal 6 3 3 2 5 4" xfId="27242"/>
    <cellStyle name="Normal 6 3 3 2 6" xfId="27243"/>
    <cellStyle name="Normal 6 3 3 2 7" xfId="27244"/>
    <cellStyle name="Normal 6 3 3 2 8" xfId="27245"/>
    <cellStyle name="Normal 6 3 3 2 9" xfId="27246"/>
    <cellStyle name="Normal 6 3 3 3" xfId="27247"/>
    <cellStyle name="Normal 6 3 3 3 2" xfId="27248"/>
    <cellStyle name="Normal 6 3 3 3 2 2" xfId="27249"/>
    <cellStyle name="Normal 6 3 3 3 2 3" xfId="27250"/>
    <cellStyle name="Normal 6 3 3 3 2 4" xfId="27251"/>
    <cellStyle name="Normal 6 3 3 3 3" xfId="27252"/>
    <cellStyle name="Normal 6 3 3 3 3 2" xfId="27253"/>
    <cellStyle name="Normal 6 3 3 3 3 3" xfId="27254"/>
    <cellStyle name="Normal 6 3 3 3 3 4" xfId="27255"/>
    <cellStyle name="Normal 6 3 3 3 4" xfId="27256"/>
    <cellStyle name="Normal 6 3 3 3 4 2" xfId="27257"/>
    <cellStyle name="Normal 6 3 3 3 4 3" xfId="27258"/>
    <cellStyle name="Normal 6 3 3 3 4 4" xfId="27259"/>
    <cellStyle name="Normal 6 3 3 3 5" xfId="27260"/>
    <cellStyle name="Normal 6 3 3 3 5 2" xfId="27261"/>
    <cellStyle name="Normal 6 3 3 3 5 3" xfId="27262"/>
    <cellStyle name="Normal 6 3 3 3 5 4" xfId="27263"/>
    <cellStyle name="Normal 6 3 3 3 6" xfId="27264"/>
    <cellStyle name="Normal 6 3 3 3 7" xfId="27265"/>
    <cellStyle name="Normal 6 3 3 3 8" xfId="27266"/>
    <cellStyle name="Normal 6 3 3 4" xfId="27267"/>
    <cellStyle name="Normal 6 3 4" xfId="27268"/>
    <cellStyle name="Normal 6 3 4 2" xfId="27269"/>
    <cellStyle name="Normal 6 3 4 2 2" xfId="27270"/>
    <cellStyle name="Normal 6 3 4 2 2 2" xfId="27271"/>
    <cellStyle name="Normal 6 3 4 2 2 3" xfId="27272"/>
    <cellStyle name="Normal 6 3 4 2 2 4" xfId="27273"/>
    <cellStyle name="Normal 6 3 4 2 3" xfId="27274"/>
    <cellStyle name="Normal 6 3 4 2 3 2" xfId="27275"/>
    <cellStyle name="Normal 6 3 4 2 3 3" xfId="27276"/>
    <cellStyle name="Normal 6 3 4 2 3 4" xfId="27277"/>
    <cellStyle name="Normal 6 3 4 2 4" xfId="27278"/>
    <cellStyle name="Normal 6 3 4 2 4 2" xfId="27279"/>
    <cellStyle name="Normal 6 3 4 2 4 3" xfId="27280"/>
    <cellStyle name="Normal 6 3 4 2 4 4" xfId="27281"/>
    <cellStyle name="Normal 6 3 4 2 5" xfId="27282"/>
    <cellStyle name="Normal 6 3 4 2 5 2" xfId="27283"/>
    <cellStyle name="Normal 6 3 4 2 5 3" xfId="27284"/>
    <cellStyle name="Normal 6 3 4 2 5 4" xfId="27285"/>
    <cellStyle name="Normal 6 3 4 2 6" xfId="27286"/>
    <cellStyle name="Normal 6 3 4 2 7" xfId="27287"/>
    <cellStyle name="Normal 6 3 4 2 8" xfId="27288"/>
    <cellStyle name="Normal 6 3 4 3" xfId="27289"/>
    <cellStyle name="Normal 6 3 4 3 2" xfId="27290"/>
    <cellStyle name="Normal 6 3 4 3 2 2" xfId="27291"/>
    <cellStyle name="Normal 6 3 4 3 2 3" xfId="27292"/>
    <cellStyle name="Normal 6 3 4 3 2 4" xfId="27293"/>
    <cellStyle name="Normal 6 3 4 3 3" xfId="27294"/>
    <cellStyle name="Normal 6 3 4 3 3 2" xfId="27295"/>
    <cellStyle name="Normal 6 3 4 3 3 3" xfId="27296"/>
    <cellStyle name="Normal 6 3 4 3 3 4" xfId="27297"/>
    <cellStyle name="Normal 6 3 4 3 4" xfId="27298"/>
    <cellStyle name="Normal 6 3 4 3 4 2" xfId="27299"/>
    <cellStyle name="Normal 6 3 4 3 4 3" xfId="27300"/>
    <cellStyle name="Normal 6 3 4 3 4 4" xfId="27301"/>
    <cellStyle name="Normal 6 3 4 3 5" xfId="27302"/>
    <cellStyle name="Normal 6 3 4 3 5 2" xfId="27303"/>
    <cellStyle name="Normal 6 3 4 3 5 3" xfId="27304"/>
    <cellStyle name="Normal 6 3 4 3 5 4" xfId="27305"/>
    <cellStyle name="Normal 6 3 4 3 6" xfId="27306"/>
    <cellStyle name="Normal 6 3 4 3 7" xfId="27307"/>
    <cellStyle name="Normal 6 3 4 3 8" xfId="27308"/>
    <cellStyle name="Normal 6 3 4 4" xfId="27309"/>
    <cellStyle name="Normal 6 3 5" xfId="27310"/>
    <cellStyle name="Normal 6 3 5 2" xfId="27311"/>
    <cellStyle name="Normal 6 3 6" xfId="27312"/>
    <cellStyle name="Normal 6 3 6 2" xfId="27313"/>
    <cellStyle name="Normal 6 3 6 2 2" xfId="27314"/>
    <cellStyle name="Normal 6 3 6 2 3" xfId="27315"/>
    <cellStyle name="Normal 6 3 6 2 4" xfId="27316"/>
    <cellStyle name="Normal 6 3 6 3" xfId="27317"/>
    <cellStyle name="Normal 6 3 6 3 2" xfId="27318"/>
    <cellStyle name="Normal 6 3 6 3 3" xfId="27319"/>
    <cellStyle name="Normal 6 3 6 3 4" xfId="27320"/>
    <cellStyle name="Normal 6 3 6 4" xfId="27321"/>
    <cellStyle name="Normal 6 3 6 4 2" xfId="27322"/>
    <cellStyle name="Normal 6 3 6 4 3" xfId="27323"/>
    <cellStyle name="Normal 6 3 6 4 4" xfId="27324"/>
    <cellStyle name="Normal 6 3 6 5" xfId="27325"/>
    <cellStyle name="Normal 6 3 6 5 2" xfId="27326"/>
    <cellStyle name="Normal 6 3 6 5 3" xfId="27327"/>
    <cellStyle name="Normal 6 3 6 5 4" xfId="27328"/>
    <cellStyle name="Normal 6 3 6 6" xfId="27329"/>
    <cellStyle name="Normal 6 3 6 7" xfId="27330"/>
    <cellStyle name="Normal 6 3 6 8" xfId="27331"/>
    <cellStyle name="Normal 6 3 7" xfId="27332"/>
    <cellStyle name="Normal 6 3 7 2" xfId="27333"/>
    <cellStyle name="Normal 6 3 7 2 2" xfId="27334"/>
    <cellStyle name="Normal 6 3 7 2 3" xfId="27335"/>
    <cellStyle name="Normal 6 3 7 2 4" xfId="27336"/>
    <cellStyle name="Normal 6 3 7 3" xfId="27337"/>
    <cellStyle name="Normal 6 3 7 3 2" xfId="27338"/>
    <cellStyle name="Normal 6 3 7 3 3" xfId="27339"/>
    <cellStyle name="Normal 6 3 7 3 4" xfId="27340"/>
    <cellStyle name="Normal 6 3 7 4" xfId="27341"/>
    <cellStyle name="Normal 6 3 7 4 2" xfId="27342"/>
    <cellStyle name="Normal 6 3 7 4 3" xfId="27343"/>
    <cellStyle name="Normal 6 3 7 4 4" xfId="27344"/>
    <cellStyle name="Normal 6 3 7 5" xfId="27345"/>
    <cellStyle name="Normal 6 3 7 5 2" xfId="27346"/>
    <cellStyle name="Normal 6 3 7 5 3" xfId="27347"/>
    <cellStyle name="Normal 6 3 7 5 4" xfId="27348"/>
    <cellStyle name="Normal 6 3 7 6" xfId="27349"/>
    <cellStyle name="Normal 6 3 7 7" xfId="27350"/>
    <cellStyle name="Normal 6 3 7 8" xfId="27351"/>
    <cellStyle name="Normal 6 3 8" xfId="27352"/>
    <cellStyle name="Normal 6 3 9" xfId="27353"/>
    <cellStyle name="Normal 6 4" xfId="27354"/>
    <cellStyle name="Normal 6 4 2" xfId="27355"/>
    <cellStyle name="Normal 6 4 2 2" xfId="27356"/>
    <cellStyle name="Normal 6 4 2 2 2" xfId="27357"/>
    <cellStyle name="Normal 6 4 2 2 2 2" xfId="27358"/>
    <cellStyle name="Normal 6 4 2 2 2 2 2" xfId="27359"/>
    <cellStyle name="Normal 6 4 2 2 2 2 3" xfId="27360"/>
    <cellStyle name="Normal 6 4 2 2 2 2 4" xfId="27361"/>
    <cellStyle name="Normal 6 4 2 2 2 3" xfId="27362"/>
    <cellStyle name="Normal 6 4 2 2 2 3 2" xfId="27363"/>
    <cellStyle name="Normal 6 4 2 2 2 3 3" xfId="27364"/>
    <cellStyle name="Normal 6 4 2 2 2 3 4" xfId="27365"/>
    <cellStyle name="Normal 6 4 2 2 2 4" xfId="27366"/>
    <cellStyle name="Normal 6 4 2 2 2 4 2" xfId="27367"/>
    <cellStyle name="Normal 6 4 2 2 2 4 3" xfId="27368"/>
    <cellStyle name="Normal 6 4 2 2 2 4 4" xfId="27369"/>
    <cellStyle name="Normal 6 4 2 2 2 5" xfId="27370"/>
    <cellStyle name="Normal 6 4 2 2 2 5 2" xfId="27371"/>
    <cellStyle name="Normal 6 4 2 2 2 5 3" xfId="27372"/>
    <cellStyle name="Normal 6 4 2 2 2 5 4" xfId="27373"/>
    <cellStyle name="Normal 6 4 2 2 2 6" xfId="27374"/>
    <cellStyle name="Normal 6 4 2 2 2 7" xfId="27375"/>
    <cellStyle name="Normal 6 4 2 2 2 8" xfId="27376"/>
    <cellStyle name="Normal 6 4 2 2 3" xfId="27377"/>
    <cellStyle name="Normal 6 4 2 2 3 2" xfId="27378"/>
    <cellStyle name="Normal 6 4 2 2 3 2 2" xfId="27379"/>
    <cellStyle name="Normal 6 4 2 2 3 2 3" xfId="27380"/>
    <cellStyle name="Normal 6 4 2 2 3 2 4" xfId="27381"/>
    <cellStyle name="Normal 6 4 2 2 3 3" xfId="27382"/>
    <cellStyle name="Normal 6 4 2 2 3 3 2" xfId="27383"/>
    <cellStyle name="Normal 6 4 2 2 3 3 3" xfId="27384"/>
    <cellStyle name="Normal 6 4 2 2 3 3 4" xfId="27385"/>
    <cellStyle name="Normal 6 4 2 2 3 4" xfId="27386"/>
    <cellStyle name="Normal 6 4 2 2 3 4 2" xfId="27387"/>
    <cellStyle name="Normal 6 4 2 2 3 4 3" xfId="27388"/>
    <cellStyle name="Normal 6 4 2 2 3 4 4" xfId="27389"/>
    <cellStyle name="Normal 6 4 2 2 3 5" xfId="27390"/>
    <cellStyle name="Normal 6 4 2 2 3 5 2" xfId="27391"/>
    <cellStyle name="Normal 6 4 2 2 3 5 3" xfId="27392"/>
    <cellStyle name="Normal 6 4 2 2 3 5 4" xfId="27393"/>
    <cellStyle name="Normal 6 4 2 2 3 6" xfId="27394"/>
    <cellStyle name="Normal 6 4 2 2 3 7" xfId="27395"/>
    <cellStyle name="Normal 6 4 2 2 3 8" xfId="27396"/>
    <cellStyle name="Normal 6 4 2 2 4" xfId="27397"/>
    <cellStyle name="Normal 6 4 2 3" xfId="27398"/>
    <cellStyle name="Normal 6 4 2 4" xfId="27399"/>
    <cellStyle name="Normal 6 4 2 4 2" xfId="27400"/>
    <cellStyle name="Normal 6 4 2 4 2 2" xfId="27401"/>
    <cellStyle name="Normal 6 4 2 4 2 3" xfId="27402"/>
    <cellStyle name="Normal 6 4 2 4 2 4" xfId="27403"/>
    <cellStyle name="Normal 6 4 2 4 3" xfId="27404"/>
    <cellStyle name="Normal 6 4 2 4 3 2" xfId="27405"/>
    <cellStyle name="Normal 6 4 2 4 3 3" xfId="27406"/>
    <cellStyle name="Normal 6 4 2 4 3 4" xfId="27407"/>
    <cellStyle name="Normal 6 4 2 4 4" xfId="27408"/>
    <cellStyle name="Normal 6 4 2 4 4 2" xfId="27409"/>
    <cellStyle name="Normal 6 4 2 4 4 3" xfId="27410"/>
    <cellStyle name="Normal 6 4 2 4 4 4" xfId="27411"/>
    <cellStyle name="Normal 6 4 2 4 5" xfId="27412"/>
    <cellStyle name="Normal 6 4 2 4 5 2" xfId="27413"/>
    <cellStyle name="Normal 6 4 2 4 5 3" xfId="27414"/>
    <cellStyle name="Normal 6 4 2 4 5 4" xfId="27415"/>
    <cellStyle name="Normal 6 4 2 4 6" xfId="27416"/>
    <cellStyle name="Normal 6 4 2 4 7" xfId="27417"/>
    <cellStyle name="Normal 6 4 2 4 8" xfId="27418"/>
    <cellStyle name="Normal 6 4 2 5" xfId="27419"/>
    <cellStyle name="Normal 6 4 2 5 2" xfId="27420"/>
    <cellStyle name="Normal 6 4 2 5 2 2" xfId="27421"/>
    <cellStyle name="Normal 6 4 2 5 2 3" xfId="27422"/>
    <cellStyle name="Normal 6 4 2 5 2 4" xfId="27423"/>
    <cellStyle name="Normal 6 4 2 5 3" xfId="27424"/>
    <cellStyle name="Normal 6 4 2 5 3 2" xfId="27425"/>
    <cellStyle name="Normal 6 4 2 5 3 3" xfId="27426"/>
    <cellStyle name="Normal 6 4 2 5 3 4" xfId="27427"/>
    <cellStyle name="Normal 6 4 2 5 4" xfId="27428"/>
    <cellStyle name="Normal 6 4 2 5 4 2" xfId="27429"/>
    <cellStyle name="Normal 6 4 2 5 4 3" xfId="27430"/>
    <cellStyle name="Normal 6 4 2 5 4 4" xfId="27431"/>
    <cellStyle name="Normal 6 4 2 5 5" xfId="27432"/>
    <cellStyle name="Normal 6 4 2 5 5 2" xfId="27433"/>
    <cellStyle name="Normal 6 4 2 5 5 3" xfId="27434"/>
    <cellStyle name="Normal 6 4 2 5 5 4" xfId="27435"/>
    <cellStyle name="Normal 6 4 2 5 6" xfId="27436"/>
    <cellStyle name="Normal 6 4 2 5 7" xfId="27437"/>
    <cellStyle name="Normal 6 4 2 5 8" xfId="27438"/>
    <cellStyle name="Normal 6 4 2 6" xfId="27439"/>
    <cellStyle name="Normal 6 4 3" xfId="27440"/>
    <cellStyle name="Normal 6 4 3 2" xfId="27441"/>
    <cellStyle name="Normal 6 4 3 2 2" xfId="27442"/>
    <cellStyle name="Normal 6 4 3 2 2 2" xfId="27443"/>
    <cellStyle name="Normal 6 4 3 2 2 3" xfId="27444"/>
    <cellStyle name="Normal 6 4 3 2 2 4" xfId="27445"/>
    <cellStyle name="Normal 6 4 3 2 3" xfId="27446"/>
    <cellStyle name="Normal 6 4 3 2 3 2" xfId="27447"/>
    <cellStyle name="Normal 6 4 3 2 3 3" xfId="27448"/>
    <cellStyle name="Normal 6 4 3 2 3 4" xfId="27449"/>
    <cellStyle name="Normal 6 4 3 2 4" xfId="27450"/>
    <cellStyle name="Normal 6 4 3 2 4 2" xfId="27451"/>
    <cellStyle name="Normal 6 4 3 2 4 3" xfId="27452"/>
    <cellStyle name="Normal 6 4 3 2 4 4" xfId="27453"/>
    <cellStyle name="Normal 6 4 3 2 5" xfId="27454"/>
    <cellStyle name="Normal 6 4 3 2 5 2" xfId="27455"/>
    <cellStyle name="Normal 6 4 3 2 5 3" xfId="27456"/>
    <cellStyle name="Normal 6 4 3 2 5 4" xfId="27457"/>
    <cellStyle name="Normal 6 4 3 2 6" xfId="27458"/>
    <cellStyle name="Normal 6 4 3 2 7" xfId="27459"/>
    <cellStyle name="Normal 6 4 3 2 8" xfId="27460"/>
    <cellStyle name="Normal 6 4 3 3" xfId="27461"/>
    <cellStyle name="Normal 6 4 3 3 2" xfId="27462"/>
    <cellStyle name="Normal 6 4 3 3 2 2" xfId="27463"/>
    <cellStyle name="Normal 6 4 3 3 2 3" xfId="27464"/>
    <cellStyle name="Normal 6 4 3 3 2 4" xfId="27465"/>
    <cellStyle name="Normal 6 4 3 3 3" xfId="27466"/>
    <cellStyle name="Normal 6 4 3 3 3 2" xfId="27467"/>
    <cellStyle name="Normal 6 4 3 3 3 3" xfId="27468"/>
    <cellStyle name="Normal 6 4 3 3 3 4" xfId="27469"/>
    <cellStyle name="Normal 6 4 3 3 4" xfId="27470"/>
    <cellStyle name="Normal 6 4 3 3 4 2" xfId="27471"/>
    <cellStyle name="Normal 6 4 3 3 4 3" xfId="27472"/>
    <cellStyle name="Normal 6 4 3 3 4 4" xfId="27473"/>
    <cellStyle name="Normal 6 4 3 3 5" xfId="27474"/>
    <cellStyle name="Normal 6 4 3 3 5 2" xfId="27475"/>
    <cellStyle name="Normal 6 4 3 3 5 3" xfId="27476"/>
    <cellStyle name="Normal 6 4 3 3 5 4" xfId="27477"/>
    <cellStyle name="Normal 6 4 3 3 6" xfId="27478"/>
    <cellStyle name="Normal 6 4 3 3 7" xfId="27479"/>
    <cellStyle name="Normal 6 4 3 3 8" xfId="27480"/>
    <cellStyle name="Normal 6 4 3 4" xfId="27481"/>
    <cellStyle name="Normal 6 4 4" xfId="27482"/>
    <cellStyle name="Normal 6 4 4 2" xfId="27483"/>
    <cellStyle name="Normal 6 4 4 2 2" xfId="27484"/>
    <cellStyle name="Normal 6 4 4 2 2 2" xfId="27485"/>
    <cellStyle name="Normal 6 4 4 2 2 3" xfId="27486"/>
    <cellStyle name="Normal 6 4 4 2 2 4" xfId="27487"/>
    <cellStyle name="Normal 6 4 4 2 3" xfId="27488"/>
    <cellStyle name="Normal 6 4 4 2 3 2" xfId="27489"/>
    <cellStyle name="Normal 6 4 4 2 3 3" xfId="27490"/>
    <cellStyle name="Normal 6 4 4 2 3 4" xfId="27491"/>
    <cellStyle name="Normal 6 4 4 2 4" xfId="27492"/>
    <cellStyle name="Normal 6 4 4 2 4 2" xfId="27493"/>
    <cellStyle name="Normal 6 4 4 2 4 3" xfId="27494"/>
    <cellStyle name="Normal 6 4 4 2 4 4" xfId="27495"/>
    <cellStyle name="Normal 6 4 4 2 5" xfId="27496"/>
    <cellStyle name="Normal 6 4 4 2 5 2" xfId="27497"/>
    <cellStyle name="Normal 6 4 4 2 5 3" xfId="27498"/>
    <cellStyle name="Normal 6 4 4 2 5 4" xfId="27499"/>
    <cellStyle name="Normal 6 4 4 2 6" xfId="27500"/>
    <cellStyle name="Normal 6 4 4 2 7" xfId="27501"/>
    <cellStyle name="Normal 6 4 4 2 8" xfId="27502"/>
    <cellStyle name="Normal 6 4 4 3" xfId="27503"/>
    <cellStyle name="Normal 6 4 4 3 2" xfId="27504"/>
    <cellStyle name="Normal 6 4 4 3 2 2" xfId="27505"/>
    <cellStyle name="Normal 6 4 4 3 2 3" xfId="27506"/>
    <cellStyle name="Normal 6 4 4 3 2 4" xfId="27507"/>
    <cellStyle name="Normal 6 4 4 3 3" xfId="27508"/>
    <cellStyle name="Normal 6 4 4 3 3 2" xfId="27509"/>
    <cellStyle name="Normal 6 4 4 3 3 3" xfId="27510"/>
    <cellStyle name="Normal 6 4 4 3 3 4" xfId="27511"/>
    <cellStyle name="Normal 6 4 4 3 4" xfId="27512"/>
    <cellStyle name="Normal 6 4 4 3 4 2" xfId="27513"/>
    <cellStyle name="Normal 6 4 4 3 4 3" xfId="27514"/>
    <cellStyle name="Normal 6 4 4 3 4 4" xfId="27515"/>
    <cellStyle name="Normal 6 4 4 3 5" xfId="27516"/>
    <cellStyle name="Normal 6 4 4 3 5 2" xfId="27517"/>
    <cellStyle name="Normal 6 4 4 3 5 3" xfId="27518"/>
    <cellStyle name="Normal 6 4 4 3 5 4" xfId="27519"/>
    <cellStyle name="Normal 6 4 4 3 6" xfId="27520"/>
    <cellStyle name="Normal 6 4 4 3 7" xfId="27521"/>
    <cellStyle name="Normal 6 4 4 3 8" xfId="27522"/>
    <cellStyle name="Normal 6 4 4 4" xfId="27523"/>
    <cellStyle name="Normal 6 4 5" xfId="27524"/>
    <cellStyle name="Normal 6 4 5 2" xfId="27525"/>
    <cellStyle name="Normal 6 4 5 2 2" xfId="27526"/>
    <cellStyle name="Normal 6 4 5 2 3" xfId="27527"/>
    <cellStyle name="Normal 6 4 5 2 4" xfId="27528"/>
    <cellStyle name="Normal 6 4 5 3" xfId="27529"/>
    <cellStyle name="Normal 6 4 5 3 2" xfId="27530"/>
    <cellStyle name="Normal 6 4 5 3 3" xfId="27531"/>
    <cellStyle name="Normal 6 4 5 3 4" xfId="27532"/>
    <cellStyle name="Normal 6 4 5 4" xfId="27533"/>
    <cellStyle name="Normal 6 4 5 4 2" xfId="27534"/>
    <cellStyle name="Normal 6 4 5 4 3" xfId="27535"/>
    <cellStyle name="Normal 6 4 5 4 4" xfId="27536"/>
    <cellStyle name="Normal 6 4 5 5" xfId="27537"/>
    <cellStyle name="Normal 6 4 5 5 2" xfId="27538"/>
    <cellStyle name="Normal 6 4 5 5 3" xfId="27539"/>
    <cellStyle name="Normal 6 4 5 5 4" xfId="27540"/>
    <cellStyle name="Normal 6 4 5 6" xfId="27541"/>
    <cellStyle name="Normal 6 4 5 7" xfId="27542"/>
    <cellStyle name="Normal 6 4 5 8" xfId="27543"/>
    <cellStyle name="Normal 6 4 6" xfId="27544"/>
    <cellStyle name="Normal 6 4 6 2" xfId="27545"/>
    <cellStyle name="Normal 6 4 6 2 2" xfId="27546"/>
    <cellStyle name="Normal 6 4 6 2 3" xfId="27547"/>
    <cellStyle name="Normal 6 4 6 2 4" xfId="27548"/>
    <cellStyle name="Normal 6 4 6 3" xfId="27549"/>
    <cellStyle name="Normal 6 4 6 3 2" xfId="27550"/>
    <cellStyle name="Normal 6 4 6 3 3" xfId="27551"/>
    <cellStyle name="Normal 6 4 6 3 4" xfId="27552"/>
    <cellStyle name="Normal 6 4 6 4" xfId="27553"/>
    <cellStyle name="Normal 6 4 6 4 2" xfId="27554"/>
    <cellStyle name="Normal 6 4 6 4 3" xfId="27555"/>
    <cellStyle name="Normal 6 4 6 4 4" xfId="27556"/>
    <cellStyle name="Normal 6 4 6 5" xfId="27557"/>
    <cellStyle name="Normal 6 4 6 5 2" xfId="27558"/>
    <cellStyle name="Normal 6 4 6 5 3" xfId="27559"/>
    <cellStyle name="Normal 6 4 6 5 4" xfId="27560"/>
    <cellStyle name="Normal 6 4 6 6" xfId="27561"/>
    <cellStyle name="Normal 6 4 6 7" xfId="27562"/>
    <cellStyle name="Normal 6 4 6 8" xfId="27563"/>
    <cellStyle name="Normal 6 4 7" xfId="27564"/>
    <cellStyle name="Normal 6 5" xfId="27565"/>
    <cellStyle name="Normal 6 5 2" xfId="27566"/>
    <cellStyle name="Normal 6 5 2 2" xfId="27567"/>
    <cellStyle name="Normal 6 5 2 2 2" xfId="27568"/>
    <cellStyle name="Normal 6 5 2 2 2 2" xfId="27569"/>
    <cellStyle name="Normal 6 5 2 2 2 2 2" xfId="27570"/>
    <cellStyle name="Normal 6 5 2 2 2 2 3" xfId="27571"/>
    <cellStyle name="Normal 6 5 2 2 2 2 4" xfId="27572"/>
    <cellStyle name="Normal 6 5 2 2 2 3" xfId="27573"/>
    <cellStyle name="Normal 6 5 2 2 2 3 2" xfId="27574"/>
    <cellStyle name="Normal 6 5 2 2 2 3 3" xfId="27575"/>
    <cellStyle name="Normal 6 5 2 2 2 3 4" xfId="27576"/>
    <cellStyle name="Normal 6 5 2 2 2 4" xfId="27577"/>
    <cellStyle name="Normal 6 5 2 2 2 4 2" xfId="27578"/>
    <cellStyle name="Normal 6 5 2 2 2 4 3" xfId="27579"/>
    <cellStyle name="Normal 6 5 2 2 2 4 4" xfId="27580"/>
    <cellStyle name="Normal 6 5 2 2 2 5" xfId="27581"/>
    <cellStyle name="Normal 6 5 2 2 2 5 2" xfId="27582"/>
    <cellStyle name="Normal 6 5 2 2 2 5 3" xfId="27583"/>
    <cellStyle name="Normal 6 5 2 2 2 5 4" xfId="27584"/>
    <cellStyle name="Normal 6 5 2 2 2 6" xfId="27585"/>
    <cellStyle name="Normal 6 5 2 2 2 7" xfId="27586"/>
    <cellStyle name="Normal 6 5 2 2 2 8" xfId="27587"/>
    <cellStyle name="Normal 6 5 2 2 3" xfId="27588"/>
    <cellStyle name="Normal 6 5 2 2 3 2" xfId="27589"/>
    <cellStyle name="Normal 6 5 2 2 3 3" xfId="27590"/>
    <cellStyle name="Normal 6 5 2 2 3 4" xfId="27591"/>
    <cellStyle name="Normal 6 5 2 2 4" xfId="27592"/>
    <cellStyle name="Normal 6 5 2 2 4 2" xfId="27593"/>
    <cellStyle name="Normal 6 5 2 2 4 3" xfId="27594"/>
    <cellStyle name="Normal 6 5 2 2 4 4" xfId="27595"/>
    <cellStyle name="Normal 6 5 2 2 5" xfId="27596"/>
    <cellStyle name="Normal 6 5 2 2 5 2" xfId="27597"/>
    <cellStyle name="Normal 6 5 2 2 5 3" xfId="27598"/>
    <cellStyle name="Normal 6 5 2 2 5 4" xfId="27599"/>
    <cellStyle name="Normal 6 5 2 2 6" xfId="27600"/>
    <cellStyle name="Normal 6 5 2 2 6 2" xfId="27601"/>
    <cellStyle name="Normal 6 5 2 2 6 3" xfId="27602"/>
    <cellStyle name="Normal 6 5 2 2 6 4" xfId="27603"/>
    <cellStyle name="Normal 6 5 2 2 7" xfId="27604"/>
    <cellStyle name="Normal 6 5 2 2 8" xfId="27605"/>
    <cellStyle name="Normal 6 5 2 2 9" xfId="27606"/>
    <cellStyle name="Normal 6 5 2 3" xfId="27607"/>
    <cellStyle name="Normal 6 5 2 3 2" xfId="27608"/>
    <cellStyle name="Normal 6 5 2 3 2 2" xfId="27609"/>
    <cellStyle name="Normal 6 5 2 3 2 3" xfId="27610"/>
    <cellStyle name="Normal 6 5 2 3 2 4" xfId="27611"/>
    <cellStyle name="Normal 6 5 2 3 3" xfId="27612"/>
    <cellStyle name="Normal 6 5 2 3 3 2" xfId="27613"/>
    <cellStyle name="Normal 6 5 2 3 3 3" xfId="27614"/>
    <cellStyle name="Normal 6 5 2 3 3 4" xfId="27615"/>
    <cellStyle name="Normal 6 5 2 3 4" xfId="27616"/>
    <cellStyle name="Normal 6 5 2 3 4 2" xfId="27617"/>
    <cellStyle name="Normal 6 5 2 3 4 3" xfId="27618"/>
    <cellStyle name="Normal 6 5 2 3 4 4" xfId="27619"/>
    <cellStyle name="Normal 6 5 2 3 5" xfId="27620"/>
    <cellStyle name="Normal 6 5 2 3 5 2" xfId="27621"/>
    <cellStyle name="Normal 6 5 2 3 5 3" xfId="27622"/>
    <cellStyle name="Normal 6 5 2 3 5 4" xfId="27623"/>
    <cellStyle name="Normal 6 5 2 3 6" xfId="27624"/>
    <cellStyle name="Normal 6 5 2 3 7" xfId="27625"/>
    <cellStyle name="Normal 6 5 2 3 8" xfId="27626"/>
    <cellStyle name="Normal 6 5 2 4" xfId="27627"/>
    <cellStyle name="Normal 6 5 2 4 2" xfId="27628"/>
    <cellStyle name="Normal 6 5 2 4 2 2" xfId="27629"/>
    <cellStyle name="Normal 6 5 2 4 2 3" xfId="27630"/>
    <cellStyle name="Normal 6 5 2 4 2 4" xfId="27631"/>
    <cellStyle name="Normal 6 5 2 4 3" xfId="27632"/>
    <cellStyle name="Normal 6 5 2 4 3 2" xfId="27633"/>
    <cellStyle name="Normal 6 5 2 4 3 3" xfId="27634"/>
    <cellStyle name="Normal 6 5 2 4 3 4" xfId="27635"/>
    <cellStyle name="Normal 6 5 2 4 4" xfId="27636"/>
    <cellStyle name="Normal 6 5 2 4 4 2" xfId="27637"/>
    <cellStyle name="Normal 6 5 2 4 4 3" xfId="27638"/>
    <cellStyle name="Normal 6 5 2 4 4 4" xfId="27639"/>
    <cellStyle name="Normal 6 5 2 4 5" xfId="27640"/>
    <cellStyle name="Normal 6 5 2 4 5 2" xfId="27641"/>
    <cellStyle name="Normal 6 5 2 4 5 3" xfId="27642"/>
    <cellStyle name="Normal 6 5 2 4 5 4" xfId="27643"/>
    <cellStyle name="Normal 6 5 2 4 6" xfId="27644"/>
    <cellStyle name="Normal 6 5 2 4 7" xfId="27645"/>
    <cellStyle name="Normal 6 5 2 4 8" xfId="27646"/>
    <cellStyle name="Normal 6 5 2 5" xfId="27647"/>
    <cellStyle name="Normal 6 5 3" xfId="27648"/>
    <cellStyle name="Normal 6 5 3 2" xfId="27649"/>
    <cellStyle name="Normal 6 5 3 2 2" xfId="27650"/>
    <cellStyle name="Normal 6 5 3 2 2 2" xfId="27651"/>
    <cellStyle name="Normal 6 5 3 2 2 3" xfId="27652"/>
    <cellStyle name="Normal 6 5 3 2 2 4" xfId="27653"/>
    <cellStyle name="Normal 6 5 3 2 3" xfId="27654"/>
    <cellStyle name="Normal 6 5 3 2 3 2" xfId="27655"/>
    <cellStyle name="Normal 6 5 3 2 3 3" xfId="27656"/>
    <cellStyle name="Normal 6 5 3 2 3 4" xfId="27657"/>
    <cellStyle name="Normal 6 5 3 2 4" xfId="27658"/>
    <cellStyle name="Normal 6 5 3 2 4 2" xfId="27659"/>
    <cellStyle name="Normal 6 5 3 2 4 3" xfId="27660"/>
    <cellStyle name="Normal 6 5 3 2 4 4" xfId="27661"/>
    <cellStyle name="Normal 6 5 3 2 5" xfId="27662"/>
    <cellStyle name="Normal 6 5 3 2 5 2" xfId="27663"/>
    <cellStyle name="Normal 6 5 3 2 5 3" xfId="27664"/>
    <cellStyle name="Normal 6 5 3 2 5 4" xfId="27665"/>
    <cellStyle name="Normal 6 5 3 2 6" xfId="27666"/>
    <cellStyle name="Normal 6 5 3 2 7" xfId="27667"/>
    <cellStyle name="Normal 6 5 3 2 8" xfId="27668"/>
    <cellStyle name="Normal 6 5 3 3" xfId="27669"/>
    <cellStyle name="Normal 6 5 3 3 2" xfId="27670"/>
    <cellStyle name="Normal 6 5 3 3 2 2" xfId="27671"/>
    <cellStyle name="Normal 6 5 3 3 2 3" xfId="27672"/>
    <cellStyle name="Normal 6 5 3 3 2 4" xfId="27673"/>
    <cellStyle name="Normal 6 5 3 3 3" xfId="27674"/>
    <cellStyle name="Normal 6 5 3 3 3 2" xfId="27675"/>
    <cellStyle name="Normal 6 5 3 3 3 3" xfId="27676"/>
    <cellStyle name="Normal 6 5 3 3 3 4" xfId="27677"/>
    <cellStyle name="Normal 6 5 3 3 4" xfId="27678"/>
    <cellStyle name="Normal 6 5 3 3 4 2" xfId="27679"/>
    <cellStyle name="Normal 6 5 3 3 4 3" xfId="27680"/>
    <cellStyle name="Normal 6 5 3 3 4 4" xfId="27681"/>
    <cellStyle name="Normal 6 5 3 3 5" xfId="27682"/>
    <cellStyle name="Normal 6 5 3 3 5 2" xfId="27683"/>
    <cellStyle name="Normal 6 5 3 3 5 3" xfId="27684"/>
    <cellStyle name="Normal 6 5 3 3 5 4" xfId="27685"/>
    <cellStyle name="Normal 6 5 3 3 6" xfId="27686"/>
    <cellStyle name="Normal 6 5 3 3 7" xfId="27687"/>
    <cellStyle name="Normal 6 5 3 3 8" xfId="27688"/>
    <cellStyle name="Normal 6 5 3 4" xfId="27689"/>
    <cellStyle name="Normal 6 5 4" xfId="27690"/>
    <cellStyle name="Normal 6 5 4 2" xfId="27691"/>
    <cellStyle name="Normal 6 5 4 2 2" xfId="27692"/>
    <cellStyle name="Normal 6 5 4 2 2 2" xfId="27693"/>
    <cellStyle name="Normal 6 5 4 2 2 3" xfId="27694"/>
    <cellStyle name="Normal 6 5 4 2 2 4" xfId="27695"/>
    <cellStyle name="Normal 6 5 4 2 3" xfId="27696"/>
    <cellStyle name="Normal 6 5 4 2 3 2" xfId="27697"/>
    <cellStyle name="Normal 6 5 4 2 3 3" xfId="27698"/>
    <cellStyle name="Normal 6 5 4 2 3 4" xfId="27699"/>
    <cellStyle name="Normal 6 5 4 2 4" xfId="27700"/>
    <cellStyle name="Normal 6 5 4 2 4 2" xfId="27701"/>
    <cellStyle name="Normal 6 5 4 2 4 3" xfId="27702"/>
    <cellStyle name="Normal 6 5 4 2 4 4" xfId="27703"/>
    <cellStyle name="Normal 6 5 4 2 5" xfId="27704"/>
    <cellStyle name="Normal 6 5 4 2 5 2" xfId="27705"/>
    <cellStyle name="Normal 6 5 4 2 5 3" xfId="27706"/>
    <cellStyle name="Normal 6 5 4 2 5 4" xfId="27707"/>
    <cellStyle name="Normal 6 5 4 2 6" xfId="27708"/>
    <cellStyle name="Normal 6 5 4 2 7" xfId="27709"/>
    <cellStyle name="Normal 6 5 4 2 8" xfId="27710"/>
    <cellStyle name="Normal 6 5 4 3" xfId="27711"/>
    <cellStyle name="Normal 6 5 4 3 2" xfId="27712"/>
    <cellStyle name="Normal 6 5 4 3 3" xfId="27713"/>
    <cellStyle name="Normal 6 5 4 3 4" xfId="27714"/>
    <cellStyle name="Normal 6 5 4 4" xfId="27715"/>
    <cellStyle name="Normal 6 5 4 4 2" xfId="27716"/>
    <cellStyle name="Normal 6 5 4 4 3" xfId="27717"/>
    <cellStyle name="Normal 6 5 4 4 4" xfId="27718"/>
    <cellStyle name="Normal 6 5 4 5" xfId="27719"/>
    <cellStyle name="Normal 6 5 4 5 2" xfId="27720"/>
    <cellStyle name="Normal 6 5 4 5 3" xfId="27721"/>
    <cellStyle name="Normal 6 5 4 5 4" xfId="27722"/>
    <cellStyle name="Normal 6 5 4 6" xfId="27723"/>
    <cellStyle name="Normal 6 5 4 6 2" xfId="27724"/>
    <cellStyle name="Normal 6 5 4 6 3" xfId="27725"/>
    <cellStyle name="Normal 6 5 4 6 4" xfId="27726"/>
    <cellStyle name="Normal 6 5 4 7" xfId="27727"/>
    <cellStyle name="Normal 6 5 4 8" xfId="27728"/>
    <cellStyle name="Normal 6 5 4 9" xfId="27729"/>
    <cellStyle name="Normal 6 5 5" xfId="27730"/>
    <cellStyle name="Normal 6 5 5 2" xfId="27731"/>
    <cellStyle name="Normal 6 5 5 2 2" xfId="27732"/>
    <cellStyle name="Normal 6 5 5 2 3" xfId="27733"/>
    <cellStyle name="Normal 6 5 5 2 4" xfId="27734"/>
    <cellStyle name="Normal 6 5 5 3" xfId="27735"/>
    <cellStyle name="Normal 6 5 5 3 2" xfId="27736"/>
    <cellStyle name="Normal 6 5 5 3 3" xfId="27737"/>
    <cellStyle name="Normal 6 5 5 3 4" xfId="27738"/>
    <cellStyle name="Normal 6 5 5 4" xfId="27739"/>
    <cellStyle name="Normal 6 5 5 4 2" xfId="27740"/>
    <cellStyle name="Normal 6 5 5 4 3" xfId="27741"/>
    <cellStyle name="Normal 6 5 5 4 4" xfId="27742"/>
    <cellStyle name="Normal 6 5 5 5" xfId="27743"/>
    <cellStyle name="Normal 6 5 5 5 2" xfId="27744"/>
    <cellStyle name="Normal 6 5 5 5 3" xfId="27745"/>
    <cellStyle name="Normal 6 5 5 5 4" xfId="27746"/>
    <cellStyle name="Normal 6 5 5 6" xfId="27747"/>
    <cellStyle name="Normal 6 5 5 7" xfId="27748"/>
    <cellStyle name="Normal 6 5 5 8" xfId="27749"/>
    <cellStyle name="Normal 6 5 6" xfId="27750"/>
    <cellStyle name="Normal 6 5 6 2" xfId="27751"/>
    <cellStyle name="Normal 6 5 6 2 2" xfId="27752"/>
    <cellStyle name="Normal 6 5 6 2 3" xfId="27753"/>
    <cellStyle name="Normal 6 5 6 2 4" xfId="27754"/>
    <cellStyle name="Normal 6 5 6 3" xfId="27755"/>
    <cellStyle name="Normal 6 5 6 3 2" xfId="27756"/>
    <cellStyle name="Normal 6 5 6 3 3" xfId="27757"/>
    <cellStyle name="Normal 6 5 6 3 4" xfId="27758"/>
    <cellStyle name="Normal 6 5 6 4" xfId="27759"/>
    <cellStyle name="Normal 6 5 6 4 2" xfId="27760"/>
    <cellStyle name="Normal 6 5 6 4 3" xfId="27761"/>
    <cellStyle name="Normal 6 5 6 4 4" xfId="27762"/>
    <cellStyle name="Normal 6 5 6 5" xfId="27763"/>
    <cellStyle name="Normal 6 5 6 5 2" xfId="27764"/>
    <cellStyle name="Normal 6 5 6 5 3" xfId="27765"/>
    <cellStyle name="Normal 6 5 6 5 4" xfId="27766"/>
    <cellStyle name="Normal 6 5 6 6" xfId="27767"/>
    <cellStyle name="Normal 6 5 6 7" xfId="27768"/>
    <cellStyle name="Normal 6 5 6 8" xfId="27769"/>
    <cellStyle name="Normal 6 5 7" xfId="27770"/>
    <cellStyle name="Normal 6 6" xfId="27771"/>
    <cellStyle name="Normal 6 6 2" xfId="27772"/>
    <cellStyle name="Normal 6 6 2 2" xfId="27773"/>
    <cellStyle name="Normal 6 6 2 2 2" xfId="27774"/>
    <cellStyle name="Normal 6 6 2 2 2 2" xfId="27775"/>
    <cellStyle name="Normal 6 6 2 2 2 3" xfId="27776"/>
    <cellStyle name="Normal 6 6 2 2 2 4" xfId="27777"/>
    <cellStyle name="Normal 6 6 2 2 3" xfId="27778"/>
    <cellStyle name="Normal 6 6 2 2 3 2" xfId="27779"/>
    <cellStyle name="Normal 6 6 2 2 3 3" xfId="27780"/>
    <cellStyle name="Normal 6 6 2 2 3 4" xfId="27781"/>
    <cellStyle name="Normal 6 6 2 2 4" xfId="27782"/>
    <cellStyle name="Normal 6 6 2 2 4 2" xfId="27783"/>
    <cellStyle name="Normal 6 6 2 2 4 3" xfId="27784"/>
    <cellStyle name="Normal 6 6 2 2 4 4" xfId="27785"/>
    <cellStyle name="Normal 6 6 2 2 5" xfId="27786"/>
    <cellStyle name="Normal 6 6 2 2 5 2" xfId="27787"/>
    <cellStyle name="Normal 6 6 2 2 5 3" xfId="27788"/>
    <cellStyle name="Normal 6 6 2 2 5 4" xfId="27789"/>
    <cellStyle name="Normal 6 6 2 2 6" xfId="27790"/>
    <cellStyle name="Normal 6 6 2 2 7" xfId="27791"/>
    <cellStyle name="Normal 6 6 2 2 8" xfId="27792"/>
    <cellStyle name="Normal 6 6 2 3" xfId="27793"/>
    <cellStyle name="Normal 6 6 2 3 2" xfId="27794"/>
    <cellStyle name="Normal 6 6 2 3 2 2" xfId="27795"/>
    <cellStyle name="Normal 6 6 2 3 2 3" xfId="27796"/>
    <cellStyle name="Normal 6 6 2 3 2 4" xfId="27797"/>
    <cellStyle name="Normal 6 6 2 3 3" xfId="27798"/>
    <cellStyle name="Normal 6 6 2 3 3 2" xfId="27799"/>
    <cellStyle name="Normal 6 6 2 3 3 3" xfId="27800"/>
    <cellStyle name="Normal 6 6 2 3 3 4" xfId="27801"/>
    <cellStyle name="Normal 6 6 2 3 4" xfId="27802"/>
    <cellStyle name="Normal 6 6 2 3 4 2" xfId="27803"/>
    <cellStyle name="Normal 6 6 2 3 4 3" xfId="27804"/>
    <cellStyle name="Normal 6 6 2 3 4 4" xfId="27805"/>
    <cellStyle name="Normal 6 6 2 3 5" xfId="27806"/>
    <cellStyle name="Normal 6 6 2 3 5 2" xfId="27807"/>
    <cellStyle name="Normal 6 6 2 3 5 3" xfId="27808"/>
    <cellStyle name="Normal 6 6 2 3 5 4" xfId="27809"/>
    <cellStyle name="Normal 6 6 2 3 6" xfId="27810"/>
    <cellStyle name="Normal 6 6 2 3 7" xfId="27811"/>
    <cellStyle name="Normal 6 6 2 3 8" xfId="27812"/>
    <cellStyle name="Normal 6 6 2 4" xfId="27813"/>
    <cellStyle name="Normal 6 6 3" xfId="27814"/>
    <cellStyle name="Normal 6 6 4" xfId="27815"/>
    <cellStyle name="Normal 6 6 4 2" xfId="27816"/>
    <cellStyle name="Normal 6 6 4 2 2" xfId="27817"/>
    <cellStyle name="Normal 6 6 4 2 3" xfId="27818"/>
    <cellStyle name="Normal 6 6 4 2 4" xfId="27819"/>
    <cellStyle name="Normal 6 6 4 3" xfId="27820"/>
    <cellStyle name="Normal 6 6 4 3 2" xfId="27821"/>
    <cellStyle name="Normal 6 6 4 3 3" xfId="27822"/>
    <cellStyle name="Normal 6 6 4 3 4" xfId="27823"/>
    <cellStyle name="Normal 6 6 4 4" xfId="27824"/>
    <cellStyle name="Normal 6 6 4 4 2" xfId="27825"/>
    <cellStyle name="Normal 6 6 4 4 3" xfId="27826"/>
    <cellStyle name="Normal 6 6 4 4 4" xfId="27827"/>
    <cellStyle name="Normal 6 6 4 5" xfId="27828"/>
    <cellStyle name="Normal 6 6 4 5 2" xfId="27829"/>
    <cellStyle name="Normal 6 6 4 5 3" xfId="27830"/>
    <cellStyle name="Normal 6 6 4 5 4" xfId="27831"/>
    <cellStyle name="Normal 6 6 4 6" xfId="27832"/>
    <cellStyle name="Normal 6 6 4 7" xfId="27833"/>
    <cellStyle name="Normal 6 6 4 8" xfId="27834"/>
    <cellStyle name="Normal 6 6 5" xfId="27835"/>
    <cellStyle name="Normal 6 6 5 2" xfId="27836"/>
    <cellStyle name="Normal 6 6 5 2 2" xfId="27837"/>
    <cellStyle name="Normal 6 6 5 2 3" xfId="27838"/>
    <cellStyle name="Normal 6 6 5 2 4" xfId="27839"/>
    <cellStyle name="Normal 6 6 5 3" xfId="27840"/>
    <cellStyle name="Normal 6 6 5 3 2" xfId="27841"/>
    <cellStyle name="Normal 6 6 5 3 3" xfId="27842"/>
    <cellStyle name="Normal 6 6 5 3 4" xfId="27843"/>
    <cellStyle name="Normal 6 6 5 4" xfId="27844"/>
    <cellStyle name="Normal 6 6 5 4 2" xfId="27845"/>
    <cellStyle name="Normal 6 6 5 4 3" xfId="27846"/>
    <cellStyle name="Normal 6 6 5 4 4" xfId="27847"/>
    <cellStyle name="Normal 6 6 5 5" xfId="27848"/>
    <cellStyle name="Normal 6 6 5 5 2" xfId="27849"/>
    <cellStyle name="Normal 6 6 5 5 3" xfId="27850"/>
    <cellStyle name="Normal 6 6 5 5 4" xfId="27851"/>
    <cellStyle name="Normal 6 6 5 6" xfId="27852"/>
    <cellStyle name="Normal 6 6 5 7" xfId="27853"/>
    <cellStyle name="Normal 6 6 5 8" xfId="27854"/>
    <cellStyle name="Normal 6 6 6" xfId="27855"/>
    <cellStyle name="Normal 6 7" xfId="27856"/>
    <cellStyle name="Normal 6 7 2" xfId="27857"/>
    <cellStyle name="Normal 6 7 2 2" xfId="27858"/>
    <cellStyle name="Normal 6 7 2 2 2" xfId="27859"/>
    <cellStyle name="Normal 6 7 2 2 2 2" xfId="27860"/>
    <cellStyle name="Normal 6 7 2 2 2 3" xfId="27861"/>
    <cellStyle name="Normal 6 7 2 2 2 4" xfId="27862"/>
    <cellStyle name="Normal 6 7 2 2 3" xfId="27863"/>
    <cellStyle name="Normal 6 7 2 2 3 2" xfId="27864"/>
    <cellStyle name="Normal 6 7 2 2 3 3" xfId="27865"/>
    <cellStyle name="Normal 6 7 2 2 3 4" xfId="27866"/>
    <cellStyle name="Normal 6 7 2 2 4" xfId="27867"/>
    <cellStyle name="Normal 6 7 2 2 4 2" xfId="27868"/>
    <cellStyle name="Normal 6 7 2 2 4 3" xfId="27869"/>
    <cellStyle name="Normal 6 7 2 2 4 4" xfId="27870"/>
    <cellStyle name="Normal 6 7 2 2 5" xfId="27871"/>
    <cellStyle name="Normal 6 7 2 2 5 2" xfId="27872"/>
    <cellStyle name="Normal 6 7 2 2 5 3" xfId="27873"/>
    <cellStyle name="Normal 6 7 2 2 5 4" xfId="27874"/>
    <cellStyle name="Normal 6 7 2 2 6" xfId="27875"/>
    <cellStyle name="Normal 6 7 2 2 7" xfId="27876"/>
    <cellStyle name="Normal 6 7 2 2 8" xfId="27877"/>
    <cellStyle name="Normal 6 7 2 3" xfId="27878"/>
    <cellStyle name="Normal 6 7 2 3 2" xfId="27879"/>
    <cellStyle name="Normal 6 7 2 3 2 2" xfId="27880"/>
    <cellStyle name="Normal 6 7 2 3 2 3" xfId="27881"/>
    <cellStyle name="Normal 6 7 2 3 2 4" xfId="27882"/>
    <cellStyle name="Normal 6 7 2 3 3" xfId="27883"/>
    <cellStyle name="Normal 6 7 2 3 3 2" xfId="27884"/>
    <cellStyle name="Normal 6 7 2 3 3 3" xfId="27885"/>
    <cellStyle name="Normal 6 7 2 3 3 4" xfId="27886"/>
    <cellStyle name="Normal 6 7 2 3 4" xfId="27887"/>
    <cellStyle name="Normal 6 7 2 3 4 2" xfId="27888"/>
    <cellStyle name="Normal 6 7 2 3 4 3" xfId="27889"/>
    <cellStyle name="Normal 6 7 2 3 4 4" xfId="27890"/>
    <cellStyle name="Normal 6 7 2 3 5" xfId="27891"/>
    <cellStyle name="Normal 6 7 2 3 5 2" xfId="27892"/>
    <cellStyle name="Normal 6 7 2 3 5 3" xfId="27893"/>
    <cellStyle name="Normal 6 7 2 3 5 4" xfId="27894"/>
    <cellStyle name="Normal 6 7 2 3 6" xfId="27895"/>
    <cellStyle name="Normal 6 7 2 3 7" xfId="27896"/>
    <cellStyle name="Normal 6 7 2 3 8" xfId="27897"/>
    <cellStyle name="Normal 6 7 2 4" xfId="27898"/>
    <cellStyle name="Normal 6 7 3" xfId="27899"/>
    <cellStyle name="Normal 6 7 4" xfId="27900"/>
    <cellStyle name="Normal 6 7 4 2" xfId="27901"/>
    <cellStyle name="Normal 6 7 4 2 2" xfId="27902"/>
    <cellStyle name="Normal 6 7 4 2 3" xfId="27903"/>
    <cellStyle name="Normal 6 7 4 2 4" xfId="27904"/>
    <cellStyle name="Normal 6 7 4 3" xfId="27905"/>
    <cellStyle name="Normal 6 7 4 3 2" xfId="27906"/>
    <cellStyle name="Normal 6 7 4 3 3" xfId="27907"/>
    <cellStyle name="Normal 6 7 4 3 4" xfId="27908"/>
    <cellStyle name="Normal 6 7 4 4" xfId="27909"/>
    <cellStyle name="Normal 6 7 4 4 2" xfId="27910"/>
    <cellStyle name="Normal 6 7 4 4 3" xfId="27911"/>
    <cellStyle name="Normal 6 7 4 4 4" xfId="27912"/>
    <cellStyle name="Normal 6 7 4 5" xfId="27913"/>
    <cellStyle name="Normal 6 7 4 5 2" xfId="27914"/>
    <cellStyle name="Normal 6 7 4 5 3" xfId="27915"/>
    <cellStyle name="Normal 6 7 4 5 4" xfId="27916"/>
    <cellStyle name="Normal 6 7 4 6" xfId="27917"/>
    <cellStyle name="Normal 6 7 4 7" xfId="27918"/>
    <cellStyle name="Normal 6 7 4 8" xfId="27919"/>
    <cellStyle name="Normal 6 7 5" xfId="27920"/>
    <cellStyle name="Normal 6 7 5 2" xfId="27921"/>
    <cellStyle name="Normal 6 7 5 2 2" xfId="27922"/>
    <cellStyle name="Normal 6 7 5 2 3" xfId="27923"/>
    <cellStyle name="Normal 6 7 5 2 4" xfId="27924"/>
    <cellStyle name="Normal 6 7 5 3" xfId="27925"/>
    <cellStyle name="Normal 6 7 5 3 2" xfId="27926"/>
    <cellStyle name="Normal 6 7 5 3 3" xfId="27927"/>
    <cellStyle name="Normal 6 7 5 3 4" xfId="27928"/>
    <cellStyle name="Normal 6 7 5 4" xfId="27929"/>
    <cellStyle name="Normal 6 7 5 4 2" xfId="27930"/>
    <cellStyle name="Normal 6 7 5 4 3" xfId="27931"/>
    <cellStyle name="Normal 6 7 5 4 4" xfId="27932"/>
    <cellStyle name="Normal 6 7 5 5" xfId="27933"/>
    <cellStyle name="Normal 6 7 5 5 2" xfId="27934"/>
    <cellStyle name="Normal 6 7 5 5 3" xfId="27935"/>
    <cellStyle name="Normal 6 7 5 5 4" xfId="27936"/>
    <cellStyle name="Normal 6 7 5 6" xfId="27937"/>
    <cellStyle name="Normal 6 7 5 7" xfId="27938"/>
    <cellStyle name="Normal 6 7 5 8" xfId="27939"/>
    <cellStyle name="Normal 6 7 6" xfId="27940"/>
    <cellStyle name="Normal 6 8" xfId="27941"/>
    <cellStyle name="Normal 6 8 2" xfId="27942"/>
    <cellStyle name="Normal 6 8 3" xfId="27943"/>
    <cellStyle name="Normal 6 8 4" xfId="27944"/>
    <cellStyle name="Normal 6 8 4 2" xfId="27945"/>
    <cellStyle name="Normal 6 8 4 2 2" xfId="27946"/>
    <cellStyle name="Normal 6 8 4 2 3" xfId="27947"/>
    <cellStyle name="Normal 6 8 4 2 4" xfId="27948"/>
    <cellStyle name="Normal 6 8 4 3" xfId="27949"/>
    <cellStyle name="Normal 6 8 4 3 2" xfId="27950"/>
    <cellStyle name="Normal 6 8 4 3 3" xfId="27951"/>
    <cellStyle name="Normal 6 8 4 3 4" xfId="27952"/>
    <cellStyle name="Normal 6 8 4 4" xfId="27953"/>
    <cellStyle name="Normal 6 8 4 4 2" xfId="27954"/>
    <cellStyle name="Normal 6 8 4 4 3" xfId="27955"/>
    <cellStyle name="Normal 6 8 4 4 4" xfId="27956"/>
    <cellStyle name="Normal 6 8 4 5" xfId="27957"/>
    <cellStyle name="Normal 6 8 4 5 2" xfId="27958"/>
    <cellStyle name="Normal 6 8 4 5 3" xfId="27959"/>
    <cellStyle name="Normal 6 8 4 5 4" xfId="27960"/>
    <cellStyle name="Normal 6 8 4 6" xfId="27961"/>
    <cellStyle name="Normal 6 8 4 7" xfId="27962"/>
    <cellStyle name="Normal 6 8 4 8" xfId="27963"/>
    <cellStyle name="Normal 6 8 5" xfId="27964"/>
    <cellStyle name="Normal 6 8 5 2" xfId="27965"/>
    <cellStyle name="Normal 6 8 5 2 2" xfId="27966"/>
    <cellStyle name="Normal 6 8 5 2 3" xfId="27967"/>
    <cellStyle name="Normal 6 8 5 2 4" xfId="27968"/>
    <cellStyle name="Normal 6 8 5 3" xfId="27969"/>
    <cellStyle name="Normal 6 8 5 3 2" xfId="27970"/>
    <cellStyle name="Normal 6 8 5 3 3" xfId="27971"/>
    <cellStyle name="Normal 6 8 5 3 4" xfId="27972"/>
    <cellStyle name="Normal 6 8 5 4" xfId="27973"/>
    <cellStyle name="Normal 6 8 5 4 2" xfId="27974"/>
    <cellStyle name="Normal 6 8 5 4 3" xfId="27975"/>
    <cellStyle name="Normal 6 8 5 4 4" xfId="27976"/>
    <cellStyle name="Normal 6 8 5 5" xfId="27977"/>
    <cellStyle name="Normal 6 8 5 5 2" xfId="27978"/>
    <cellStyle name="Normal 6 8 5 5 3" xfId="27979"/>
    <cellStyle name="Normal 6 8 5 5 4" xfId="27980"/>
    <cellStyle name="Normal 6 8 5 6" xfId="27981"/>
    <cellStyle name="Normal 6 8 5 7" xfId="27982"/>
    <cellStyle name="Normal 6 8 5 8" xfId="27983"/>
    <cellStyle name="Normal 6 8 6" xfId="27984"/>
    <cellStyle name="Normal 6 9" xfId="27985"/>
    <cellStyle name="Normal 6 9 10" xfId="27986"/>
    <cellStyle name="Normal 6 9 2" xfId="27987"/>
    <cellStyle name="Normal 6 9 2 2" xfId="27988"/>
    <cellStyle name="Normal 6 9 2 2 2" xfId="27989"/>
    <cellStyle name="Normal 6 9 2 2 3" xfId="27990"/>
    <cellStyle name="Normal 6 9 2 2 4" xfId="27991"/>
    <cellStyle name="Normal 6 9 2 3" xfId="27992"/>
    <cellStyle name="Normal 6 9 2 3 2" xfId="27993"/>
    <cellStyle name="Normal 6 9 2 3 3" xfId="27994"/>
    <cellStyle name="Normal 6 9 2 3 4" xfId="27995"/>
    <cellStyle name="Normal 6 9 2 4" xfId="27996"/>
    <cellStyle name="Normal 6 9 2 4 2" xfId="27997"/>
    <cellStyle name="Normal 6 9 2 4 3" xfId="27998"/>
    <cellStyle name="Normal 6 9 2 4 4" xfId="27999"/>
    <cellStyle name="Normal 6 9 2 5" xfId="28000"/>
    <cellStyle name="Normal 6 9 2 5 2" xfId="28001"/>
    <cellStyle name="Normal 6 9 2 5 3" xfId="28002"/>
    <cellStyle name="Normal 6 9 2 5 4" xfId="28003"/>
    <cellStyle name="Normal 6 9 2 6" xfId="28004"/>
    <cellStyle name="Normal 6 9 2 7" xfId="28005"/>
    <cellStyle name="Normal 6 9 2 8" xfId="28006"/>
    <cellStyle name="Normal 6 9 3" xfId="28007"/>
    <cellStyle name="Normal 6 9 3 2" xfId="28008"/>
    <cellStyle name="Normal 6 9 3 3" xfId="28009"/>
    <cellStyle name="Normal 6 9 3 4" xfId="28010"/>
    <cellStyle name="Normal 6 9 4" xfId="28011"/>
    <cellStyle name="Normal 6 9 4 2" xfId="28012"/>
    <cellStyle name="Normal 6 9 4 3" xfId="28013"/>
    <cellStyle name="Normal 6 9 4 4" xfId="28014"/>
    <cellStyle name="Normal 6 9 5" xfId="28015"/>
    <cellStyle name="Normal 6 9 5 2" xfId="28016"/>
    <cellStyle name="Normal 6 9 5 3" xfId="28017"/>
    <cellStyle name="Normal 6 9 5 4" xfId="28018"/>
    <cellStyle name="Normal 6 9 6" xfId="28019"/>
    <cellStyle name="Normal 6 9 6 2" xfId="28020"/>
    <cellStyle name="Normal 6 9 6 3" xfId="28021"/>
    <cellStyle name="Normal 6 9 6 4" xfId="28022"/>
    <cellStyle name="Normal 6 9 7" xfId="28023"/>
    <cellStyle name="Normal 6 9 8" xfId="28024"/>
    <cellStyle name="Normal 6 9 9" xfId="28025"/>
    <cellStyle name="Normal 6_Gold Price" xfId="28026"/>
    <cellStyle name="Normal 60" xfId="28027"/>
    <cellStyle name="Normal 60 2" xfId="28028"/>
    <cellStyle name="Normal 60 3" xfId="28029"/>
    <cellStyle name="Normal 600" xfId="28030"/>
    <cellStyle name="Normal 601" xfId="28031"/>
    <cellStyle name="Normal 602" xfId="28032"/>
    <cellStyle name="Normal 603" xfId="28033"/>
    <cellStyle name="Normal 604" xfId="28034"/>
    <cellStyle name="Normal 605" xfId="28035"/>
    <cellStyle name="Normal 606" xfId="28036"/>
    <cellStyle name="Normal 607" xfId="28037"/>
    <cellStyle name="Normal 608" xfId="28038"/>
    <cellStyle name="Normal 609" xfId="28039"/>
    <cellStyle name="Normal 61" xfId="28040"/>
    <cellStyle name="Normal 61 2" xfId="28041"/>
    <cellStyle name="Normal 61 3" xfId="28042"/>
    <cellStyle name="Normal 610" xfId="28043"/>
    <cellStyle name="Normal 611" xfId="28044"/>
    <cellStyle name="Normal 612" xfId="28045"/>
    <cellStyle name="Normal 613" xfId="28046"/>
    <cellStyle name="Normal 614" xfId="28047"/>
    <cellStyle name="Normal 615" xfId="28048"/>
    <cellStyle name="Normal 616" xfId="28049"/>
    <cellStyle name="Normal 617" xfId="28050"/>
    <cellStyle name="Normal 618" xfId="28051"/>
    <cellStyle name="Normal 619" xfId="28052"/>
    <cellStyle name="Normal 62" xfId="28053"/>
    <cellStyle name="Normal 62 2" xfId="28054"/>
    <cellStyle name="Normal 62 3" xfId="28055"/>
    <cellStyle name="Normal 620" xfId="28056"/>
    <cellStyle name="Normal 621" xfId="28057"/>
    <cellStyle name="Normal 622" xfId="28058"/>
    <cellStyle name="Normal 623" xfId="28059"/>
    <cellStyle name="Normal 624" xfId="28060"/>
    <cellStyle name="Normal 625" xfId="28061"/>
    <cellStyle name="Normal 626" xfId="28062"/>
    <cellStyle name="Normal 627" xfId="28063"/>
    <cellStyle name="Normal 628" xfId="28064"/>
    <cellStyle name="Normal 629" xfId="28065"/>
    <cellStyle name="Normal 63" xfId="28066"/>
    <cellStyle name="Normal 63 2" xfId="28067"/>
    <cellStyle name="Normal 63 3" xfId="28068"/>
    <cellStyle name="Normal 630" xfId="28069"/>
    <cellStyle name="Normal 631" xfId="28070"/>
    <cellStyle name="Normal 632" xfId="28071"/>
    <cellStyle name="Normal 633" xfId="28072"/>
    <cellStyle name="Normal 634" xfId="28073"/>
    <cellStyle name="Normal 635" xfId="28074"/>
    <cellStyle name="Normal 636" xfId="28075"/>
    <cellStyle name="Normal 637" xfId="28076"/>
    <cellStyle name="Normal 638" xfId="28077"/>
    <cellStyle name="Normal 639" xfId="28078"/>
    <cellStyle name="Normal 64" xfId="28079"/>
    <cellStyle name="Normal 64 2" xfId="28080"/>
    <cellStyle name="Normal 64 3" xfId="28081"/>
    <cellStyle name="Normal 640" xfId="28082"/>
    <cellStyle name="Normal 641" xfId="28083"/>
    <cellStyle name="Normal 642" xfId="28084"/>
    <cellStyle name="Normal 643" xfId="28085"/>
    <cellStyle name="Normal 644" xfId="28086"/>
    <cellStyle name="Normal 645" xfId="28087"/>
    <cellStyle name="Normal 646" xfId="28088"/>
    <cellStyle name="Normal 647" xfId="28089"/>
    <cellStyle name="Normal 648" xfId="28090"/>
    <cellStyle name="Normal 649" xfId="28091"/>
    <cellStyle name="Normal 65" xfId="28092"/>
    <cellStyle name="Normal 65 2" xfId="28093"/>
    <cellStyle name="Normal 65 3" xfId="28094"/>
    <cellStyle name="Normal 650" xfId="28095"/>
    <cellStyle name="Normal 651" xfId="28096"/>
    <cellStyle name="Normal 652" xfId="28097"/>
    <cellStyle name="Normal 653" xfId="28098"/>
    <cellStyle name="Normal 654" xfId="28099"/>
    <cellStyle name="Normal 655" xfId="28100"/>
    <cellStyle name="Normal 656" xfId="28101"/>
    <cellStyle name="Normal 657" xfId="28102"/>
    <cellStyle name="Normal 658" xfId="28103"/>
    <cellStyle name="Normal 659" xfId="28104"/>
    <cellStyle name="Normal 66" xfId="28105"/>
    <cellStyle name="Normal 66 2" xfId="28106"/>
    <cellStyle name="Normal 66 3" xfId="28107"/>
    <cellStyle name="Normal 660" xfId="28108"/>
    <cellStyle name="Normal 661" xfId="28109"/>
    <cellStyle name="Normal 662" xfId="28110"/>
    <cellStyle name="Normal 663" xfId="28111"/>
    <cellStyle name="Normal 664" xfId="28112"/>
    <cellStyle name="Normal 665" xfId="28113"/>
    <cellStyle name="Normal 666" xfId="28114"/>
    <cellStyle name="Normal 667" xfId="28115"/>
    <cellStyle name="Normal 668" xfId="28116"/>
    <cellStyle name="Normal 669" xfId="28117"/>
    <cellStyle name="Normal 67" xfId="28118"/>
    <cellStyle name="Normal 67 2" xfId="28119"/>
    <cellStyle name="Normal 67 3" xfId="28120"/>
    <cellStyle name="Normal 670" xfId="28121"/>
    <cellStyle name="Normal 671" xfId="28122"/>
    <cellStyle name="Normal 672" xfId="28123"/>
    <cellStyle name="Normal 673" xfId="28124"/>
    <cellStyle name="Normal 674" xfId="28125"/>
    <cellStyle name="Normal 675" xfId="28126"/>
    <cellStyle name="Normal 676" xfId="28127"/>
    <cellStyle name="Normal 677" xfId="28128"/>
    <cellStyle name="Normal 678" xfId="28129"/>
    <cellStyle name="Normal 679" xfId="28130"/>
    <cellStyle name="Normal 68" xfId="28131"/>
    <cellStyle name="Normal 68 2" xfId="28132"/>
    <cellStyle name="Normal 68 3" xfId="28133"/>
    <cellStyle name="Normal 680" xfId="28134"/>
    <cellStyle name="Normal 681" xfId="28135"/>
    <cellStyle name="Normal 682" xfId="28136"/>
    <cellStyle name="Normal 683" xfId="28137"/>
    <cellStyle name="Normal 684" xfId="28138"/>
    <cellStyle name="Normal 685" xfId="28139"/>
    <cellStyle name="Normal 686" xfId="28140"/>
    <cellStyle name="Normal 687" xfId="28141"/>
    <cellStyle name="Normal 688" xfId="28142"/>
    <cellStyle name="Normal 689" xfId="28143"/>
    <cellStyle name="Normal 69" xfId="28144"/>
    <cellStyle name="Normal 69 2" xfId="28145"/>
    <cellStyle name="Normal 69 3" xfId="28146"/>
    <cellStyle name="Normal 690" xfId="28147"/>
    <cellStyle name="Normal 691" xfId="28148"/>
    <cellStyle name="Normal 692" xfId="28149"/>
    <cellStyle name="Normal 693" xfId="28150"/>
    <cellStyle name="Normal 694" xfId="28151"/>
    <cellStyle name="Normal 695" xfId="28152"/>
    <cellStyle name="Normal 696" xfId="28153"/>
    <cellStyle name="Normal 697" xfId="28154"/>
    <cellStyle name="Normal 698" xfId="28155"/>
    <cellStyle name="Normal 699" xfId="28156"/>
    <cellStyle name="Normal 7" xfId="28157"/>
    <cellStyle name="Normal 7 10" xfId="28158"/>
    <cellStyle name="Normal 7 10 2" xfId="28159"/>
    <cellStyle name="Normal 7 10 2 2" xfId="28160"/>
    <cellStyle name="Normal 7 10 2 3" xfId="28161"/>
    <cellStyle name="Normal 7 10 2 4" xfId="28162"/>
    <cellStyle name="Normal 7 10 3" xfId="28163"/>
    <cellStyle name="Normal 7 10 3 2" xfId="28164"/>
    <cellStyle name="Normal 7 10 3 3" xfId="28165"/>
    <cellStyle name="Normal 7 10 3 4" xfId="28166"/>
    <cellStyle name="Normal 7 10 4" xfId="28167"/>
    <cellStyle name="Normal 7 10 4 2" xfId="28168"/>
    <cellStyle name="Normal 7 10 4 3" xfId="28169"/>
    <cellStyle name="Normal 7 10 4 4" xfId="28170"/>
    <cellStyle name="Normal 7 10 5" xfId="28171"/>
    <cellStyle name="Normal 7 10 5 2" xfId="28172"/>
    <cellStyle name="Normal 7 10 5 3" xfId="28173"/>
    <cellStyle name="Normal 7 10 5 4" xfId="28174"/>
    <cellStyle name="Normal 7 10 6" xfId="28175"/>
    <cellStyle name="Normal 7 10 7" xfId="28176"/>
    <cellStyle name="Normal 7 10 8" xfId="28177"/>
    <cellStyle name="Normal 7 11" xfId="28178"/>
    <cellStyle name="Normal 7 12" xfId="28179"/>
    <cellStyle name="Normal 7 2" xfId="28180"/>
    <cellStyle name="Normal 7 2 2" xfId="28181"/>
    <cellStyle name="Normal 7 2 2 2" xfId="28182"/>
    <cellStyle name="Normal 7 2 2 3" xfId="28183"/>
    <cellStyle name="Normal 7 2 3" xfId="28184"/>
    <cellStyle name="Normal 7 2 4" xfId="28185"/>
    <cellStyle name="Normal 7 2 5" xfId="28186"/>
    <cellStyle name="Normal 7 2 5 2" xfId="28187"/>
    <cellStyle name="Normal 7 2 6" xfId="28188"/>
    <cellStyle name="Normal 7 2 7" xfId="28189"/>
    <cellStyle name="Normal 7 3" xfId="28190"/>
    <cellStyle name="Normal 7 3 2" xfId="28191"/>
    <cellStyle name="Normal 7 3 2 2" xfId="28192"/>
    <cellStyle name="Normal 7 3 2 3" xfId="28193"/>
    <cellStyle name="Normal 7 3 3" xfId="28194"/>
    <cellStyle name="Normal 7 3 4" xfId="28195"/>
    <cellStyle name="Normal 7 4" xfId="28196"/>
    <cellStyle name="Normal 7 4 2" xfId="28197"/>
    <cellStyle name="Normal 7 4 2 2" xfId="28198"/>
    <cellStyle name="Normal 7 4 2 3" xfId="28199"/>
    <cellStyle name="Normal 7 4 3" xfId="28200"/>
    <cellStyle name="Normal 7 4 4" xfId="28201"/>
    <cellStyle name="Normal 7 5" xfId="28202"/>
    <cellStyle name="Normal 7 5 2" xfId="28203"/>
    <cellStyle name="Normal 7 5 3" xfId="28204"/>
    <cellStyle name="Normal 7 6" xfId="28205"/>
    <cellStyle name="Normal 7 6 2" xfId="28206"/>
    <cellStyle name="Normal 7 6 3" xfId="28207"/>
    <cellStyle name="Normal 7 7" xfId="28208"/>
    <cellStyle name="Normal 7 7 2" xfId="28209"/>
    <cellStyle name="Normal 7 7 3" xfId="28210"/>
    <cellStyle name="Normal 7 7 4" xfId="28211"/>
    <cellStyle name="Normal 7 8" xfId="28212"/>
    <cellStyle name="Normal 7 8 2" xfId="28213"/>
    <cellStyle name="Normal 7 8 3" xfId="28214"/>
    <cellStyle name="Normal 7 8 4" xfId="28215"/>
    <cellStyle name="Normal 7 9" xfId="28216"/>
    <cellStyle name="Normal 7 9 2" xfId="28217"/>
    <cellStyle name="Normal 7 9 2 2" xfId="28218"/>
    <cellStyle name="Normal 7 9 2 3" xfId="28219"/>
    <cellStyle name="Normal 7 9 2 4" xfId="28220"/>
    <cellStyle name="Normal 7 9 3" xfId="28221"/>
    <cellStyle name="Normal 7 9 3 2" xfId="28222"/>
    <cellStyle name="Normal 7 9 3 3" xfId="28223"/>
    <cellStyle name="Normal 7 9 3 4" xfId="28224"/>
    <cellStyle name="Normal 7 9 4" xfId="28225"/>
    <cellStyle name="Normal 7 9 4 2" xfId="28226"/>
    <cellStyle name="Normal 7 9 4 3" xfId="28227"/>
    <cellStyle name="Normal 7 9 4 4" xfId="28228"/>
    <cellStyle name="Normal 7 9 5" xfId="28229"/>
    <cellStyle name="Normal 7 9 5 2" xfId="28230"/>
    <cellStyle name="Normal 7 9 5 3" xfId="28231"/>
    <cellStyle name="Normal 7 9 5 4" xfId="28232"/>
    <cellStyle name="Normal 7 9 6" xfId="28233"/>
    <cellStyle name="Normal 7 9 7" xfId="28234"/>
    <cellStyle name="Normal 7 9 8" xfId="28235"/>
    <cellStyle name="Normal 7_Gold Price" xfId="28236"/>
    <cellStyle name="Normal 70" xfId="28237"/>
    <cellStyle name="Normal 70 2" xfId="28238"/>
    <cellStyle name="Normal 70 3" xfId="28239"/>
    <cellStyle name="Normal 700" xfId="28240"/>
    <cellStyle name="Normal 701" xfId="28241"/>
    <cellStyle name="Normal 702" xfId="28242"/>
    <cellStyle name="Normal 703" xfId="28243"/>
    <cellStyle name="Normal 704" xfId="28244"/>
    <cellStyle name="Normal 705" xfId="28245"/>
    <cellStyle name="Normal 706" xfId="28246"/>
    <cellStyle name="Normal 707" xfId="28247"/>
    <cellStyle name="Normal 708" xfId="28248"/>
    <cellStyle name="Normal 709" xfId="28249"/>
    <cellStyle name="Normal 71" xfId="28250"/>
    <cellStyle name="Normal 71 2" xfId="28251"/>
    <cellStyle name="Normal 71 3" xfId="28252"/>
    <cellStyle name="Normal 710" xfId="28253"/>
    <cellStyle name="Normal 711" xfId="28254"/>
    <cellStyle name="Normal 712" xfId="28255"/>
    <cellStyle name="Normal 713" xfId="28256"/>
    <cellStyle name="Normal 714" xfId="28257"/>
    <cellStyle name="Normal 715" xfId="28258"/>
    <cellStyle name="Normal 716" xfId="28259"/>
    <cellStyle name="Normal 717" xfId="28260"/>
    <cellStyle name="Normal 718" xfId="28261"/>
    <cellStyle name="Normal 719" xfId="28262"/>
    <cellStyle name="Normal 72" xfId="28263"/>
    <cellStyle name="Normal 72 2" xfId="28264"/>
    <cellStyle name="Normal 72 3" xfId="28265"/>
    <cellStyle name="Normal 720" xfId="28266"/>
    <cellStyle name="Normal 721" xfId="28267"/>
    <cellStyle name="Normal 722" xfId="28268"/>
    <cellStyle name="Normal 723" xfId="28269"/>
    <cellStyle name="Normal 724" xfId="28270"/>
    <cellStyle name="Normal 725" xfId="28271"/>
    <cellStyle name="Normal 726" xfId="28272"/>
    <cellStyle name="Normal 727" xfId="28273"/>
    <cellStyle name="Normal 728" xfId="28274"/>
    <cellStyle name="Normal 729" xfId="28275"/>
    <cellStyle name="Normal 73" xfId="28276"/>
    <cellStyle name="Normal 73 2" xfId="28277"/>
    <cellStyle name="Normal 73 3" xfId="28278"/>
    <cellStyle name="Normal 730" xfId="28279"/>
    <cellStyle name="Normal 731" xfId="28280"/>
    <cellStyle name="Normal 732" xfId="28281"/>
    <cellStyle name="Normal 733" xfId="28282"/>
    <cellStyle name="Normal 734" xfId="28283"/>
    <cellStyle name="Normal 735" xfId="28284"/>
    <cellStyle name="Normal 736" xfId="28285"/>
    <cellStyle name="Normal 737" xfId="28286"/>
    <cellStyle name="Normal 738" xfId="28287"/>
    <cellStyle name="Normal 739" xfId="28288"/>
    <cellStyle name="Normal 74" xfId="28289"/>
    <cellStyle name="Normal 74 2" xfId="28290"/>
    <cellStyle name="Normal 74 3" xfId="28291"/>
    <cellStyle name="Normal 740" xfId="28292"/>
    <cellStyle name="Normal 741" xfId="28293"/>
    <cellStyle name="Normal 742" xfId="28294"/>
    <cellStyle name="Normal 743" xfId="28295"/>
    <cellStyle name="Normal 744" xfId="28296"/>
    <cellStyle name="Normal 745" xfId="28297"/>
    <cellStyle name="Normal 746" xfId="28298"/>
    <cellStyle name="Normal 747" xfId="28299"/>
    <cellStyle name="Normal 748" xfId="28300"/>
    <cellStyle name="Normal 749" xfId="28301"/>
    <cellStyle name="Normal 75" xfId="28302"/>
    <cellStyle name="Normal 75 2" xfId="28303"/>
    <cellStyle name="Normal 75 3" xfId="28304"/>
    <cellStyle name="Normal 750" xfId="28305"/>
    <cellStyle name="Normal 751" xfId="28306"/>
    <cellStyle name="Normal 752" xfId="28307"/>
    <cellStyle name="Normal 753" xfId="28308"/>
    <cellStyle name="Normal 754" xfId="28309"/>
    <cellStyle name="Normal 755" xfId="3"/>
    <cellStyle name="Normal 756" xfId="28310"/>
    <cellStyle name="Normal 757" xfId="28311"/>
    <cellStyle name="Normal 758" xfId="28312"/>
    <cellStyle name="Normal 759" xfId="28313"/>
    <cellStyle name="Normal 76" xfId="28314"/>
    <cellStyle name="Normal 76 2" xfId="28315"/>
    <cellStyle name="Normal 76 3" xfId="28316"/>
    <cellStyle name="Normal 760" xfId="28317"/>
    <cellStyle name="Normal 761" xfId="28318"/>
    <cellStyle name="Normal 762" xfId="28319"/>
    <cellStyle name="Normal 763" xfId="28320"/>
    <cellStyle name="Normal 764" xfId="28321"/>
    <cellStyle name="Normal 765" xfId="28322"/>
    <cellStyle name="Normal 766" xfId="28323"/>
    <cellStyle name="Normal 767" xfId="28324"/>
    <cellStyle name="Normal 768" xfId="28325"/>
    <cellStyle name="Normal 769" xfId="28326"/>
    <cellStyle name="Normal 77" xfId="28327"/>
    <cellStyle name="Normal 77 2" xfId="28328"/>
    <cellStyle name="Normal 77 3" xfId="28329"/>
    <cellStyle name="Normal 770" xfId="28330"/>
    <cellStyle name="Normal 771" xfId="28331"/>
    <cellStyle name="Normal 772" xfId="28332"/>
    <cellStyle name="Normal 773" xfId="28333"/>
    <cellStyle name="Normal 774" xfId="28334"/>
    <cellStyle name="Normal 775" xfId="28335"/>
    <cellStyle name="Normal 776" xfId="28336"/>
    <cellStyle name="Normal 777" xfId="28337"/>
    <cellStyle name="Normal 778" xfId="28338"/>
    <cellStyle name="Normal 779" xfId="28339"/>
    <cellStyle name="Normal 78" xfId="28340"/>
    <cellStyle name="Normal 78 2" xfId="28341"/>
    <cellStyle name="Normal 78 3" xfId="28342"/>
    <cellStyle name="Normal 780" xfId="28343"/>
    <cellStyle name="Normal 781" xfId="28344"/>
    <cellStyle name="Normal 782" xfId="28345"/>
    <cellStyle name="Normal 783" xfId="28346"/>
    <cellStyle name="Normal 784" xfId="28347"/>
    <cellStyle name="Normal 785" xfId="28348"/>
    <cellStyle name="Normal 786" xfId="28349"/>
    <cellStyle name="Normal 787" xfId="28350"/>
    <cellStyle name="Normal 788" xfId="28351"/>
    <cellStyle name="Normal 789" xfId="28352"/>
    <cellStyle name="Normal 79" xfId="28353"/>
    <cellStyle name="Normal 79 2" xfId="28354"/>
    <cellStyle name="Normal 79 3" xfId="28355"/>
    <cellStyle name="Normal 790" xfId="28356"/>
    <cellStyle name="Normal 791" xfId="28357"/>
    <cellStyle name="Normal 792" xfId="28358"/>
    <cellStyle name="Normal 793" xfId="28359"/>
    <cellStyle name="Normal 794" xfId="28360"/>
    <cellStyle name="Normal 795" xfId="28361"/>
    <cellStyle name="Normal 796" xfId="28362"/>
    <cellStyle name="Normal 797" xfId="28363"/>
    <cellStyle name="Normal 798" xfId="28364"/>
    <cellStyle name="Normal 799" xfId="28365"/>
    <cellStyle name="Normal 8" xfId="28366"/>
    <cellStyle name="Normal 8 10" xfId="28367"/>
    <cellStyle name="Normal 8 10 2" xfId="28368"/>
    <cellStyle name="Normal 8 10 2 2" xfId="28369"/>
    <cellStyle name="Normal 8 10 2 3" xfId="28370"/>
    <cellStyle name="Normal 8 10 2 4" xfId="28371"/>
    <cellStyle name="Normal 8 10 3" xfId="28372"/>
    <cellStyle name="Normal 8 10 3 2" xfId="28373"/>
    <cellStyle name="Normal 8 10 3 3" xfId="28374"/>
    <cellStyle name="Normal 8 10 3 4" xfId="28375"/>
    <cellStyle name="Normal 8 10 4" xfId="28376"/>
    <cellStyle name="Normal 8 10 4 2" xfId="28377"/>
    <cellStyle name="Normal 8 10 4 3" xfId="28378"/>
    <cellStyle name="Normal 8 10 4 4" xfId="28379"/>
    <cellStyle name="Normal 8 10 5" xfId="28380"/>
    <cellStyle name="Normal 8 10 5 2" xfId="28381"/>
    <cellStyle name="Normal 8 10 5 3" xfId="28382"/>
    <cellStyle name="Normal 8 10 5 4" xfId="28383"/>
    <cellStyle name="Normal 8 10 6" xfId="28384"/>
    <cellStyle name="Normal 8 10 7" xfId="28385"/>
    <cellStyle name="Normal 8 10 8" xfId="28386"/>
    <cellStyle name="Normal 8 11" xfId="28387"/>
    <cellStyle name="Normal 8 12" xfId="28388"/>
    <cellStyle name="Normal 8 2" xfId="28389"/>
    <cellStyle name="Normal 8 2 2" xfId="28390"/>
    <cellStyle name="Normal 8 2 2 2" xfId="28391"/>
    <cellStyle name="Normal 8 2 2 3" xfId="28392"/>
    <cellStyle name="Normal 8 2 2 4" xfId="28393"/>
    <cellStyle name="Normal 8 2 2 5" xfId="28394"/>
    <cellStyle name="Normal 8 2 3" xfId="28395"/>
    <cellStyle name="Normal 8 2 4" xfId="28396"/>
    <cellStyle name="Normal 8 2 5" xfId="28397"/>
    <cellStyle name="Normal 8 2 5 2" xfId="28398"/>
    <cellStyle name="Normal 8 2 6" xfId="28399"/>
    <cellStyle name="Normal 8 2 7" xfId="28400"/>
    <cellStyle name="Normal 8 3" xfId="28401"/>
    <cellStyle name="Normal 8 3 2" xfId="28402"/>
    <cellStyle name="Normal 8 3 2 2" xfId="28403"/>
    <cellStyle name="Normal 8 3 2 3" xfId="28404"/>
    <cellStyle name="Normal 8 3 3" xfId="28405"/>
    <cellStyle name="Normal 8 3 4" xfId="28406"/>
    <cellStyle name="Normal 8 3 5" xfId="28407"/>
    <cellStyle name="Normal 8 3 6" xfId="28408"/>
    <cellStyle name="Normal 8 3 6 2" xfId="28409"/>
    <cellStyle name="Normal 8 3 6 2 2" xfId="28410"/>
    <cellStyle name="Normal 8 3 6 2 3" xfId="28411"/>
    <cellStyle name="Normal 8 3 6 2 4" xfId="28412"/>
    <cellStyle name="Normal 8 3 6 3" xfId="28413"/>
    <cellStyle name="Normal 8 3 6 3 2" xfId="28414"/>
    <cellStyle name="Normal 8 3 6 3 3" xfId="28415"/>
    <cellStyle name="Normal 8 3 6 3 4" xfId="28416"/>
    <cellStyle name="Normal 8 3 6 4" xfId="28417"/>
    <cellStyle name="Normal 8 3 6 4 2" xfId="28418"/>
    <cellStyle name="Normal 8 3 6 4 3" xfId="28419"/>
    <cellStyle name="Normal 8 3 6 4 4" xfId="28420"/>
    <cellStyle name="Normal 8 3 6 5" xfId="28421"/>
    <cellStyle name="Normal 8 3 6 5 2" xfId="28422"/>
    <cellStyle name="Normal 8 3 6 5 3" xfId="28423"/>
    <cellStyle name="Normal 8 3 6 5 4" xfId="28424"/>
    <cellStyle name="Normal 8 3 6 6" xfId="28425"/>
    <cellStyle name="Normal 8 3 6 7" xfId="28426"/>
    <cellStyle name="Normal 8 3 6 8" xfId="28427"/>
    <cellStyle name="Normal 8 3 7" xfId="28428"/>
    <cellStyle name="Normal 8 3 7 2" xfId="28429"/>
    <cellStyle name="Normal 8 3 7 2 2" xfId="28430"/>
    <cellStyle name="Normal 8 3 7 2 3" xfId="28431"/>
    <cellStyle name="Normal 8 3 7 2 4" xfId="28432"/>
    <cellStyle name="Normal 8 3 7 3" xfId="28433"/>
    <cellStyle name="Normal 8 3 7 3 2" xfId="28434"/>
    <cellStyle name="Normal 8 3 7 3 3" xfId="28435"/>
    <cellStyle name="Normal 8 3 7 3 4" xfId="28436"/>
    <cellStyle name="Normal 8 3 7 4" xfId="28437"/>
    <cellStyle name="Normal 8 3 7 4 2" xfId="28438"/>
    <cellStyle name="Normal 8 3 7 4 3" xfId="28439"/>
    <cellStyle name="Normal 8 3 7 4 4" xfId="28440"/>
    <cellStyle name="Normal 8 3 7 5" xfId="28441"/>
    <cellStyle name="Normal 8 3 7 5 2" xfId="28442"/>
    <cellStyle name="Normal 8 3 7 5 3" xfId="28443"/>
    <cellStyle name="Normal 8 3 7 5 4" xfId="28444"/>
    <cellStyle name="Normal 8 3 7 6" xfId="28445"/>
    <cellStyle name="Normal 8 3 7 7" xfId="28446"/>
    <cellStyle name="Normal 8 3 7 8" xfId="28447"/>
    <cellStyle name="Normal 8 3 8" xfId="28448"/>
    <cellStyle name="Normal 8 3 9" xfId="28449"/>
    <cellStyle name="Normal 8 4" xfId="28450"/>
    <cellStyle name="Normal 8 4 2" xfId="28451"/>
    <cellStyle name="Normal 8 4 2 2" xfId="28452"/>
    <cellStyle name="Normal 8 4 2 3" xfId="28453"/>
    <cellStyle name="Normal 8 4 3" xfId="28454"/>
    <cellStyle name="Normal 8 4 4" xfId="28455"/>
    <cellStyle name="Normal 8 5" xfId="28456"/>
    <cellStyle name="Normal 8 5 2" xfId="28457"/>
    <cellStyle name="Normal 8 5 3" xfId="28458"/>
    <cellStyle name="Normal 8 6" xfId="28459"/>
    <cellStyle name="Normal 8 6 2" xfId="28460"/>
    <cellStyle name="Normal 8 6 3" xfId="28461"/>
    <cellStyle name="Normal 8 7" xfId="28462"/>
    <cellStyle name="Normal 8 7 2" xfId="28463"/>
    <cellStyle name="Normal 8 7 3" xfId="28464"/>
    <cellStyle name="Normal 8 7 4" xfId="28465"/>
    <cellStyle name="Normal 8 8" xfId="28466"/>
    <cellStyle name="Normal 8 8 2" xfId="28467"/>
    <cellStyle name="Normal 8 8 3" xfId="28468"/>
    <cellStyle name="Normal 8 8 4" xfId="28469"/>
    <cellStyle name="Normal 8 9" xfId="28470"/>
    <cellStyle name="Normal 8 9 2" xfId="28471"/>
    <cellStyle name="Normal 8 9 2 2" xfId="28472"/>
    <cellStyle name="Normal 8 9 2 3" xfId="28473"/>
    <cellStyle name="Normal 8 9 2 4" xfId="28474"/>
    <cellStyle name="Normal 8 9 3" xfId="28475"/>
    <cellStyle name="Normal 8 9 3 2" xfId="28476"/>
    <cellStyle name="Normal 8 9 3 3" xfId="28477"/>
    <cellStyle name="Normal 8 9 3 4" xfId="28478"/>
    <cellStyle name="Normal 8 9 4" xfId="28479"/>
    <cellStyle name="Normal 8 9 4 2" xfId="28480"/>
    <cellStyle name="Normal 8 9 4 3" xfId="28481"/>
    <cellStyle name="Normal 8 9 4 4" xfId="28482"/>
    <cellStyle name="Normal 8 9 5" xfId="28483"/>
    <cellStyle name="Normal 8 9 5 2" xfId="28484"/>
    <cellStyle name="Normal 8 9 5 3" xfId="28485"/>
    <cellStyle name="Normal 8 9 5 4" xfId="28486"/>
    <cellStyle name="Normal 8 9 6" xfId="28487"/>
    <cellStyle name="Normal 8 9 7" xfId="28488"/>
    <cellStyle name="Normal 8 9 8" xfId="28489"/>
    <cellStyle name="Normal 8 9 9" xfId="28490"/>
    <cellStyle name="Normal 80" xfId="28491"/>
    <cellStyle name="Normal 80 2" xfId="28492"/>
    <cellStyle name="Normal 80 3" xfId="28493"/>
    <cellStyle name="Normal 800" xfId="28494"/>
    <cellStyle name="Normal 801" xfId="28495"/>
    <cellStyle name="Normal 802" xfId="28496"/>
    <cellStyle name="Normal 803" xfId="28497"/>
    <cellStyle name="Normal 804" xfId="28498"/>
    <cellStyle name="Normal 805" xfId="28499"/>
    <cellStyle name="Normal 806" xfId="28500"/>
    <cellStyle name="Normal 807" xfId="28501"/>
    <cellStyle name="Normal 808" xfId="28502"/>
    <cellStyle name="Normal 809" xfId="28503"/>
    <cellStyle name="Normal 81" xfId="28504"/>
    <cellStyle name="Normal 81 2" xfId="28505"/>
    <cellStyle name="Normal 81 3" xfId="28506"/>
    <cellStyle name="Normal 810" xfId="28507"/>
    <cellStyle name="Normal 811" xfId="28508"/>
    <cellStyle name="Normal 812" xfId="28509"/>
    <cellStyle name="Normal 813" xfId="28510"/>
    <cellStyle name="Normal 814" xfId="28511"/>
    <cellStyle name="Normal 815" xfId="28512"/>
    <cellStyle name="Normal 816" xfId="28513"/>
    <cellStyle name="Normal 817" xfId="28514"/>
    <cellStyle name="Normal 818" xfId="28515"/>
    <cellStyle name="Normal 819" xfId="28516"/>
    <cellStyle name="Normal 82" xfId="28517"/>
    <cellStyle name="Normal 82 2" xfId="28518"/>
    <cellStyle name="Normal 82 3" xfId="28519"/>
    <cellStyle name="Normal 820" xfId="28520"/>
    <cellStyle name="Normal 821" xfId="28521"/>
    <cellStyle name="Normal 822" xfId="28522"/>
    <cellStyle name="Normal 823" xfId="28523"/>
    <cellStyle name="Normal 824" xfId="28524"/>
    <cellStyle name="Normal 825" xfId="28525"/>
    <cellStyle name="Normal 826" xfId="28526"/>
    <cellStyle name="Normal 827" xfId="28527"/>
    <cellStyle name="Normal 828" xfId="28528"/>
    <cellStyle name="Normal 829" xfId="28529"/>
    <cellStyle name="Normal 83" xfId="28530"/>
    <cellStyle name="Normal 83 2" xfId="28531"/>
    <cellStyle name="Normal 83 3" xfId="28532"/>
    <cellStyle name="Normal 830" xfId="28533"/>
    <cellStyle name="Normal 831" xfId="28534"/>
    <cellStyle name="Normal 832" xfId="28535"/>
    <cellStyle name="Normal 833" xfId="28536"/>
    <cellStyle name="Normal 834" xfId="28537"/>
    <cellStyle name="Normal 835" xfId="28538"/>
    <cellStyle name="Normal 836" xfId="28539"/>
    <cellStyle name="Normal 837" xfId="28540"/>
    <cellStyle name="Normal 838" xfId="28541"/>
    <cellStyle name="Normal 839" xfId="28542"/>
    <cellStyle name="Normal 84" xfId="28543"/>
    <cellStyle name="Normal 84 2" xfId="28544"/>
    <cellStyle name="Normal 840" xfId="28545"/>
    <cellStyle name="Normal 841" xfId="28546"/>
    <cellStyle name="Normal 842" xfId="28547"/>
    <cellStyle name="Normal 843" xfId="28548"/>
    <cellStyle name="Normal 844" xfId="28549"/>
    <cellStyle name="Normal 845" xfId="28550"/>
    <cellStyle name="Normal 846" xfId="28551"/>
    <cellStyle name="Normal 847" xfId="28552"/>
    <cellStyle name="Normal 848" xfId="28553"/>
    <cellStyle name="Normal 849" xfId="28554"/>
    <cellStyle name="Normal 85" xfId="28555"/>
    <cellStyle name="Normal 85 2" xfId="28556"/>
    <cellStyle name="Normal 85 3" xfId="28557"/>
    <cellStyle name="Normal 850" xfId="28558"/>
    <cellStyle name="Normal 851" xfId="28559"/>
    <cellStyle name="Normal 852" xfId="28560"/>
    <cellStyle name="Normal 853" xfId="28561"/>
    <cellStyle name="Normal 854" xfId="28562"/>
    <cellStyle name="Normal 855" xfId="28563"/>
    <cellStyle name="Normal 856" xfId="28564"/>
    <cellStyle name="Normal 857" xfId="28565"/>
    <cellStyle name="Normal 858" xfId="28566"/>
    <cellStyle name="Normal 859" xfId="28567"/>
    <cellStyle name="Normal 86" xfId="28568"/>
    <cellStyle name="Normal 86 2" xfId="28569"/>
    <cellStyle name="Normal 86 3" xfId="28570"/>
    <cellStyle name="Normal 860" xfId="28571"/>
    <cellStyle name="Normal 861" xfId="28572"/>
    <cellStyle name="Normal 862" xfId="28573"/>
    <cellStyle name="Normal 863" xfId="28574"/>
    <cellStyle name="Normal 864" xfId="28575"/>
    <cellStyle name="Normal 865" xfId="28576"/>
    <cellStyle name="Normal 866" xfId="28577"/>
    <cellStyle name="Normal 867" xfId="28578"/>
    <cellStyle name="Normal 868" xfId="28579"/>
    <cellStyle name="Normal 869" xfId="28580"/>
    <cellStyle name="Normal 87" xfId="28581"/>
    <cellStyle name="Normal 87 2" xfId="28582"/>
    <cellStyle name="Normal 87 2 2" xfId="28583"/>
    <cellStyle name="Normal 87 2 3" xfId="28584"/>
    <cellStyle name="Normal 87 3" xfId="28585"/>
    <cellStyle name="Normal 87 4" xfId="28586"/>
    <cellStyle name="Normal 87_Int Log" xfId="28587"/>
    <cellStyle name="Normal 870" xfId="28588"/>
    <cellStyle name="Normal 871" xfId="28589"/>
    <cellStyle name="Normal 872" xfId="28590"/>
    <cellStyle name="Normal 873" xfId="28591"/>
    <cellStyle name="Normal 874" xfId="28592"/>
    <cellStyle name="Normal 875" xfId="28593"/>
    <cellStyle name="Normal 876" xfId="28594"/>
    <cellStyle name="Normal 877" xfId="28595"/>
    <cellStyle name="Normal 878" xfId="28596"/>
    <cellStyle name="Normal 879" xfId="28597"/>
    <cellStyle name="Normal 88" xfId="28598"/>
    <cellStyle name="Normal 88 2" xfId="28599"/>
    <cellStyle name="Normal 88 3" xfId="28600"/>
    <cellStyle name="Normal 880" xfId="28601"/>
    <cellStyle name="Normal 881" xfId="28602"/>
    <cellStyle name="Normal 882" xfId="28603"/>
    <cellStyle name="Normal 883" xfId="28604"/>
    <cellStyle name="Normal 884" xfId="28605"/>
    <cellStyle name="Normal 885" xfId="28606"/>
    <cellStyle name="Normal 886" xfId="28607"/>
    <cellStyle name="Normal 887" xfId="28608"/>
    <cellStyle name="Normal 888" xfId="28609"/>
    <cellStyle name="Normal 889" xfId="28610"/>
    <cellStyle name="Normal 89" xfId="28611"/>
    <cellStyle name="Normal 89 2" xfId="28612"/>
    <cellStyle name="Normal 89 3" xfId="28613"/>
    <cellStyle name="Normal 890" xfId="28614"/>
    <cellStyle name="Normal 891" xfId="28615"/>
    <cellStyle name="Normal 892" xfId="28616"/>
    <cellStyle name="Normal 893" xfId="28617"/>
    <cellStyle name="Normal 894" xfId="28618"/>
    <cellStyle name="Normal 895" xfId="28619"/>
    <cellStyle name="Normal 896" xfId="28620"/>
    <cellStyle name="Normal 897" xfId="28621"/>
    <cellStyle name="Normal 898" xfId="28622"/>
    <cellStyle name="Normal 899" xfId="28623"/>
    <cellStyle name="Normal 9" xfId="28624"/>
    <cellStyle name="Normal 9 10" xfId="28625"/>
    <cellStyle name="Normal 9 11" xfId="28626"/>
    <cellStyle name="Normal 9 12" xfId="28627"/>
    <cellStyle name="Normal 9 2" xfId="28628"/>
    <cellStyle name="Normal 9 2 2" xfId="28629"/>
    <cellStyle name="Normal 9 2 2 2" xfId="28630"/>
    <cellStyle name="Normal 9 2 2 2 2" xfId="28631"/>
    <cellStyle name="Normal 9 2 2 3" xfId="28632"/>
    <cellStyle name="Normal 9 2 2 4" xfId="28633"/>
    <cellStyle name="Normal 9 2 3" xfId="28634"/>
    <cellStyle name="Normal 9 2 4" xfId="28635"/>
    <cellStyle name="Normal 9 2 5" xfId="28636"/>
    <cellStyle name="Normal 9 2 6" xfId="28637"/>
    <cellStyle name="Normal 9 2 7" xfId="28638"/>
    <cellStyle name="Normal 9 2_Gold Price" xfId="28639"/>
    <cellStyle name="Normal 9 3" xfId="28640"/>
    <cellStyle name="Normal 9 3 2" xfId="28641"/>
    <cellStyle name="Normal 9 3 3" xfId="28642"/>
    <cellStyle name="Normal 9 3 4" xfId="28643"/>
    <cellStyle name="Normal 9 3 5" xfId="28644"/>
    <cellStyle name="Normal 9 4" xfId="28645"/>
    <cellStyle name="Normal 9 4 2" xfId="28646"/>
    <cellStyle name="Normal 9 4 3" xfId="28647"/>
    <cellStyle name="Normal 9 5" xfId="28648"/>
    <cellStyle name="Normal 9 5 2" xfId="28649"/>
    <cellStyle name="Normal 9 5 3" xfId="28650"/>
    <cellStyle name="Normal 9 6" xfId="28651"/>
    <cellStyle name="Normal 9 6 2" xfId="28652"/>
    <cellStyle name="Normal 9 6 3" xfId="28653"/>
    <cellStyle name="Normal 9 7" xfId="28654"/>
    <cellStyle name="Normal 9 8" xfId="28655"/>
    <cellStyle name="Normal 9 8 2" xfId="28656"/>
    <cellStyle name="Normal 9 9" xfId="28657"/>
    <cellStyle name="Normal 9_Gold Price" xfId="28658"/>
    <cellStyle name="Normal 90" xfId="28659"/>
    <cellStyle name="Normal 90 2" xfId="28660"/>
    <cellStyle name="Normal 90 3" xfId="28661"/>
    <cellStyle name="Normal 900" xfId="28662"/>
    <cellStyle name="Normal 901" xfId="28663"/>
    <cellStyle name="Normal 902" xfId="28664"/>
    <cellStyle name="Normal 903" xfId="28665"/>
    <cellStyle name="Normal 904" xfId="28666"/>
    <cellStyle name="Normal 905" xfId="28667"/>
    <cellStyle name="Normal 906" xfId="28668"/>
    <cellStyle name="Normal 907" xfId="28669"/>
    <cellStyle name="Normal 908" xfId="28670"/>
    <cellStyle name="Normal 909" xfId="28671"/>
    <cellStyle name="Normal 91" xfId="28672"/>
    <cellStyle name="Normal 91 2" xfId="28673"/>
    <cellStyle name="Normal 91 3" xfId="28674"/>
    <cellStyle name="Normal 910" xfId="28675"/>
    <cellStyle name="Normal 911" xfId="28676"/>
    <cellStyle name="Normal 912" xfId="28677"/>
    <cellStyle name="Normal 913" xfId="28678"/>
    <cellStyle name="Normal 914" xfId="28679"/>
    <cellStyle name="Normal 915" xfId="28680"/>
    <cellStyle name="Normal 916" xfId="28681"/>
    <cellStyle name="Normal 917" xfId="28682"/>
    <cellStyle name="Normal 918" xfId="28683"/>
    <cellStyle name="Normal 919" xfId="28684"/>
    <cellStyle name="Normal 92" xfId="28685"/>
    <cellStyle name="Normal 92 2" xfId="28686"/>
    <cellStyle name="Normal 92 3" xfId="28687"/>
    <cellStyle name="Normal 920" xfId="28688"/>
    <cellStyle name="Normal 921" xfId="28689"/>
    <cellStyle name="Normal 922" xfId="28690"/>
    <cellStyle name="Normal 923" xfId="28691"/>
    <cellStyle name="Normal 924" xfId="28692"/>
    <cellStyle name="Normal 925" xfId="28693"/>
    <cellStyle name="Normal 926" xfId="28694"/>
    <cellStyle name="Normal 927" xfId="28695"/>
    <cellStyle name="Normal 928" xfId="28696"/>
    <cellStyle name="Normal 929" xfId="28697"/>
    <cellStyle name="Normal 93" xfId="28698"/>
    <cellStyle name="Normal 93 2" xfId="28699"/>
    <cellStyle name="Normal 93 3" xfId="28700"/>
    <cellStyle name="Normal 93 4" xfId="28701"/>
    <cellStyle name="Normal 93 5" xfId="28702"/>
    <cellStyle name="Normal 930" xfId="28703"/>
    <cellStyle name="Normal 931" xfId="28704"/>
    <cellStyle name="Normal 932" xfId="28705"/>
    <cellStyle name="Normal 933" xfId="28706"/>
    <cellStyle name="Normal 934" xfId="28707"/>
    <cellStyle name="Normal 935" xfId="28708"/>
    <cellStyle name="Normal 936" xfId="28709"/>
    <cellStyle name="Normal 937" xfId="28710"/>
    <cellStyle name="Normal 938" xfId="28711"/>
    <cellStyle name="Normal 939" xfId="28712"/>
    <cellStyle name="Normal 94" xfId="28713"/>
    <cellStyle name="Normal 94 2" xfId="28714"/>
    <cellStyle name="Normal 94 3" xfId="28715"/>
    <cellStyle name="Normal 94 4" xfId="28716"/>
    <cellStyle name="Normal 940" xfId="28717"/>
    <cellStyle name="Normal 941" xfId="28718"/>
    <cellStyle name="Normal 942" xfId="28719"/>
    <cellStyle name="Normal 943" xfId="28720"/>
    <cellStyle name="Normal 944" xfId="28721"/>
    <cellStyle name="Normal 945" xfId="28722"/>
    <cellStyle name="Normal 946" xfId="28723"/>
    <cellStyle name="Normal 947" xfId="28724"/>
    <cellStyle name="Normal 948" xfId="28725"/>
    <cellStyle name="Normal 949" xfId="28726"/>
    <cellStyle name="Normal 95" xfId="28727"/>
    <cellStyle name="Normal 95 2" xfId="28728"/>
    <cellStyle name="Normal 950" xfId="28729"/>
    <cellStyle name="Normal 951" xfId="28730"/>
    <cellStyle name="Normal 952" xfId="28731"/>
    <cellStyle name="Normal 953" xfId="28732"/>
    <cellStyle name="Normal 954" xfId="28733"/>
    <cellStyle name="Normal 955" xfId="28734"/>
    <cellStyle name="Normal 956" xfId="28735"/>
    <cellStyle name="Normal 957" xfId="28736"/>
    <cellStyle name="Normal 958" xfId="28737"/>
    <cellStyle name="Normal 959" xfId="28738"/>
    <cellStyle name="Normal 96" xfId="28739"/>
    <cellStyle name="Normal 96 2" xfId="28740"/>
    <cellStyle name="Normal 960" xfId="28741"/>
    <cellStyle name="Normal 961" xfId="28742"/>
    <cellStyle name="Normal 962" xfId="28743"/>
    <cellStyle name="Normal 963" xfId="28744"/>
    <cellStyle name="Normal 964" xfId="28745"/>
    <cellStyle name="Normal 965" xfId="28746"/>
    <cellStyle name="Normal 966" xfId="28747"/>
    <cellStyle name="Normal 967" xfId="28748"/>
    <cellStyle name="Normal 968" xfId="28749"/>
    <cellStyle name="Normal 969" xfId="28750"/>
    <cellStyle name="Normal 97" xfId="28751"/>
    <cellStyle name="Normal 97 2" xfId="28752"/>
    <cellStyle name="Normal 970" xfId="28753"/>
    <cellStyle name="Normal 971" xfId="28754"/>
    <cellStyle name="Normal 972" xfId="28755"/>
    <cellStyle name="Normal 973" xfId="28756"/>
    <cellStyle name="Normal 974" xfId="28757"/>
    <cellStyle name="Normal 975" xfId="28758"/>
    <cellStyle name="Normal 976" xfId="28759"/>
    <cellStyle name="Normal 977" xfId="28760"/>
    <cellStyle name="Normal 978" xfId="28761"/>
    <cellStyle name="Normal 979" xfId="28762"/>
    <cellStyle name="Normal 98" xfId="28763"/>
    <cellStyle name="Normal 98 2" xfId="28764"/>
    <cellStyle name="Normal 980" xfId="28765"/>
    <cellStyle name="Normal 981" xfId="28766"/>
    <cellStyle name="Normal 982" xfId="28767"/>
    <cellStyle name="Normal 983" xfId="28768"/>
    <cellStyle name="Normal 984" xfId="28769"/>
    <cellStyle name="Normal 985" xfId="28770"/>
    <cellStyle name="Normal 986" xfId="28771"/>
    <cellStyle name="Normal 987" xfId="28772"/>
    <cellStyle name="Normal 988" xfId="28773"/>
    <cellStyle name="Normal 989" xfId="28774"/>
    <cellStyle name="Normal 99" xfId="28775"/>
    <cellStyle name="Normal 99 2" xfId="28776"/>
    <cellStyle name="Normal 990" xfId="28777"/>
    <cellStyle name="Normal 991" xfId="28778"/>
    <cellStyle name="Normal 992" xfId="28779"/>
    <cellStyle name="Normal 993" xfId="28780"/>
    <cellStyle name="Normal 994" xfId="28781"/>
    <cellStyle name="Normal 995" xfId="28782"/>
    <cellStyle name="Normal 996" xfId="28783"/>
    <cellStyle name="Normal 997" xfId="28784"/>
    <cellStyle name="Normal 998" xfId="28785"/>
    <cellStyle name="Normal 999" xfId="28786"/>
    <cellStyle name="Normal U" xfId="28787"/>
    <cellStyle name="Normal_CH 3 T1, CH1 T2 -  key aggs" xfId="28788"/>
    <cellStyle name="Normal_pasting file" xfId="28789"/>
    <cellStyle name="Note 10" xfId="28790"/>
    <cellStyle name="Note 10 10" xfId="28791"/>
    <cellStyle name="Note 10 10 2" xfId="28792"/>
    <cellStyle name="Note 10 10 2 2" xfId="28793"/>
    <cellStyle name="Note 10 10 2 3" xfId="28794"/>
    <cellStyle name="Note 10 10 2 4" xfId="28795"/>
    <cellStyle name="Note 10 10 2 5" xfId="28796"/>
    <cellStyle name="Note 10 10 3" xfId="28797"/>
    <cellStyle name="Note 10 10 4" xfId="28798"/>
    <cellStyle name="Note 10 10 5" xfId="28799"/>
    <cellStyle name="Note 10 10 6" xfId="28800"/>
    <cellStyle name="Note 10 11" xfId="28801"/>
    <cellStyle name="Note 10 11 2" xfId="28802"/>
    <cellStyle name="Note 10 11 2 2" xfId="28803"/>
    <cellStyle name="Note 10 11 2 3" xfId="28804"/>
    <cellStyle name="Note 10 11 2 4" xfId="28805"/>
    <cellStyle name="Note 10 11 2 5" xfId="28806"/>
    <cellStyle name="Note 10 11 3" xfId="28807"/>
    <cellStyle name="Note 10 11 4" xfId="28808"/>
    <cellStyle name="Note 10 11 5" xfId="28809"/>
    <cellStyle name="Note 10 11 6" xfId="28810"/>
    <cellStyle name="Note 10 12" xfId="28811"/>
    <cellStyle name="Note 10 12 2" xfId="28812"/>
    <cellStyle name="Note 10 12 2 2" xfId="28813"/>
    <cellStyle name="Note 10 12 2 3" xfId="28814"/>
    <cellStyle name="Note 10 12 2 4" xfId="28815"/>
    <cellStyle name="Note 10 12 2 5" xfId="28816"/>
    <cellStyle name="Note 10 12 3" xfId="28817"/>
    <cellStyle name="Note 10 12 4" xfId="28818"/>
    <cellStyle name="Note 10 12 5" xfId="28819"/>
    <cellStyle name="Note 10 12 6" xfId="28820"/>
    <cellStyle name="Note 10 13" xfId="28821"/>
    <cellStyle name="Note 10 13 2" xfId="28822"/>
    <cellStyle name="Note 10 13 2 2" xfId="28823"/>
    <cellStyle name="Note 10 13 2 3" xfId="28824"/>
    <cellStyle name="Note 10 13 2 4" xfId="28825"/>
    <cellStyle name="Note 10 13 2 5" xfId="28826"/>
    <cellStyle name="Note 10 13 3" xfId="28827"/>
    <cellStyle name="Note 10 13 4" xfId="28828"/>
    <cellStyle name="Note 10 13 5" xfId="28829"/>
    <cellStyle name="Note 10 13 6" xfId="28830"/>
    <cellStyle name="Note 10 14" xfId="28831"/>
    <cellStyle name="Note 10 14 2" xfId="28832"/>
    <cellStyle name="Note 10 14 2 2" xfId="28833"/>
    <cellStyle name="Note 10 14 2 3" xfId="28834"/>
    <cellStyle name="Note 10 14 2 4" xfId="28835"/>
    <cellStyle name="Note 10 14 2 5" xfId="28836"/>
    <cellStyle name="Note 10 14 3" xfId="28837"/>
    <cellStyle name="Note 10 14 4" xfId="28838"/>
    <cellStyle name="Note 10 14 5" xfId="28839"/>
    <cellStyle name="Note 10 14 6" xfId="28840"/>
    <cellStyle name="Note 10 15" xfId="28841"/>
    <cellStyle name="Note 10 15 2" xfId="28842"/>
    <cellStyle name="Note 10 15 2 2" xfId="28843"/>
    <cellStyle name="Note 10 15 2 3" xfId="28844"/>
    <cellStyle name="Note 10 15 2 4" xfId="28845"/>
    <cellStyle name="Note 10 15 2 5" xfId="28846"/>
    <cellStyle name="Note 10 15 3" xfId="28847"/>
    <cellStyle name="Note 10 15 4" xfId="28848"/>
    <cellStyle name="Note 10 15 5" xfId="28849"/>
    <cellStyle name="Note 10 15 6" xfId="28850"/>
    <cellStyle name="Note 10 16" xfId="28851"/>
    <cellStyle name="Note 10 16 2" xfId="28852"/>
    <cellStyle name="Note 10 16 2 2" xfId="28853"/>
    <cellStyle name="Note 10 16 2 3" xfId="28854"/>
    <cellStyle name="Note 10 16 2 4" xfId="28855"/>
    <cellStyle name="Note 10 16 2 5" xfId="28856"/>
    <cellStyle name="Note 10 16 3" xfId="28857"/>
    <cellStyle name="Note 10 16 4" xfId="28858"/>
    <cellStyle name="Note 10 16 5" xfId="28859"/>
    <cellStyle name="Note 10 16 6" xfId="28860"/>
    <cellStyle name="Note 10 17" xfId="28861"/>
    <cellStyle name="Note 10 17 2" xfId="28862"/>
    <cellStyle name="Note 10 17 2 2" xfId="28863"/>
    <cellStyle name="Note 10 17 2 3" xfId="28864"/>
    <cellStyle name="Note 10 17 2 4" xfId="28865"/>
    <cellStyle name="Note 10 17 2 5" xfId="28866"/>
    <cellStyle name="Note 10 17 3" xfId="28867"/>
    <cellStyle name="Note 10 17 4" xfId="28868"/>
    <cellStyle name="Note 10 17 5" xfId="28869"/>
    <cellStyle name="Note 10 17 6" xfId="28870"/>
    <cellStyle name="Note 10 18" xfId="28871"/>
    <cellStyle name="Note 10 18 2" xfId="28872"/>
    <cellStyle name="Note 10 18 2 2" xfId="28873"/>
    <cellStyle name="Note 10 18 2 3" xfId="28874"/>
    <cellStyle name="Note 10 18 2 4" xfId="28875"/>
    <cellStyle name="Note 10 18 2 5" xfId="28876"/>
    <cellStyle name="Note 10 18 3" xfId="28877"/>
    <cellStyle name="Note 10 18 4" xfId="28878"/>
    <cellStyle name="Note 10 18 5" xfId="28879"/>
    <cellStyle name="Note 10 18 6" xfId="28880"/>
    <cellStyle name="Note 10 19" xfId="28881"/>
    <cellStyle name="Note 10 19 2" xfId="28882"/>
    <cellStyle name="Note 10 19 2 2" xfId="28883"/>
    <cellStyle name="Note 10 19 2 3" xfId="28884"/>
    <cellStyle name="Note 10 19 2 4" xfId="28885"/>
    <cellStyle name="Note 10 19 2 5" xfId="28886"/>
    <cellStyle name="Note 10 19 3" xfId="28887"/>
    <cellStyle name="Note 10 19 4" xfId="28888"/>
    <cellStyle name="Note 10 19 5" xfId="28889"/>
    <cellStyle name="Note 10 19 6" xfId="28890"/>
    <cellStyle name="Note 10 2" xfId="28891"/>
    <cellStyle name="Note 10 2 2" xfId="28892"/>
    <cellStyle name="Note 10 2 2 2" xfId="28893"/>
    <cellStyle name="Note 10 2 2 3" xfId="28894"/>
    <cellStyle name="Note 10 2 2 4" xfId="28895"/>
    <cellStyle name="Note 10 2 2 5" xfId="28896"/>
    <cellStyle name="Note 10 2 3" xfId="28897"/>
    <cellStyle name="Note 10 2 4" xfId="28898"/>
    <cellStyle name="Note 10 2 5" xfId="28899"/>
    <cellStyle name="Note 10 2 6" xfId="28900"/>
    <cellStyle name="Note 10 20" xfId="28901"/>
    <cellStyle name="Note 10 20 2" xfId="28902"/>
    <cellStyle name="Note 10 20 2 2" xfId="28903"/>
    <cellStyle name="Note 10 20 2 3" xfId="28904"/>
    <cellStyle name="Note 10 20 2 4" xfId="28905"/>
    <cellStyle name="Note 10 20 2 5" xfId="28906"/>
    <cellStyle name="Note 10 20 3" xfId="28907"/>
    <cellStyle name="Note 10 20 4" xfId="28908"/>
    <cellStyle name="Note 10 20 5" xfId="28909"/>
    <cellStyle name="Note 10 20 6" xfId="28910"/>
    <cellStyle name="Note 10 21" xfId="28911"/>
    <cellStyle name="Note 10 21 2" xfId="28912"/>
    <cellStyle name="Note 10 21 2 2" xfId="28913"/>
    <cellStyle name="Note 10 21 2 3" xfId="28914"/>
    <cellStyle name="Note 10 21 2 4" xfId="28915"/>
    <cellStyle name="Note 10 21 2 5" xfId="28916"/>
    <cellStyle name="Note 10 21 3" xfId="28917"/>
    <cellStyle name="Note 10 21 4" xfId="28918"/>
    <cellStyle name="Note 10 21 5" xfId="28919"/>
    <cellStyle name="Note 10 21 6" xfId="28920"/>
    <cellStyle name="Note 10 22" xfId="28921"/>
    <cellStyle name="Note 10 22 2" xfId="28922"/>
    <cellStyle name="Note 10 22 2 2" xfId="28923"/>
    <cellStyle name="Note 10 22 2 3" xfId="28924"/>
    <cellStyle name="Note 10 22 2 4" xfId="28925"/>
    <cellStyle name="Note 10 22 2 5" xfId="28926"/>
    <cellStyle name="Note 10 22 3" xfId="28927"/>
    <cellStyle name="Note 10 22 4" xfId="28928"/>
    <cellStyle name="Note 10 22 5" xfId="28929"/>
    <cellStyle name="Note 10 22 6" xfId="28930"/>
    <cellStyle name="Note 10 23" xfId="28931"/>
    <cellStyle name="Note 10 23 2" xfId="28932"/>
    <cellStyle name="Note 10 23 2 2" xfId="28933"/>
    <cellStyle name="Note 10 23 2 3" xfId="28934"/>
    <cellStyle name="Note 10 23 2 4" xfId="28935"/>
    <cellStyle name="Note 10 23 2 5" xfId="28936"/>
    <cellStyle name="Note 10 23 3" xfId="28937"/>
    <cellStyle name="Note 10 23 4" xfId="28938"/>
    <cellStyle name="Note 10 23 5" xfId="28939"/>
    <cellStyle name="Note 10 23 6" xfId="28940"/>
    <cellStyle name="Note 10 24" xfId="28941"/>
    <cellStyle name="Note 10 24 2" xfId="28942"/>
    <cellStyle name="Note 10 24 2 2" xfId="28943"/>
    <cellStyle name="Note 10 24 2 3" xfId="28944"/>
    <cellStyle name="Note 10 24 2 4" xfId="28945"/>
    <cellStyle name="Note 10 24 2 5" xfId="28946"/>
    <cellStyle name="Note 10 24 3" xfId="28947"/>
    <cellStyle name="Note 10 24 4" xfId="28948"/>
    <cellStyle name="Note 10 24 5" xfId="28949"/>
    <cellStyle name="Note 10 24 6" xfId="28950"/>
    <cellStyle name="Note 10 25" xfId="28951"/>
    <cellStyle name="Note 10 25 2" xfId="28952"/>
    <cellStyle name="Note 10 25 2 2" xfId="28953"/>
    <cellStyle name="Note 10 25 2 3" xfId="28954"/>
    <cellStyle name="Note 10 25 2 4" xfId="28955"/>
    <cellStyle name="Note 10 25 2 5" xfId="28956"/>
    <cellStyle name="Note 10 25 3" xfId="28957"/>
    <cellStyle name="Note 10 25 4" xfId="28958"/>
    <cellStyle name="Note 10 25 5" xfId="28959"/>
    <cellStyle name="Note 10 25 6" xfId="28960"/>
    <cellStyle name="Note 10 26" xfId="28961"/>
    <cellStyle name="Note 10 26 2" xfId="28962"/>
    <cellStyle name="Note 10 26 2 2" xfId="28963"/>
    <cellStyle name="Note 10 26 2 3" xfId="28964"/>
    <cellStyle name="Note 10 26 2 4" xfId="28965"/>
    <cellStyle name="Note 10 26 2 5" xfId="28966"/>
    <cellStyle name="Note 10 26 3" xfId="28967"/>
    <cellStyle name="Note 10 26 4" xfId="28968"/>
    <cellStyle name="Note 10 26 5" xfId="28969"/>
    <cellStyle name="Note 10 26 6" xfId="28970"/>
    <cellStyle name="Note 10 27" xfId="28971"/>
    <cellStyle name="Note 10 27 2" xfId="28972"/>
    <cellStyle name="Note 10 27 2 2" xfId="28973"/>
    <cellStyle name="Note 10 27 2 3" xfId="28974"/>
    <cellStyle name="Note 10 27 2 4" xfId="28975"/>
    <cellStyle name="Note 10 27 2 5" xfId="28976"/>
    <cellStyle name="Note 10 27 3" xfId="28977"/>
    <cellStyle name="Note 10 27 4" xfId="28978"/>
    <cellStyle name="Note 10 27 5" xfId="28979"/>
    <cellStyle name="Note 10 27 6" xfId="28980"/>
    <cellStyle name="Note 10 28" xfId="28981"/>
    <cellStyle name="Note 10 28 2" xfId="28982"/>
    <cellStyle name="Note 10 28 2 2" xfId="28983"/>
    <cellStyle name="Note 10 28 2 3" xfId="28984"/>
    <cellStyle name="Note 10 28 2 4" xfId="28985"/>
    <cellStyle name="Note 10 28 2 5" xfId="28986"/>
    <cellStyle name="Note 10 28 3" xfId="28987"/>
    <cellStyle name="Note 10 28 4" xfId="28988"/>
    <cellStyle name="Note 10 28 5" xfId="28989"/>
    <cellStyle name="Note 10 28 6" xfId="28990"/>
    <cellStyle name="Note 10 29" xfId="28991"/>
    <cellStyle name="Note 10 29 2" xfId="28992"/>
    <cellStyle name="Note 10 29 2 2" xfId="28993"/>
    <cellStyle name="Note 10 29 2 3" xfId="28994"/>
    <cellStyle name="Note 10 29 2 4" xfId="28995"/>
    <cellStyle name="Note 10 29 2 5" xfId="28996"/>
    <cellStyle name="Note 10 29 3" xfId="28997"/>
    <cellStyle name="Note 10 29 4" xfId="28998"/>
    <cellStyle name="Note 10 29 5" xfId="28999"/>
    <cellStyle name="Note 10 29 6" xfId="29000"/>
    <cellStyle name="Note 10 3" xfId="29001"/>
    <cellStyle name="Note 10 3 2" xfId="29002"/>
    <cellStyle name="Note 10 3 2 2" xfId="29003"/>
    <cellStyle name="Note 10 3 2 3" xfId="29004"/>
    <cellStyle name="Note 10 3 2 4" xfId="29005"/>
    <cellStyle name="Note 10 3 2 5" xfId="29006"/>
    <cellStyle name="Note 10 3 3" xfId="29007"/>
    <cellStyle name="Note 10 3 4" xfId="29008"/>
    <cellStyle name="Note 10 3 5" xfId="29009"/>
    <cellStyle name="Note 10 3 6" xfId="29010"/>
    <cellStyle name="Note 10 30" xfId="29011"/>
    <cellStyle name="Note 10 30 2" xfId="29012"/>
    <cellStyle name="Note 10 30 2 2" xfId="29013"/>
    <cellStyle name="Note 10 30 2 3" xfId="29014"/>
    <cellStyle name="Note 10 30 2 4" xfId="29015"/>
    <cellStyle name="Note 10 30 2 5" xfId="29016"/>
    <cellStyle name="Note 10 30 3" xfId="29017"/>
    <cellStyle name="Note 10 30 4" xfId="29018"/>
    <cellStyle name="Note 10 30 5" xfId="29019"/>
    <cellStyle name="Note 10 30 6" xfId="29020"/>
    <cellStyle name="Note 10 31" xfId="29021"/>
    <cellStyle name="Note 10 31 2" xfId="29022"/>
    <cellStyle name="Note 10 31 3" xfId="29023"/>
    <cellStyle name="Note 10 31 4" xfId="29024"/>
    <cellStyle name="Note 10 31 5" xfId="29025"/>
    <cellStyle name="Note 10 32" xfId="29026"/>
    <cellStyle name="Note 10 32 2" xfId="29027"/>
    <cellStyle name="Note 10 32 3" xfId="29028"/>
    <cellStyle name="Note 10 32 4" xfId="29029"/>
    <cellStyle name="Note 10 32 5" xfId="29030"/>
    <cellStyle name="Note 10 33" xfId="29031"/>
    <cellStyle name="Note 10 33 2" xfId="29032"/>
    <cellStyle name="Note 10 33 3" xfId="29033"/>
    <cellStyle name="Note 10 33 4" xfId="29034"/>
    <cellStyle name="Note 10 33 5" xfId="29035"/>
    <cellStyle name="Note 10 34" xfId="29036"/>
    <cellStyle name="Note 10 34 2" xfId="29037"/>
    <cellStyle name="Note 10 34 3" xfId="29038"/>
    <cellStyle name="Note 10 34 4" xfId="29039"/>
    <cellStyle name="Note 10 34 5" xfId="29040"/>
    <cellStyle name="Note 10 35" xfId="29041"/>
    <cellStyle name="Note 10 35 2" xfId="29042"/>
    <cellStyle name="Note 10 35 3" xfId="29043"/>
    <cellStyle name="Note 10 35 4" xfId="29044"/>
    <cellStyle name="Note 10 35 5" xfId="29045"/>
    <cellStyle name="Note 10 36" xfId="29046"/>
    <cellStyle name="Note 10 36 2" xfId="29047"/>
    <cellStyle name="Note 10 36 3" xfId="29048"/>
    <cellStyle name="Note 10 36 4" xfId="29049"/>
    <cellStyle name="Note 10 36 5" xfId="29050"/>
    <cellStyle name="Note 10 37" xfId="29051"/>
    <cellStyle name="Note 10 37 2" xfId="29052"/>
    <cellStyle name="Note 10 37 3" xfId="29053"/>
    <cellStyle name="Note 10 37 4" xfId="29054"/>
    <cellStyle name="Note 10 37 5" xfId="29055"/>
    <cellStyle name="Note 10 38" xfId="29056"/>
    <cellStyle name="Note 10 38 2" xfId="29057"/>
    <cellStyle name="Note 10 38 3" xfId="29058"/>
    <cellStyle name="Note 10 38 4" xfId="29059"/>
    <cellStyle name="Note 10 38 5" xfId="29060"/>
    <cellStyle name="Note 10 39" xfId="29061"/>
    <cellStyle name="Note 10 39 2" xfId="29062"/>
    <cellStyle name="Note 10 39 3" xfId="29063"/>
    <cellStyle name="Note 10 39 4" xfId="29064"/>
    <cellStyle name="Note 10 39 5" xfId="29065"/>
    <cellStyle name="Note 10 4" xfId="29066"/>
    <cellStyle name="Note 10 4 2" xfId="29067"/>
    <cellStyle name="Note 10 4 2 2" xfId="29068"/>
    <cellStyle name="Note 10 4 2 3" xfId="29069"/>
    <cellStyle name="Note 10 4 2 4" xfId="29070"/>
    <cellStyle name="Note 10 4 2 5" xfId="29071"/>
    <cellStyle name="Note 10 4 3" xfId="29072"/>
    <cellStyle name="Note 10 4 4" xfId="29073"/>
    <cellStyle name="Note 10 4 5" xfId="29074"/>
    <cellStyle name="Note 10 4 6" xfId="29075"/>
    <cellStyle name="Note 10 40" xfId="29076"/>
    <cellStyle name="Note 10 40 2" xfId="29077"/>
    <cellStyle name="Note 10 40 3" xfId="29078"/>
    <cellStyle name="Note 10 40 4" xfId="29079"/>
    <cellStyle name="Note 10 40 5" xfId="29080"/>
    <cellStyle name="Note 10 41" xfId="29081"/>
    <cellStyle name="Note 10 41 2" xfId="29082"/>
    <cellStyle name="Note 10 41 3" xfId="29083"/>
    <cellStyle name="Note 10 41 4" xfId="29084"/>
    <cellStyle name="Note 10 41 5" xfId="29085"/>
    <cellStyle name="Note 10 42" xfId="29086"/>
    <cellStyle name="Note 10 42 2" xfId="29087"/>
    <cellStyle name="Note 10 42 3" xfId="29088"/>
    <cellStyle name="Note 10 42 4" xfId="29089"/>
    <cellStyle name="Note 10 42 5" xfId="29090"/>
    <cellStyle name="Note 10 43" xfId="29091"/>
    <cellStyle name="Note 10 43 2" xfId="29092"/>
    <cellStyle name="Note 10 43 3" xfId="29093"/>
    <cellStyle name="Note 10 43 4" xfId="29094"/>
    <cellStyle name="Note 10 43 5" xfId="29095"/>
    <cellStyle name="Note 10 44" xfId="29096"/>
    <cellStyle name="Note 10 44 2" xfId="29097"/>
    <cellStyle name="Note 10 44 3" xfId="29098"/>
    <cellStyle name="Note 10 44 4" xfId="29099"/>
    <cellStyle name="Note 10 44 5" xfId="29100"/>
    <cellStyle name="Note 10 45" xfId="29101"/>
    <cellStyle name="Note 10 45 2" xfId="29102"/>
    <cellStyle name="Note 10 45 3" xfId="29103"/>
    <cellStyle name="Note 10 45 4" xfId="29104"/>
    <cellStyle name="Note 10 45 5" xfId="29105"/>
    <cellStyle name="Note 10 46" xfId="29106"/>
    <cellStyle name="Note 10 46 2" xfId="29107"/>
    <cellStyle name="Note 10 46 3" xfId="29108"/>
    <cellStyle name="Note 10 46 4" xfId="29109"/>
    <cellStyle name="Note 10 46 5" xfId="29110"/>
    <cellStyle name="Note 10 47" xfId="29111"/>
    <cellStyle name="Note 10 47 2" xfId="29112"/>
    <cellStyle name="Note 10 47 3" xfId="29113"/>
    <cellStyle name="Note 10 47 4" xfId="29114"/>
    <cellStyle name="Note 10 47 5" xfId="29115"/>
    <cellStyle name="Note 10 48" xfId="29116"/>
    <cellStyle name="Note 10 48 2" xfId="29117"/>
    <cellStyle name="Note 10 48 3" xfId="29118"/>
    <cellStyle name="Note 10 48 4" xfId="29119"/>
    <cellStyle name="Note 10 48 5" xfId="29120"/>
    <cellStyle name="Note 10 49" xfId="29121"/>
    <cellStyle name="Note 10 49 2" xfId="29122"/>
    <cellStyle name="Note 10 49 3" xfId="29123"/>
    <cellStyle name="Note 10 49 4" xfId="29124"/>
    <cellStyle name="Note 10 49 5" xfId="29125"/>
    <cellStyle name="Note 10 5" xfId="29126"/>
    <cellStyle name="Note 10 5 2" xfId="29127"/>
    <cellStyle name="Note 10 5 2 2" xfId="29128"/>
    <cellStyle name="Note 10 5 2 3" xfId="29129"/>
    <cellStyle name="Note 10 5 2 4" xfId="29130"/>
    <cellStyle name="Note 10 5 2 5" xfId="29131"/>
    <cellStyle name="Note 10 5 3" xfId="29132"/>
    <cellStyle name="Note 10 5 4" xfId="29133"/>
    <cellStyle name="Note 10 5 5" xfId="29134"/>
    <cellStyle name="Note 10 5 6" xfId="29135"/>
    <cellStyle name="Note 10 50" xfId="29136"/>
    <cellStyle name="Note 10 50 2" xfId="29137"/>
    <cellStyle name="Note 10 50 3" xfId="29138"/>
    <cellStyle name="Note 10 50 4" xfId="29139"/>
    <cellStyle name="Note 10 50 5" xfId="29140"/>
    <cellStyle name="Note 10 51" xfId="29141"/>
    <cellStyle name="Note 10 51 2" xfId="29142"/>
    <cellStyle name="Note 10 51 3" xfId="29143"/>
    <cellStyle name="Note 10 51 4" xfId="29144"/>
    <cellStyle name="Note 10 51 5" xfId="29145"/>
    <cellStyle name="Note 10 52" xfId="29146"/>
    <cellStyle name="Note 10 52 2" xfId="29147"/>
    <cellStyle name="Note 10 52 3" xfId="29148"/>
    <cellStyle name="Note 10 52 4" xfId="29149"/>
    <cellStyle name="Note 10 52 5" xfId="29150"/>
    <cellStyle name="Note 10 53" xfId="29151"/>
    <cellStyle name="Note 10 53 2" xfId="29152"/>
    <cellStyle name="Note 10 53 3" xfId="29153"/>
    <cellStyle name="Note 10 53 4" xfId="29154"/>
    <cellStyle name="Note 10 53 5" xfId="29155"/>
    <cellStyle name="Note 10 54" xfId="29156"/>
    <cellStyle name="Note 10 54 2" xfId="29157"/>
    <cellStyle name="Note 10 54 3" xfId="29158"/>
    <cellStyle name="Note 10 54 4" xfId="29159"/>
    <cellStyle name="Note 10 54 5" xfId="29160"/>
    <cellStyle name="Note 10 55" xfId="29161"/>
    <cellStyle name="Note 10 55 2" xfId="29162"/>
    <cellStyle name="Note 10 55 3" xfId="29163"/>
    <cellStyle name="Note 10 55 4" xfId="29164"/>
    <cellStyle name="Note 10 55 5" xfId="29165"/>
    <cellStyle name="Note 10 56" xfId="29166"/>
    <cellStyle name="Note 10 56 2" xfId="29167"/>
    <cellStyle name="Note 10 57" xfId="29168"/>
    <cellStyle name="Note 10 58" xfId="29169"/>
    <cellStyle name="Note 10 59" xfId="29170"/>
    <cellStyle name="Note 10 6" xfId="29171"/>
    <cellStyle name="Note 10 6 2" xfId="29172"/>
    <cellStyle name="Note 10 6 2 2" xfId="29173"/>
    <cellStyle name="Note 10 6 2 3" xfId="29174"/>
    <cellStyle name="Note 10 6 2 4" xfId="29175"/>
    <cellStyle name="Note 10 6 2 5" xfId="29176"/>
    <cellStyle name="Note 10 6 3" xfId="29177"/>
    <cellStyle name="Note 10 6 4" xfId="29178"/>
    <cellStyle name="Note 10 6 5" xfId="29179"/>
    <cellStyle name="Note 10 6 6" xfId="29180"/>
    <cellStyle name="Note 10 7" xfId="29181"/>
    <cellStyle name="Note 10 7 2" xfId="29182"/>
    <cellStyle name="Note 10 7 2 2" xfId="29183"/>
    <cellStyle name="Note 10 7 2 3" xfId="29184"/>
    <cellStyle name="Note 10 7 2 4" xfId="29185"/>
    <cellStyle name="Note 10 7 2 5" xfId="29186"/>
    <cellStyle name="Note 10 7 3" xfId="29187"/>
    <cellStyle name="Note 10 7 4" xfId="29188"/>
    <cellStyle name="Note 10 7 5" xfId="29189"/>
    <cellStyle name="Note 10 7 6" xfId="29190"/>
    <cellStyle name="Note 10 8" xfId="29191"/>
    <cellStyle name="Note 10 8 2" xfId="29192"/>
    <cellStyle name="Note 10 8 2 2" xfId="29193"/>
    <cellStyle name="Note 10 8 2 3" xfId="29194"/>
    <cellStyle name="Note 10 8 2 4" xfId="29195"/>
    <cellStyle name="Note 10 8 2 5" xfId="29196"/>
    <cellStyle name="Note 10 8 3" xfId="29197"/>
    <cellStyle name="Note 10 8 4" xfId="29198"/>
    <cellStyle name="Note 10 8 5" xfId="29199"/>
    <cellStyle name="Note 10 8 6" xfId="29200"/>
    <cellStyle name="Note 10 9" xfId="29201"/>
    <cellStyle name="Note 10 9 2" xfId="29202"/>
    <cellStyle name="Note 10 9 2 2" xfId="29203"/>
    <cellStyle name="Note 10 9 2 3" xfId="29204"/>
    <cellStyle name="Note 10 9 2 4" xfId="29205"/>
    <cellStyle name="Note 10 9 2 5" xfId="29206"/>
    <cellStyle name="Note 10 9 3" xfId="29207"/>
    <cellStyle name="Note 10 9 4" xfId="29208"/>
    <cellStyle name="Note 10 9 5" xfId="29209"/>
    <cellStyle name="Note 10 9 6" xfId="29210"/>
    <cellStyle name="Note 11" xfId="29211"/>
    <cellStyle name="Note 11 10" xfId="29212"/>
    <cellStyle name="Note 11 10 2" xfId="29213"/>
    <cellStyle name="Note 11 10 2 2" xfId="29214"/>
    <cellStyle name="Note 11 10 2 3" xfId="29215"/>
    <cellStyle name="Note 11 10 2 4" xfId="29216"/>
    <cellStyle name="Note 11 10 2 5" xfId="29217"/>
    <cellStyle name="Note 11 10 3" xfId="29218"/>
    <cellStyle name="Note 11 10 4" xfId="29219"/>
    <cellStyle name="Note 11 10 5" xfId="29220"/>
    <cellStyle name="Note 11 10 6" xfId="29221"/>
    <cellStyle name="Note 11 11" xfId="29222"/>
    <cellStyle name="Note 11 11 2" xfId="29223"/>
    <cellStyle name="Note 11 11 2 2" xfId="29224"/>
    <cellStyle name="Note 11 11 2 3" xfId="29225"/>
    <cellStyle name="Note 11 11 2 4" xfId="29226"/>
    <cellStyle name="Note 11 11 2 5" xfId="29227"/>
    <cellStyle name="Note 11 11 3" xfId="29228"/>
    <cellStyle name="Note 11 11 4" xfId="29229"/>
    <cellStyle name="Note 11 11 5" xfId="29230"/>
    <cellStyle name="Note 11 11 6" xfId="29231"/>
    <cellStyle name="Note 11 12" xfId="29232"/>
    <cellStyle name="Note 11 12 2" xfId="29233"/>
    <cellStyle name="Note 11 12 2 2" xfId="29234"/>
    <cellStyle name="Note 11 12 2 3" xfId="29235"/>
    <cellStyle name="Note 11 12 2 4" xfId="29236"/>
    <cellStyle name="Note 11 12 2 5" xfId="29237"/>
    <cellStyle name="Note 11 12 3" xfId="29238"/>
    <cellStyle name="Note 11 12 4" xfId="29239"/>
    <cellStyle name="Note 11 12 5" xfId="29240"/>
    <cellStyle name="Note 11 12 6" xfId="29241"/>
    <cellStyle name="Note 11 13" xfId="29242"/>
    <cellStyle name="Note 11 13 2" xfId="29243"/>
    <cellStyle name="Note 11 13 2 2" xfId="29244"/>
    <cellStyle name="Note 11 13 2 3" xfId="29245"/>
    <cellStyle name="Note 11 13 2 4" xfId="29246"/>
    <cellStyle name="Note 11 13 2 5" xfId="29247"/>
    <cellStyle name="Note 11 13 3" xfId="29248"/>
    <cellStyle name="Note 11 13 4" xfId="29249"/>
    <cellStyle name="Note 11 13 5" xfId="29250"/>
    <cellStyle name="Note 11 13 6" xfId="29251"/>
    <cellStyle name="Note 11 14" xfId="29252"/>
    <cellStyle name="Note 11 14 2" xfId="29253"/>
    <cellStyle name="Note 11 14 2 2" xfId="29254"/>
    <cellStyle name="Note 11 14 2 3" xfId="29255"/>
    <cellStyle name="Note 11 14 2 4" xfId="29256"/>
    <cellStyle name="Note 11 14 2 5" xfId="29257"/>
    <cellStyle name="Note 11 14 3" xfId="29258"/>
    <cellStyle name="Note 11 14 4" xfId="29259"/>
    <cellStyle name="Note 11 14 5" xfId="29260"/>
    <cellStyle name="Note 11 14 6" xfId="29261"/>
    <cellStyle name="Note 11 15" xfId="29262"/>
    <cellStyle name="Note 11 15 2" xfId="29263"/>
    <cellStyle name="Note 11 15 2 2" xfId="29264"/>
    <cellStyle name="Note 11 15 2 3" xfId="29265"/>
    <cellStyle name="Note 11 15 2 4" xfId="29266"/>
    <cellStyle name="Note 11 15 2 5" xfId="29267"/>
    <cellStyle name="Note 11 15 3" xfId="29268"/>
    <cellStyle name="Note 11 15 4" xfId="29269"/>
    <cellStyle name="Note 11 15 5" xfId="29270"/>
    <cellStyle name="Note 11 15 6" xfId="29271"/>
    <cellStyle name="Note 11 16" xfId="29272"/>
    <cellStyle name="Note 11 16 2" xfId="29273"/>
    <cellStyle name="Note 11 16 2 2" xfId="29274"/>
    <cellStyle name="Note 11 16 2 3" xfId="29275"/>
    <cellStyle name="Note 11 16 2 4" xfId="29276"/>
    <cellStyle name="Note 11 16 2 5" xfId="29277"/>
    <cellStyle name="Note 11 16 3" xfId="29278"/>
    <cellStyle name="Note 11 16 4" xfId="29279"/>
    <cellStyle name="Note 11 16 5" xfId="29280"/>
    <cellStyle name="Note 11 16 6" xfId="29281"/>
    <cellStyle name="Note 11 17" xfId="29282"/>
    <cellStyle name="Note 11 17 2" xfId="29283"/>
    <cellStyle name="Note 11 17 2 2" xfId="29284"/>
    <cellStyle name="Note 11 17 2 3" xfId="29285"/>
    <cellStyle name="Note 11 17 2 4" xfId="29286"/>
    <cellStyle name="Note 11 17 2 5" xfId="29287"/>
    <cellStyle name="Note 11 17 3" xfId="29288"/>
    <cellStyle name="Note 11 17 4" xfId="29289"/>
    <cellStyle name="Note 11 17 5" xfId="29290"/>
    <cellStyle name="Note 11 17 6" xfId="29291"/>
    <cellStyle name="Note 11 18" xfId="29292"/>
    <cellStyle name="Note 11 18 2" xfId="29293"/>
    <cellStyle name="Note 11 18 2 2" xfId="29294"/>
    <cellStyle name="Note 11 18 2 3" xfId="29295"/>
    <cellStyle name="Note 11 18 2 4" xfId="29296"/>
    <cellStyle name="Note 11 18 2 5" xfId="29297"/>
    <cellStyle name="Note 11 18 3" xfId="29298"/>
    <cellStyle name="Note 11 18 4" xfId="29299"/>
    <cellStyle name="Note 11 18 5" xfId="29300"/>
    <cellStyle name="Note 11 18 6" xfId="29301"/>
    <cellStyle name="Note 11 19" xfId="29302"/>
    <cellStyle name="Note 11 19 2" xfId="29303"/>
    <cellStyle name="Note 11 19 2 2" xfId="29304"/>
    <cellStyle name="Note 11 19 2 3" xfId="29305"/>
    <cellStyle name="Note 11 19 2 4" xfId="29306"/>
    <cellStyle name="Note 11 19 2 5" xfId="29307"/>
    <cellStyle name="Note 11 19 3" xfId="29308"/>
    <cellStyle name="Note 11 19 4" xfId="29309"/>
    <cellStyle name="Note 11 19 5" xfId="29310"/>
    <cellStyle name="Note 11 19 6" xfId="29311"/>
    <cellStyle name="Note 11 2" xfId="29312"/>
    <cellStyle name="Note 11 2 2" xfId="29313"/>
    <cellStyle name="Note 11 2 2 2" xfId="29314"/>
    <cellStyle name="Note 11 2 2 3" xfId="29315"/>
    <cellStyle name="Note 11 2 2 4" xfId="29316"/>
    <cellStyle name="Note 11 2 2 5" xfId="29317"/>
    <cellStyle name="Note 11 2 3" xfId="29318"/>
    <cellStyle name="Note 11 2 4" xfId="29319"/>
    <cellStyle name="Note 11 2 5" xfId="29320"/>
    <cellStyle name="Note 11 2 6" xfId="29321"/>
    <cellStyle name="Note 11 20" xfId="29322"/>
    <cellStyle name="Note 11 20 2" xfId="29323"/>
    <cellStyle name="Note 11 20 2 2" xfId="29324"/>
    <cellStyle name="Note 11 20 2 3" xfId="29325"/>
    <cellStyle name="Note 11 20 2 4" xfId="29326"/>
    <cellStyle name="Note 11 20 2 5" xfId="29327"/>
    <cellStyle name="Note 11 20 3" xfId="29328"/>
    <cellStyle name="Note 11 20 4" xfId="29329"/>
    <cellStyle name="Note 11 20 5" xfId="29330"/>
    <cellStyle name="Note 11 20 6" xfId="29331"/>
    <cellStyle name="Note 11 21" xfId="29332"/>
    <cellStyle name="Note 11 21 2" xfId="29333"/>
    <cellStyle name="Note 11 21 2 2" xfId="29334"/>
    <cellStyle name="Note 11 21 2 3" xfId="29335"/>
    <cellStyle name="Note 11 21 2 4" xfId="29336"/>
    <cellStyle name="Note 11 21 2 5" xfId="29337"/>
    <cellStyle name="Note 11 21 3" xfId="29338"/>
    <cellStyle name="Note 11 21 4" xfId="29339"/>
    <cellStyle name="Note 11 21 5" xfId="29340"/>
    <cellStyle name="Note 11 21 6" xfId="29341"/>
    <cellStyle name="Note 11 22" xfId="29342"/>
    <cellStyle name="Note 11 22 2" xfId="29343"/>
    <cellStyle name="Note 11 22 2 2" xfId="29344"/>
    <cellStyle name="Note 11 22 2 3" xfId="29345"/>
    <cellStyle name="Note 11 22 2 4" xfId="29346"/>
    <cellStyle name="Note 11 22 2 5" xfId="29347"/>
    <cellStyle name="Note 11 22 3" xfId="29348"/>
    <cellStyle name="Note 11 22 4" xfId="29349"/>
    <cellStyle name="Note 11 22 5" xfId="29350"/>
    <cellStyle name="Note 11 22 6" xfId="29351"/>
    <cellStyle name="Note 11 23" xfId="29352"/>
    <cellStyle name="Note 11 23 2" xfId="29353"/>
    <cellStyle name="Note 11 23 2 2" xfId="29354"/>
    <cellStyle name="Note 11 23 2 3" xfId="29355"/>
    <cellStyle name="Note 11 23 2 4" xfId="29356"/>
    <cellStyle name="Note 11 23 2 5" xfId="29357"/>
    <cellStyle name="Note 11 23 3" xfId="29358"/>
    <cellStyle name="Note 11 23 4" xfId="29359"/>
    <cellStyle name="Note 11 23 5" xfId="29360"/>
    <cellStyle name="Note 11 23 6" xfId="29361"/>
    <cellStyle name="Note 11 24" xfId="29362"/>
    <cellStyle name="Note 11 24 2" xfId="29363"/>
    <cellStyle name="Note 11 24 2 2" xfId="29364"/>
    <cellStyle name="Note 11 24 2 3" xfId="29365"/>
    <cellStyle name="Note 11 24 2 4" xfId="29366"/>
    <cellStyle name="Note 11 24 2 5" xfId="29367"/>
    <cellStyle name="Note 11 24 3" xfId="29368"/>
    <cellStyle name="Note 11 24 4" xfId="29369"/>
    <cellStyle name="Note 11 24 5" xfId="29370"/>
    <cellStyle name="Note 11 24 6" xfId="29371"/>
    <cellStyle name="Note 11 25" xfId="29372"/>
    <cellStyle name="Note 11 25 2" xfId="29373"/>
    <cellStyle name="Note 11 25 2 2" xfId="29374"/>
    <cellStyle name="Note 11 25 2 3" xfId="29375"/>
    <cellStyle name="Note 11 25 2 4" xfId="29376"/>
    <cellStyle name="Note 11 25 2 5" xfId="29377"/>
    <cellStyle name="Note 11 25 3" xfId="29378"/>
    <cellStyle name="Note 11 25 4" xfId="29379"/>
    <cellStyle name="Note 11 25 5" xfId="29380"/>
    <cellStyle name="Note 11 25 6" xfId="29381"/>
    <cellStyle name="Note 11 26" xfId="29382"/>
    <cellStyle name="Note 11 26 2" xfId="29383"/>
    <cellStyle name="Note 11 26 2 2" xfId="29384"/>
    <cellStyle name="Note 11 26 2 3" xfId="29385"/>
    <cellStyle name="Note 11 26 2 4" xfId="29386"/>
    <cellStyle name="Note 11 26 2 5" xfId="29387"/>
    <cellStyle name="Note 11 26 3" xfId="29388"/>
    <cellStyle name="Note 11 26 4" xfId="29389"/>
    <cellStyle name="Note 11 26 5" xfId="29390"/>
    <cellStyle name="Note 11 26 6" xfId="29391"/>
    <cellStyle name="Note 11 27" xfId="29392"/>
    <cellStyle name="Note 11 27 2" xfId="29393"/>
    <cellStyle name="Note 11 27 2 2" xfId="29394"/>
    <cellStyle name="Note 11 27 2 3" xfId="29395"/>
    <cellStyle name="Note 11 27 2 4" xfId="29396"/>
    <cellStyle name="Note 11 27 2 5" xfId="29397"/>
    <cellStyle name="Note 11 27 3" xfId="29398"/>
    <cellStyle name="Note 11 27 4" xfId="29399"/>
    <cellStyle name="Note 11 27 5" xfId="29400"/>
    <cellStyle name="Note 11 27 6" xfId="29401"/>
    <cellStyle name="Note 11 28" xfId="29402"/>
    <cellStyle name="Note 11 28 2" xfId="29403"/>
    <cellStyle name="Note 11 28 2 2" xfId="29404"/>
    <cellStyle name="Note 11 28 2 3" xfId="29405"/>
    <cellStyle name="Note 11 28 2 4" xfId="29406"/>
    <cellStyle name="Note 11 28 2 5" xfId="29407"/>
    <cellStyle name="Note 11 28 3" xfId="29408"/>
    <cellStyle name="Note 11 28 4" xfId="29409"/>
    <cellStyle name="Note 11 28 5" xfId="29410"/>
    <cellStyle name="Note 11 28 6" xfId="29411"/>
    <cellStyle name="Note 11 29" xfId="29412"/>
    <cellStyle name="Note 11 29 2" xfId="29413"/>
    <cellStyle name="Note 11 29 2 2" xfId="29414"/>
    <cellStyle name="Note 11 29 2 3" xfId="29415"/>
    <cellStyle name="Note 11 29 2 4" xfId="29416"/>
    <cellStyle name="Note 11 29 2 5" xfId="29417"/>
    <cellStyle name="Note 11 29 3" xfId="29418"/>
    <cellStyle name="Note 11 29 4" xfId="29419"/>
    <cellStyle name="Note 11 29 5" xfId="29420"/>
    <cellStyle name="Note 11 29 6" xfId="29421"/>
    <cellStyle name="Note 11 3" xfId="29422"/>
    <cellStyle name="Note 11 3 2" xfId="29423"/>
    <cellStyle name="Note 11 3 2 2" xfId="29424"/>
    <cellStyle name="Note 11 3 2 3" xfId="29425"/>
    <cellStyle name="Note 11 3 2 4" xfId="29426"/>
    <cellStyle name="Note 11 3 2 5" xfId="29427"/>
    <cellStyle name="Note 11 3 3" xfId="29428"/>
    <cellStyle name="Note 11 3 4" xfId="29429"/>
    <cellStyle name="Note 11 3 5" xfId="29430"/>
    <cellStyle name="Note 11 3 6" xfId="29431"/>
    <cellStyle name="Note 11 30" xfId="29432"/>
    <cellStyle name="Note 11 30 2" xfId="29433"/>
    <cellStyle name="Note 11 30 2 2" xfId="29434"/>
    <cellStyle name="Note 11 30 2 3" xfId="29435"/>
    <cellStyle name="Note 11 30 2 4" xfId="29436"/>
    <cellStyle name="Note 11 30 2 5" xfId="29437"/>
    <cellStyle name="Note 11 30 3" xfId="29438"/>
    <cellStyle name="Note 11 30 4" xfId="29439"/>
    <cellStyle name="Note 11 30 5" xfId="29440"/>
    <cellStyle name="Note 11 30 6" xfId="29441"/>
    <cellStyle name="Note 11 31" xfId="29442"/>
    <cellStyle name="Note 11 31 2" xfId="29443"/>
    <cellStyle name="Note 11 31 3" xfId="29444"/>
    <cellStyle name="Note 11 31 4" xfId="29445"/>
    <cellStyle name="Note 11 31 5" xfId="29446"/>
    <cellStyle name="Note 11 32" xfId="29447"/>
    <cellStyle name="Note 11 32 2" xfId="29448"/>
    <cellStyle name="Note 11 32 3" xfId="29449"/>
    <cellStyle name="Note 11 32 4" xfId="29450"/>
    <cellStyle name="Note 11 32 5" xfId="29451"/>
    <cellStyle name="Note 11 33" xfId="29452"/>
    <cellStyle name="Note 11 33 2" xfId="29453"/>
    <cellStyle name="Note 11 33 3" xfId="29454"/>
    <cellStyle name="Note 11 33 4" xfId="29455"/>
    <cellStyle name="Note 11 33 5" xfId="29456"/>
    <cellStyle name="Note 11 34" xfId="29457"/>
    <cellStyle name="Note 11 34 2" xfId="29458"/>
    <cellStyle name="Note 11 34 3" xfId="29459"/>
    <cellStyle name="Note 11 34 4" xfId="29460"/>
    <cellStyle name="Note 11 34 5" xfId="29461"/>
    <cellStyle name="Note 11 35" xfId="29462"/>
    <cellStyle name="Note 11 35 2" xfId="29463"/>
    <cellStyle name="Note 11 35 3" xfId="29464"/>
    <cellStyle name="Note 11 35 4" xfId="29465"/>
    <cellStyle name="Note 11 35 5" xfId="29466"/>
    <cellStyle name="Note 11 36" xfId="29467"/>
    <cellStyle name="Note 11 36 2" xfId="29468"/>
    <cellStyle name="Note 11 36 3" xfId="29469"/>
    <cellStyle name="Note 11 36 4" xfId="29470"/>
    <cellStyle name="Note 11 36 5" xfId="29471"/>
    <cellStyle name="Note 11 37" xfId="29472"/>
    <cellStyle name="Note 11 37 2" xfId="29473"/>
    <cellStyle name="Note 11 37 3" xfId="29474"/>
    <cellStyle name="Note 11 37 4" xfId="29475"/>
    <cellStyle name="Note 11 37 5" xfId="29476"/>
    <cellStyle name="Note 11 38" xfId="29477"/>
    <cellStyle name="Note 11 38 2" xfId="29478"/>
    <cellStyle name="Note 11 38 3" xfId="29479"/>
    <cellStyle name="Note 11 38 4" xfId="29480"/>
    <cellStyle name="Note 11 38 5" xfId="29481"/>
    <cellStyle name="Note 11 39" xfId="29482"/>
    <cellStyle name="Note 11 39 2" xfId="29483"/>
    <cellStyle name="Note 11 39 3" xfId="29484"/>
    <cellStyle name="Note 11 39 4" xfId="29485"/>
    <cellStyle name="Note 11 39 5" xfId="29486"/>
    <cellStyle name="Note 11 4" xfId="29487"/>
    <cellStyle name="Note 11 4 2" xfId="29488"/>
    <cellStyle name="Note 11 4 2 2" xfId="29489"/>
    <cellStyle name="Note 11 4 2 3" xfId="29490"/>
    <cellStyle name="Note 11 4 2 4" xfId="29491"/>
    <cellStyle name="Note 11 4 2 5" xfId="29492"/>
    <cellStyle name="Note 11 4 3" xfId="29493"/>
    <cellStyle name="Note 11 4 4" xfId="29494"/>
    <cellStyle name="Note 11 4 5" xfId="29495"/>
    <cellStyle name="Note 11 4 6" xfId="29496"/>
    <cellStyle name="Note 11 40" xfId="29497"/>
    <cellStyle name="Note 11 40 2" xfId="29498"/>
    <cellStyle name="Note 11 40 3" xfId="29499"/>
    <cellStyle name="Note 11 40 4" xfId="29500"/>
    <cellStyle name="Note 11 40 5" xfId="29501"/>
    <cellStyle name="Note 11 41" xfId="29502"/>
    <cellStyle name="Note 11 41 2" xfId="29503"/>
    <cellStyle name="Note 11 41 3" xfId="29504"/>
    <cellStyle name="Note 11 41 4" xfId="29505"/>
    <cellStyle name="Note 11 41 5" xfId="29506"/>
    <cellStyle name="Note 11 42" xfId="29507"/>
    <cellStyle name="Note 11 42 2" xfId="29508"/>
    <cellStyle name="Note 11 42 3" xfId="29509"/>
    <cellStyle name="Note 11 42 4" xfId="29510"/>
    <cellStyle name="Note 11 42 5" xfId="29511"/>
    <cellStyle name="Note 11 43" xfId="29512"/>
    <cellStyle name="Note 11 43 2" xfId="29513"/>
    <cellStyle name="Note 11 43 3" xfId="29514"/>
    <cellStyle name="Note 11 43 4" xfId="29515"/>
    <cellStyle name="Note 11 43 5" xfId="29516"/>
    <cellStyle name="Note 11 44" xfId="29517"/>
    <cellStyle name="Note 11 44 2" xfId="29518"/>
    <cellStyle name="Note 11 44 3" xfId="29519"/>
    <cellStyle name="Note 11 44 4" xfId="29520"/>
    <cellStyle name="Note 11 44 5" xfId="29521"/>
    <cellStyle name="Note 11 45" xfId="29522"/>
    <cellStyle name="Note 11 45 2" xfId="29523"/>
    <cellStyle name="Note 11 45 3" xfId="29524"/>
    <cellStyle name="Note 11 45 4" xfId="29525"/>
    <cellStyle name="Note 11 45 5" xfId="29526"/>
    <cellStyle name="Note 11 46" xfId="29527"/>
    <cellStyle name="Note 11 46 2" xfId="29528"/>
    <cellStyle name="Note 11 46 3" xfId="29529"/>
    <cellStyle name="Note 11 46 4" xfId="29530"/>
    <cellStyle name="Note 11 46 5" xfId="29531"/>
    <cellStyle name="Note 11 47" xfId="29532"/>
    <cellStyle name="Note 11 47 2" xfId="29533"/>
    <cellStyle name="Note 11 47 3" xfId="29534"/>
    <cellStyle name="Note 11 47 4" xfId="29535"/>
    <cellStyle name="Note 11 47 5" xfId="29536"/>
    <cellStyle name="Note 11 48" xfId="29537"/>
    <cellStyle name="Note 11 48 2" xfId="29538"/>
    <cellStyle name="Note 11 48 3" xfId="29539"/>
    <cellStyle name="Note 11 48 4" xfId="29540"/>
    <cellStyle name="Note 11 48 5" xfId="29541"/>
    <cellStyle name="Note 11 49" xfId="29542"/>
    <cellStyle name="Note 11 49 2" xfId="29543"/>
    <cellStyle name="Note 11 49 3" xfId="29544"/>
    <cellStyle name="Note 11 49 4" xfId="29545"/>
    <cellStyle name="Note 11 49 5" xfId="29546"/>
    <cellStyle name="Note 11 5" xfId="29547"/>
    <cellStyle name="Note 11 5 2" xfId="29548"/>
    <cellStyle name="Note 11 5 2 2" xfId="29549"/>
    <cellStyle name="Note 11 5 2 3" xfId="29550"/>
    <cellStyle name="Note 11 5 2 4" xfId="29551"/>
    <cellStyle name="Note 11 5 2 5" xfId="29552"/>
    <cellStyle name="Note 11 5 3" xfId="29553"/>
    <cellStyle name="Note 11 5 4" xfId="29554"/>
    <cellStyle name="Note 11 5 5" xfId="29555"/>
    <cellStyle name="Note 11 5 6" xfId="29556"/>
    <cellStyle name="Note 11 50" xfId="29557"/>
    <cellStyle name="Note 11 50 2" xfId="29558"/>
    <cellStyle name="Note 11 50 3" xfId="29559"/>
    <cellStyle name="Note 11 50 4" xfId="29560"/>
    <cellStyle name="Note 11 50 5" xfId="29561"/>
    <cellStyle name="Note 11 51" xfId="29562"/>
    <cellStyle name="Note 11 51 2" xfId="29563"/>
    <cellStyle name="Note 11 51 3" xfId="29564"/>
    <cellStyle name="Note 11 51 4" xfId="29565"/>
    <cellStyle name="Note 11 51 5" xfId="29566"/>
    <cellStyle name="Note 11 52" xfId="29567"/>
    <cellStyle name="Note 11 52 2" xfId="29568"/>
    <cellStyle name="Note 11 52 3" xfId="29569"/>
    <cellStyle name="Note 11 52 4" xfId="29570"/>
    <cellStyle name="Note 11 52 5" xfId="29571"/>
    <cellStyle name="Note 11 53" xfId="29572"/>
    <cellStyle name="Note 11 53 2" xfId="29573"/>
    <cellStyle name="Note 11 53 3" xfId="29574"/>
    <cellStyle name="Note 11 53 4" xfId="29575"/>
    <cellStyle name="Note 11 53 5" xfId="29576"/>
    <cellStyle name="Note 11 54" xfId="29577"/>
    <cellStyle name="Note 11 54 2" xfId="29578"/>
    <cellStyle name="Note 11 54 3" xfId="29579"/>
    <cellStyle name="Note 11 54 4" xfId="29580"/>
    <cellStyle name="Note 11 54 5" xfId="29581"/>
    <cellStyle name="Note 11 55" xfId="29582"/>
    <cellStyle name="Note 11 55 2" xfId="29583"/>
    <cellStyle name="Note 11 55 3" xfId="29584"/>
    <cellStyle name="Note 11 55 4" xfId="29585"/>
    <cellStyle name="Note 11 55 5" xfId="29586"/>
    <cellStyle name="Note 11 56" xfId="29587"/>
    <cellStyle name="Note 11 56 2" xfId="29588"/>
    <cellStyle name="Note 11 57" xfId="29589"/>
    <cellStyle name="Note 11 58" xfId="29590"/>
    <cellStyle name="Note 11 59" xfId="29591"/>
    <cellStyle name="Note 11 6" xfId="29592"/>
    <cellStyle name="Note 11 6 2" xfId="29593"/>
    <cellStyle name="Note 11 6 2 2" xfId="29594"/>
    <cellStyle name="Note 11 6 2 3" xfId="29595"/>
    <cellStyle name="Note 11 6 2 4" xfId="29596"/>
    <cellStyle name="Note 11 6 2 5" xfId="29597"/>
    <cellStyle name="Note 11 6 3" xfId="29598"/>
    <cellStyle name="Note 11 6 4" xfId="29599"/>
    <cellStyle name="Note 11 6 5" xfId="29600"/>
    <cellStyle name="Note 11 6 6" xfId="29601"/>
    <cellStyle name="Note 11 7" xfId="29602"/>
    <cellStyle name="Note 11 7 2" xfId="29603"/>
    <cellStyle name="Note 11 7 2 2" xfId="29604"/>
    <cellStyle name="Note 11 7 2 3" xfId="29605"/>
    <cellStyle name="Note 11 7 2 4" xfId="29606"/>
    <cellStyle name="Note 11 7 2 5" xfId="29607"/>
    <cellStyle name="Note 11 7 3" xfId="29608"/>
    <cellStyle name="Note 11 7 4" xfId="29609"/>
    <cellStyle name="Note 11 7 5" xfId="29610"/>
    <cellStyle name="Note 11 7 6" xfId="29611"/>
    <cellStyle name="Note 11 8" xfId="29612"/>
    <cellStyle name="Note 11 8 2" xfId="29613"/>
    <cellStyle name="Note 11 8 2 2" xfId="29614"/>
    <cellStyle name="Note 11 8 2 3" xfId="29615"/>
    <cellStyle name="Note 11 8 2 4" xfId="29616"/>
    <cellStyle name="Note 11 8 2 5" xfId="29617"/>
    <cellStyle name="Note 11 8 3" xfId="29618"/>
    <cellStyle name="Note 11 8 4" xfId="29619"/>
    <cellStyle name="Note 11 8 5" xfId="29620"/>
    <cellStyle name="Note 11 8 6" xfId="29621"/>
    <cellStyle name="Note 11 9" xfId="29622"/>
    <cellStyle name="Note 11 9 2" xfId="29623"/>
    <cellStyle name="Note 11 9 2 2" xfId="29624"/>
    <cellStyle name="Note 11 9 2 3" xfId="29625"/>
    <cellStyle name="Note 11 9 2 4" xfId="29626"/>
    <cellStyle name="Note 11 9 2 5" xfId="29627"/>
    <cellStyle name="Note 11 9 3" xfId="29628"/>
    <cellStyle name="Note 11 9 4" xfId="29629"/>
    <cellStyle name="Note 11 9 5" xfId="29630"/>
    <cellStyle name="Note 11 9 6" xfId="29631"/>
    <cellStyle name="Note 12" xfId="29632"/>
    <cellStyle name="Note 12 10" xfId="29633"/>
    <cellStyle name="Note 12 10 2" xfId="29634"/>
    <cellStyle name="Note 12 10 2 2" xfId="29635"/>
    <cellStyle name="Note 12 10 2 3" xfId="29636"/>
    <cellStyle name="Note 12 10 2 4" xfId="29637"/>
    <cellStyle name="Note 12 10 2 5" xfId="29638"/>
    <cellStyle name="Note 12 10 3" xfId="29639"/>
    <cellStyle name="Note 12 10 4" xfId="29640"/>
    <cellStyle name="Note 12 10 5" xfId="29641"/>
    <cellStyle name="Note 12 10 6" xfId="29642"/>
    <cellStyle name="Note 12 11" xfId="29643"/>
    <cellStyle name="Note 12 11 2" xfId="29644"/>
    <cellStyle name="Note 12 11 2 2" xfId="29645"/>
    <cellStyle name="Note 12 11 2 3" xfId="29646"/>
    <cellStyle name="Note 12 11 2 4" xfId="29647"/>
    <cellStyle name="Note 12 11 2 5" xfId="29648"/>
    <cellStyle name="Note 12 11 3" xfId="29649"/>
    <cellStyle name="Note 12 11 4" xfId="29650"/>
    <cellStyle name="Note 12 11 5" xfId="29651"/>
    <cellStyle name="Note 12 11 6" xfId="29652"/>
    <cellStyle name="Note 12 12" xfId="29653"/>
    <cellStyle name="Note 12 12 2" xfId="29654"/>
    <cellStyle name="Note 12 12 2 2" xfId="29655"/>
    <cellStyle name="Note 12 12 2 3" xfId="29656"/>
    <cellStyle name="Note 12 12 2 4" xfId="29657"/>
    <cellStyle name="Note 12 12 2 5" xfId="29658"/>
    <cellStyle name="Note 12 12 3" xfId="29659"/>
    <cellStyle name="Note 12 12 4" xfId="29660"/>
    <cellStyle name="Note 12 12 5" xfId="29661"/>
    <cellStyle name="Note 12 12 6" xfId="29662"/>
    <cellStyle name="Note 12 13" xfId="29663"/>
    <cellStyle name="Note 12 13 2" xfId="29664"/>
    <cellStyle name="Note 12 13 2 2" xfId="29665"/>
    <cellStyle name="Note 12 13 2 3" xfId="29666"/>
    <cellStyle name="Note 12 13 2 4" xfId="29667"/>
    <cellStyle name="Note 12 13 2 5" xfId="29668"/>
    <cellStyle name="Note 12 13 3" xfId="29669"/>
    <cellStyle name="Note 12 13 4" xfId="29670"/>
    <cellStyle name="Note 12 13 5" xfId="29671"/>
    <cellStyle name="Note 12 13 6" xfId="29672"/>
    <cellStyle name="Note 12 14" xfId="29673"/>
    <cellStyle name="Note 12 14 2" xfId="29674"/>
    <cellStyle name="Note 12 14 2 2" xfId="29675"/>
    <cellStyle name="Note 12 14 2 3" xfId="29676"/>
    <cellStyle name="Note 12 14 2 4" xfId="29677"/>
    <cellStyle name="Note 12 14 2 5" xfId="29678"/>
    <cellStyle name="Note 12 14 3" xfId="29679"/>
    <cellStyle name="Note 12 14 4" xfId="29680"/>
    <cellStyle name="Note 12 14 5" xfId="29681"/>
    <cellStyle name="Note 12 14 6" xfId="29682"/>
    <cellStyle name="Note 12 15" xfId="29683"/>
    <cellStyle name="Note 12 15 2" xfId="29684"/>
    <cellStyle name="Note 12 15 2 2" xfId="29685"/>
    <cellStyle name="Note 12 15 2 3" xfId="29686"/>
    <cellStyle name="Note 12 15 2 4" xfId="29687"/>
    <cellStyle name="Note 12 15 2 5" xfId="29688"/>
    <cellStyle name="Note 12 15 3" xfId="29689"/>
    <cellStyle name="Note 12 15 4" xfId="29690"/>
    <cellStyle name="Note 12 15 5" xfId="29691"/>
    <cellStyle name="Note 12 15 6" xfId="29692"/>
    <cellStyle name="Note 12 16" xfId="29693"/>
    <cellStyle name="Note 12 16 2" xfId="29694"/>
    <cellStyle name="Note 12 16 2 2" xfId="29695"/>
    <cellStyle name="Note 12 16 2 3" xfId="29696"/>
    <cellStyle name="Note 12 16 2 4" xfId="29697"/>
    <cellStyle name="Note 12 16 2 5" xfId="29698"/>
    <cellStyle name="Note 12 16 3" xfId="29699"/>
    <cellStyle name="Note 12 16 4" xfId="29700"/>
    <cellStyle name="Note 12 16 5" xfId="29701"/>
    <cellStyle name="Note 12 16 6" xfId="29702"/>
    <cellStyle name="Note 12 17" xfId="29703"/>
    <cellStyle name="Note 12 17 2" xfId="29704"/>
    <cellStyle name="Note 12 17 2 2" xfId="29705"/>
    <cellStyle name="Note 12 17 2 3" xfId="29706"/>
    <cellStyle name="Note 12 17 2 4" xfId="29707"/>
    <cellStyle name="Note 12 17 2 5" xfId="29708"/>
    <cellStyle name="Note 12 17 3" xfId="29709"/>
    <cellStyle name="Note 12 17 4" xfId="29710"/>
    <cellStyle name="Note 12 17 5" xfId="29711"/>
    <cellStyle name="Note 12 17 6" xfId="29712"/>
    <cellStyle name="Note 12 18" xfId="29713"/>
    <cellStyle name="Note 12 18 2" xfId="29714"/>
    <cellStyle name="Note 12 18 2 2" xfId="29715"/>
    <cellStyle name="Note 12 18 2 3" xfId="29716"/>
    <cellStyle name="Note 12 18 2 4" xfId="29717"/>
    <cellStyle name="Note 12 18 2 5" xfId="29718"/>
    <cellStyle name="Note 12 18 3" xfId="29719"/>
    <cellStyle name="Note 12 18 4" xfId="29720"/>
    <cellStyle name="Note 12 18 5" xfId="29721"/>
    <cellStyle name="Note 12 18 6" xfId="29722"/>
    <cellStyle name="Note 12 19" xfId="29723"/>
    <cellStyle name="Note 12 19 2" xfId="29724"/>
    <cellStyle name="Note 12 19 2 2" xfId="29725"/>
    <cellStyle name="Note 12 19 2 3" xfId="29726"/>
    <cellStyle name="Note 12 19 2 4" xfId="29727"/>
    <cellStyle name="Note 12 19 2 5" xfId="29728"/>
    <cellStyle name="Note 12 19 3" xfId="29729"/>
    <cellStyle name="Note 12 19 4" xfId="29730"/>
    <cellStyle name="Note 12 19 5" xfId="29731"/>
    <cellStyle name="Note 12 19 6" xfId="29732"/>
    <cellStyle name="Note 12 2" xfId="29733"/>
    <cellStyle name="Note 12 2 2" xfId="29734"/>
    <cellStyle name="Note 12 2 2 2" xfId="29735"/>
    <cellStyle name="Note 12 2 2 3" xfId="29736"/>
    <cellStyle name="Note 12 2 2 4" xfId="29737"/>
    <cellStyle name="Note 12 2 2 5" xfId="29738"/>
    <cellStyle name="Note 12 2 3" xfId="29739"/>
    <cellStyle name="Note 12 2 4" xfId="29740"/>
    <cellStyle name="Note 12 2 5" xfId="29741"/>
    <cellStyle name="Note 12 2 6" xfId="29742"/>
    <cellStyle name="Note 12 20" xfId="29743"/>
    <cellStyle name="Note 12 20 2" xfId="29744"/>
    <cellStyle name="Note 12 20 2 2" xfId="29745"/>
    <cellStyle name="Note 12 20 2 3" xfId="29746"/>
    <cellStyle name="Note 12 20 2 4" xfId="29747"/>
    <cellStyle name="Note 12 20 2 5" xfId="29748"/>
    <cellStyle name="Note 12 20 3" xfId="29749"/>
    <cellStyle name="Note 12 20 4" xfId="29750"/>
    <cellStyle name="Note 12 20 5" xfId="29751"/>
    <cellStyle name="Note 12 20 6" xfId="29752"/>
    <cellStyle name="Note 12 21" xfId="29753"/>
    <cellStyle name="Note 12 21 2" xfId="29754"/>
    <cellStyle name="Note 12 21 2 2" xfId="29755"/>
    <cellStyle name="Note 12 21 2 3" xfId="29756"/>
    <cellStyle name="Note 12 21 2 4" xfId="29757"/>
    <cellStyle name="Note 12 21 2 5" xfId="29758"/>
    <cellStyle name="Note 12 21 3" xfId="29759"/>
    <cellStyle name="Note 12 21 4" xfId="29760"/>
    <cellStyle name="Note 12 21 5" xfId="29761"/>
    <cellStyle name="Note 12 21 6" xfId="29762"/>
    <cellStyle name="Note 12 22" xfId="29763"/>
    <cellStyle name="Note 12 22 2" xfId="29764"/>
    <cellStyle name="Note 12 22 2 2" xfId="29765"/>
    <cellStyle name="Note 12 22 2 3" xfId="29766"/>
    <cellStyle name="Note 12 22 2 4" xfId="29767"/>
    <cellStyle name="Note 12 22 2 5" xfId="29768"/>
    <cellStyle name="Note 12 22 3" xfId="29769"/>
    <cellStyle name="Note 12 22 4" xfId="29770"/>
    <cellStyle name="Note 12 22 5" xfId="29771"/>
    <cellStyle name="Note 12 22 6" xfId="29772"/>
    <cellStyle name="Note 12 23" xfId="29773"/>
    <cellStyle name="Note 12 23 2" xfId="29774"/>
    <cellStyle name="Note 12 23 2 2" xfId="29775"/>
    <cellStyle name="Note 12 23 2 3" xfId="29776"/>
    <cellStyle name="Note 12 23 2 4" xfId="29777"/>
    <cellStyle name="Note 12 23 2 5" xfId="29778"/>
    <cellStyle name="Note 12 23 3" xfId="29779"/>
    <cellStyle name="Note 12 23 4" xfId="29780"/>
    <cellStyle name="Note 12 23 5" xfId="29781"/>
    <cellStyle name="Note 12 23 6" xfId="29782"/>
    <cellStyle name="Note 12 24" xfId="29783"/>
    <cellStyle name="Note 12 24 2" xfId="29784"/>
    <cellStyle name="Note 12 24 2 2" xfId="29785"/>
    <cellStyle name="Note 12 24 2 3" xfId="29786"/>
    <cellStyle name="Note 12 24 2 4" xfId="29787"/>
    <cellStyle name="Note 12 24 2 5" xfId="29788"/>
    <cellStyle name="Note 12 24 3" xfId="29789"/>
    <cellStyle name="Note 12 24 4" xfId="29790"/>
    <cellStyle name="Note 12 24 5" xfId="29791"/>
    <cellStyle name="Note 12 24 6" xfId="29792"/>
    <cellStyle name="Note 12 25" xfId="29793"/>
    <cellStyle name="Note 12 25 2" xfId="29794"/>
    <cellStyle name="Note 12 25 2 2" xfId="29795"/>
    <cellStyle name="Note 12 25 2 3" xfId="29796"/>
    <cellStyle name="Note 12 25 2 4" xfId="29797"/>
    <cellStyle name="Note 12 25 2 5" xfId="29798"/>
    <cellStyle name="Note 12 25 3" xfId="29799"/>
    <cellStyle name="Note 12 25 4" xfId="29800"/>
    <cellStyle name="Note 12 25 5" xfId="29801"/>
    <cellStyle name="Note 12 25 6" xfId="29802"/>
    <cellStyle name="Note 12 26" xfId="29803"/>
    <cellStyle name="Note 12 26 2" xfId="29804"/>
    <cellStyle name="Note 12 26 2 2" xfId="29805"/>
    <cellStyle name="Note 12 26 2 3" xfId="29806"/>
    <cellStyle name="Note 12 26 2 4" xfId="29807"/>
    <cellStyle name="Note 12 26 2 5" xfId="29808"/>
    <cellStyle name="Note 12 26 3" xfId="29809"/>
    <cellStyle name="Note 12 26 4" xfId="29810"/>
    <cellStyle name="Note 12 26 5" xfId="29811"/>
    <cellStyle name="Note 12 26 6" xfId="29812"/>
    <cellStyle name="Note 12 27" xfId="29813"/>
    <cellStyle name="Note 12 27 2" xfId="29814"/>
    <cellStyle name="Note 12 27 2 2" xfId="29815"/>
    <cellStyle name="Note 12 27 2 3" xfId="29816"/>
    <cellStyle name="Note 12 27 2 4" xfId="29817"/>
    <cellStyle name="Note 12 27 2 5" xfId="29818"/>
    <cellStyle name="Note 12 27 3" xfId="29819"/>
    <cellStyle name="Note 12 27 4" xfId="29820"/>
    <cellStyle name="Note 12 27 5" xfId="29821"/>
    <cellStyle name="Note 12 27 6" xfId="29822"/>
    <cellStyle name="Note 12 28" xfId="29823"/>
    <cellStyle name="Note 12 28 2" xfId="29824"/>
    <cellStyle name="Note 12 28 2 2" xfId="29825"/>
    <cellStyle name="Note 12 28 2 3" xfId="29826"/>
    <cellStyle name="Note 12 28 2 4" xfId="29827"/>
    <cellStyle name="Note 12 28 2 5" xfId="29828"/>
    <cellStyle name="Note 12 28 3" xfId="29829"/>
    <cellStyle name="Note 12 28 4" xfId="29830"/>
    <cellStyle name="Note 12 28 5" xfId="29831"/>
    <cellStyle name="Note 12 28 6" xfId="29832"/>
    <cellStyle name="Note 12 29" xfId="29833"/>
    <cellStyle name="Note 12 29 2" xfId="29834"/>
    <cellStyle name="Note 12 29 2 2" xfId="29835"/>
    <cellStyle name="Note 12 29 2 3" xfId="29836"/>
    <cellStyle name="Note 12 29 2 4" xfId="29837"/>
    <cellStyle name="Note 12 29 2 5" xfId="29838"/>
    <cellStyle name="Note 12 29 3" xfId="29839"/>
    <cellStyle name="Note 12 29 4" xfId="29840"/>
    <cellStyle name="Note 12 29 5" xfId="29841"/>
    <cellStyle name="Note 12 29 6" xfId="29842"/>
    <cellStyle name="Note 12 3" xfId="29843"/>
    <cellStyle name="Note 12 3 2" xfId="29844"/>
    <cellStyle name="Note 12 3 2 2" xfId="29845"/>
    <cellStyle name="Note 12 3 2 3" xfId="29846"/>
    <cellStyle name="Note 12 3 2 4" xfId="29847"/>
    <cellStyle name="Note 12 3 2 5" xfId="29848"/>
    <cellStyle name="Note 12 3 3" xfId="29849"/>
    <cellStyle name="Note 12 3 4" xfId="29850"/>
    <cellStyle name="Note 12 3 5" xfId="29851"/>
    <cellStyle name="Note 12 3 6" xfId="29852"/>
    <cellStyle name="Note 12 30" xfId="29853"/>
    <cellStyle name="Note 12 30 2" xfId="29854"/>
    <cellStyle name="Note 12 30 2 2" xfId="29855"/>
    <cellStyle name="Note 12 30 2 3" xfId="29856"/>
    <cellStyle name="Note 12 30 2 4" xfId="29857"/>
    <cellStyle name="Note 12 30 2 5" xfId="29858"/>
    <cellStyle name="Note 12 30 3" xfId="29859"/>
    <cellStyle name="Note 12 30 4" xfId="29860"/>
    <cellStyle name="Note 12 30 5" xfId="29861"/>
    <cellStyle name="Note 12 30 6" xfId="29862"/>
    <cellStyle name="Note 12 31" xfId="29863"/>
    <cellStyle name="Note 12 31 2" xfId="29864"/>
    <cellStyle name="Note 12 31 3" xfId="29865"/>
    <cellStyle name="Note 12 31 4" xfId="29866"/>
    <cellStyle name="Note 12 31 5" xfId="29867"/>
    <cellStyle name="Note 12 32" xfId="29868"/>
    <cellStyle name="Note 12 32 2" xfId="29869"/>
    <cellStyle name="Note 12 32 3" xfId="29870"/>
    <cellStyle name="Note 12 32 4" xfId="29871"/>
    <cellStyle name="Note 12 32 5" xfId="29872"/>
    <cellStyle name="Note 12 33" xfId="29873"/>
    <cellStyle name="Note 12 33 2" xfId="29874"/>
    <cellStyle name="Note 12 33 3" xfId="29875"/>
    <cellStyle name="Note 12 33 4" xfId="29876"/>
    <cellStyle name="Note 12 33 5" xfId="29877"/>
    <cellStyle name="Note 12 34" xfId="29878"/>
    <cellStyle name="Note 12 34 2" xfId="29879"/>
    <cellStyle name="Note 12 34 3" xfId="29880"/>
    <cellStyle name="Note 12 34 4" xfId="29881"/>
    <cellStyle name="Note 12 34 5" xfId="29882"/>
    <cellStyle name="Note 12 35" xfId="29883"/>
    <cellStyle name="Note 12 35 2" xfId="29884"/>
    <cellStyle name="Note 12 35 3" xfId="29885"/>
    <cellStyle name="Note 12 35 4" xfId="29886"/>
    <cellStyle name="Note 12 35 5" xfId="29887"/>
    <cellStyle name="Note 12 36" xfId="29888"/>
    <cellStyle name="Note 12 36 2" xfId="29889"/>
    <cellStyle name="Note 12 36 3" xfId="29890"/>
    <cellStyle name="Note 12 36 4" xfId="29891"/>
    <cellStyle name="Note 12 36 5" xfId="29892"/>
    <cellStyle name="Note 12 37" xfId="29893"/>
    <cellStyle name="Note 12 37 2" xfId="29894"/>
    <cellStyle name="Note 12 37 3" xfId="29895"/>
    <cellStyle name="Note 12 37 4" xfId="29896"/>
    <cellStyle name="Note 12 37 5" xfId="29897"/>
    <cellStyle name="Note 12 38" xfId="29898"/>
    <cellStyle name="Note 12 38 2" xfId="29899"/>
    <cellStyle name="Note 12 38 3" xfId="29900"/>
    <cellStyle name="Note 12 38 4" xfId="29901"/>
    <cellStyle name="Note 12 38 5" xfId="29902"/>
    <cellStyle name="Note 12 39" xfId="29903"/>
    <cellStyle name="Note 12 39 2" xfId="29904"/>
    <cellStyle name="Note 12 39 3" xfId="29905"/>
    <cellStyle name="Note 12 39 4" xfId="29906"/>
    <cellStyle name="Note 12 39 5" xfId="29907"/>
    <cellStyle name="Note 12 4" xfId="29908"/>
    <cellStyle name="Note 12 4 2" xfId="29909"/>
    <cellStyle name="Note 12 4 2 2" xfId="29910"/>
    <cellStyle name="Note 12 4 2 3" xfId="29911"/>
    <cellStyle name="Note 12 4 2 4" xfId="29912"/>
    <cellStyle name="Note 12 4 2 5" xfId="29913"/>
    <cellStyle name="Note 12 4 3" xfId="29914"/>
    <cellStyle name="Note 12 4 4" xfId="29915"/>
    <cellStyle name="Note 12 4 5" xfId="29916"/>
    <cellStyle name="Note 12 4 6" xfId="29917"/>
    <cellStyle name="Note 12 40" xfId="29918"/>
    <cellStyle name="Note 12 40 2" xfId="29919"/>
    <cellStyle name="Note 12 40 3" xfId="29920"/>
    <cellStyle name="Note 12 40 4" xfId="29921"/>
    <cellStyle name="Note 12 40 5" xfId="29922"/>
    <cellStyle name="Note 12 41" xfId="29923"/>
    <cellStyle name="Note 12 41 2" xfId="29924"/>
    <cellStyle name="Note 12 41 3" xfId="29925"/>
    <cellStyle name="Note 12 41 4" xfId="29926"/>
    <cellStyle name="Note 12 41 5" xfId="29927"/>
    <cellStyle name="Note 12 42" xfId="29928"/>
    <cellStyle name="Note 12 42 2" xfId="29929"/>
    <cellStyle name="Note 12 42 3" xfId="29930"/>
    <cellStyle name="Note 12 42 4" xfId="29931"/>
    <cellStyle name="Note 12 42 5" xfId="29932"/>
    <cellStyle name="Note 12 43" xfId="29933"/>
    <cellStyle name="Note 12 43 2" xfId="29934"/>
    <cellStyle name="Note 12 43 3" xfId="29935"/>
    <cellStyle name="Note 12 43 4" xfId="29936"/>
    <cellStyle name="Note 12 43 5" xfId="29937"/>
    <cellStyle name="Note 12 44" xfId="29938"/>
    <cellStyle name="Note 12 44 2" xfId="29939"/>
    <cellStyle name="Note 12 44 3" xfId="29940"/>
    <cellStyle name="Note 12 44 4" xfId="29941"/>
    <cellStyle name="Note 12 44 5" xfId="29942"/>
    <cellStyle name="Note 12 45" xfId="29943"/>
    <cellStyle name="Note 12 45 2" xfId="29944"/>
    <cellStyle name="Note 12 45 3" xfId="29945"/>
    <cellStyle name="Note 12 45 4" xfId="29946"/>
    <cellStyle name="Note 12 45 5" xfId="29947"/>
    <cellStyle name="Note 12 46" xfId="29948"/>
    <cellStyle name="Note 12 46 2" xfId="29949"/>
    <cellStyle name="Note 12 46 3" xfId="29950"/>
    <cellStyle name="Note 12 46 4" xfId="29951"/>
    <cellStyle name="Note 12 46 5" xfId="29952"/>
    <cellStyle name="Note 12 47" xfId="29953"/>
    <cellStyle name="Note 12 47 2" xfId="29954"/>
    <cellStyle name="Note 12 47 3" xfId="29955"/>
    <cellStyle name="Note 12 47 4" xfId="29956"/>
    <cellStyle name="Note 12 47 5" xfId="29957"/>
    <cellStyle name="Note 12 48" xfId="29958"/>
    <cellStyle name="Note 12 48 2" xfId="29959"/>
    <cellStyle name="Note 12 48 3" xfId="29960"/>
    <cellStyle name="Note 12 48 4" xfId="29961"/>
    <cellStyle name="Note 12 48 5" xfId="29962"/>
    <cellStyle name="Note 12 49" xfId="29963"/>
    <cellStyle name="Note 12 49 2" xfId="29964"/>
    <cellStyle name="Note 12 49 3" xfId="29965"/>
    <cellStyle name="Note 12 49 4" xfId="29966"/>
    <cellStyle name="Note 12 49 5" xfId="29967"/>
    <cellStyle name="Note 12 5" xfId="29968"/>
    <cellStyle name="Note 12 5 2" xfId="29969"/>
    <cellStyle name="Note 12 5 2 2" xfId="29970"/>
    <cellStyle name="Note 12 5 2 3" xfId="29971"/>
    <cellStyle name="Note 12 5 2 4" xfId="29972"/>
    <cellStyle name="Note 12 5 2 5" xfId="29973"/>
    <cellStyle name="Note 12 5 3" xfId="29974"/>
    <cellStyle name="Note 12 5 4" xfId="29975"/>
    <cellStyle name="Note 12 5 5" xfId="29976"/>
    <cellStyle name="Note 12 5 6" xfId="29977"/>
    <cellStyle name="Note 12 50" xfId="29978"/>
    <cellStyle name="Note 12 50 2" xfId="29979"/>
    <cellStyle name="Note 12 50 3" xfId="29980"/>
    <cellStyle name="Note 12 50 4" xfId="29981"/>
    <cellStyle name="Note 12 50 5" xfId="29982"/>
    <cellStyle name="Note 12 51" xfId="29983"/>
    <cellStyle name="Note 12 51 2" xfId="29984"/>
    <cellStyle name="Note 12 51 3" xfId="29985"/>
    <cellStyle name="Note 12 51 4" xfId="29986"/>
    <cellStyle name="Note 12 51 5" xfId="29987"/>
    <cellStyle name="Note 12 52" xfId="29988"/>
    <cellStyle name="Note 12 52 2" xfId="29989"/>
    <cellStyle name="Note 12 52 3" xfId="29990"/>
    <cellStyle name="Note 12 52 4" xfId="29991"/>
    <cellStyle name="Note 12 52 5" xfId="29992"/>
    <cellStyle name="Note 12 53" xfId="29993"/>
    <cellStyle name="Note 12 53 2" xfId="29994"/>
    <cellStyle name="Note 12 53 3" xfId="29995"/>
    <cellStyle name="Note 12 53 4" xfId="29996"/>
    <cellStyle name="Note 12 53 5" xfId="29997"/>
    <cellStyle name="Note 12 54" xfId="29998"/>
    <cellStyle name="Note 12 54 2" xfId="29999"/>
    <cellStyle name="Note 12 54 3" xfId="30000"/>
    <cellStyle name="Note 12 54 4" xfId="30001"/>
    <cellStyle name="Note 12 54 5" xfId="30002"/>
    <cellStyle name="Note 12 55" xfId="30003"/>
    <cellStyle name="Note 12 55 2" xfId="30004"/>
    <cellStyle name="Note 12 55 3" xfId="30005"/>
    <cellStyle name="Note 12 55 4" xfId="30006"/>
    <cellStyle name="Note 12 55 5" xfId="30007"/>
    <cellStyle name="Note 12 56" xfId="30008"/>
    <cellStyle name="Note 12 56 2" xfId="30009"/>
    <cellStyle name="Note 12 57" xfId="30010"/>
    <cellStyle name="Note 12 58" xfId="30011"/>
    <cellStyle name="Note 12 59" xfId="30012"/>
    <cellStyle name="Note 12 6" xfId="30013"/>
    <cellStyle name="Note 12 6 2" xfId="30014"/>
    <cellStyle name="Note 12 6 2 2" xfId="30015"/>
    <cellStyle name="Note 12 6 2 3" xfId="30016"/>
    <cellStyle name="Note 12 6 2 4" xfId="30017"/>
    <cellStyle name="Note 12 6 2 5" xfId="30018"/>
    <cellStyle name="Note 12 6 3" xfId="30019"/>
    <cellStyle name="Note 12 6 4" xfId="30020"/>
    <cellStyle name="Note 12 6 5" xfId="30021"/>
    <cellStyle name="Note 12 6 6" xfId="30022"/>
    <cellStyle name="Note 12 7" xfId="30023"/>
    <cellStyle name="Note 12 7 2" xfId="30024"/>
    <cellStyle name="Note 12 7 2 2" xfId="30025"/>
    <cellStyle name="Note 12 7 2 3" xfId="30026"/>
    <cellStyle name="Note 12 7 2 4" xfId="30027"/>
    <cellStyle name="Note 12 7 2 5" xfId="30028"/>
    <cellStyle name="Note 12 7 3" xfId="30029"/>
    <cellStyle name="Note 12 7 4" xfId="30030"/>
    <cellStyle name="Note 12 7 5" xfId="30031"/>
    <cellStyle name="Note 12 7 6" xfId="30032"/>
    <cellStyle name="Note 12 8" xfId="30033"/>
    <cellStyle name="Note 12 8 2" xfId="30034"/>
    <cellStyle name="Note 12 8 2 2" xfId="30035"/>
    <cellStyle name="Note 12 8 2 3" xfId="30036"/>
    <cellStyle name="Note 12 8 2 4" xfId="30037"/>
    <cellStyle name="Note 12 8 2 5" xfId="30038"/>
    <cellStyle name="Note 12 8 3" xfId="30039"/>
    <cellStyle name="Note 12 8 4" xfId="30040"/>
    <cellStyle name="Note 12 8 5" xfId="30041"/>
    <cellStyle name="Note 12 8 6" xfId="30042"/>
    <cellStyle name="Note 12 9" xfId="30043"/>
    <cellStyle name="Note 12 9 2" xfId="30044"/>
    <cellStyle name="Note 12 9 2 2" xfId="30045"/>
    <cellStyle name="Note 12 9 2 3" xfId="30046"/>
    <cellStyle name="Note 12 9 2 4" xfId="30047"/>
    <cellStyle name="Note 12 9 2 5" xfId="30048"/>
    <cellStyle name="Note 12 9 3" xfId="30049"/>
    <cellStyle name="Note 12 9 4" xfId="30050"/>
    <cellStyle name="Note 12 9 5" xfId="30051"/>
    <cellStyle name="Note 12 9 6" xfId="30052"/>
    <cellStyle name="Note 13" xfId="30053"/>
    <cellStyle name="Note 13 10" xfId="30054"/>
    <cellStyle name="Note 13 10 2" xfId="30055"/>
    <cellStyle name="Note 13 10 2 2" xfId="30056"/>
    <cellStyle name="Note 13 10 2 3" xfId="30057"/>
    <cellStyle name="Note 13 10 2 4" xfId="30058"/>
    <cellStyle name="Note 13 10 2 5" xfId="30059"/>
    <cellStyle name="Note 13 10 3" xfId="30060"/>
    <cellStyle name="Note 13 10 4" xfId="30061"/>
    <cellStyle name="Note 13 10 5" xfId="30062"/>
    <cellStyle name="Note 13 10 6" xfId="30063"/>
    <cellStyle name="Note 13 11" xfId="30064"/>
    <cellStyle name="Note 13 11 2" xfId="30065"/>
    <cellStyle name="Note 13 11 2 2" xfId="30066"/>
    <cellStyle name="Note 13 11 2 3" xfId="30067"/>
    <cellStyle name="Note 13 11 2 4" xfId="30068"/>
    <cellStyle name="Note 13 11 2 5" xfId="30069"/>
    <cellStyle name="Note 13 11 3" xfId="30070"/>
    <cellStyle name="Note 13 11 4" xfId="30071"/>
    <cellStyle name="Note 13 11 5" xfId="30072"/>
    <cellStyle name="Note 13 11 6" xfId="30073"/>
    <cellStyle name="Note 13 12" xfId="30074"/>
    <cellStyle name="Note 13 12 2" xfId="30075"/>
    <cellStyle name="Note 13 12 2 2" xfId="30076"/>
    <cellStyle name="Note 13 12 2 3" xfId="30077"/>
    <cellStyle name="Note 13 12 2 4" xfId="30078"/>
    <cellStyle name="Note 13 12 2 5" xfId="30079"/>
    <cellStyle name="Note 13 12 3" xfId="30080"/>
    <cellStyle name="Note 13 12 4" xfId="30081"/>
    <cellStyle name="Note 13 12 5" xfId="30082"/>
    <cellStyle name="Note 13 12 6" xfId="30083"/>
    <cellStyle name="Note 13 13" xfId="30084"/>
    <cellStyle name="Note 13 13 2" xfId="30085"/>
    <cellStyle name="Note 13 13 2 2" xfId="30086"/>
    <cellStyle name="Note 13 13 2 3" xfId="30087"/>
    <cellStyle name="Note 13 13 2 4" xfId="30088"/>
    <cellStyle name="Note 13 13 2 5" xfId="30089"/>
    <cellStyle name="Note 13 13 3" xfId="30090"/>
    <cellStyle name="Note 13 13 4" xfId="30091"/>
    <cellStyle name="Note 13 13 5" xfId="30092"/>
    <cellStyle name="Note 13 13 6" xfId="30093"/>
    <cellStyle name="Note 13 14" xfId="30094"/>
    <cellStyle name="Note 13 14 2" xfId="30095"/>
    <cellStyle name="Note 13 14 2 2" xfId="30096"/>
    <cellStyle name="Note 13 14 2 3" xfId="30097"/>
    <cellStyle name="Note 13 14 2 4" xfId="30098"/>
    <cellStyle name="Note 13 14 2 5" xfId="30099"/>
    <cellStyle name="Note 13 14 3" xfId="30100"/>
    <cellStyle name="Note 13 14 4" xfId="30101"/>
    <cellStyle name="Note 13 14 5" xfId="30102"/>
    <cellStyle name="Note 13 14 6" xfId="30103"/>
    <cellStyle name="Note 13 15" xfId="30104"/>
    <cellStyle name="Note 13 15 2" xfId="30105"/>
    <cellStyle name="Note 13 15 2 2" xfId="30106"/>
    <cellStyle name="Note 13 15 2 3" xfId="30107"/>
    <cellStyle name="Note 13 15 2 4" xfId="30108"/>
    <cellStyle name="Note 13 15 2 5" xfId="30109"/>
    <cellStyle name="Note 13 15 3" xfId="30110"/>
    <cellStyle name="Note 13 15 4" xfId="30111"/>
    <cellStyle name="Note 13 15 5" xfId="30112"/>
    <cellStyle name="Note 13 15 6" xfId="30113"/>
    <cellStyle name="Note 13 16" xfId="30114"/>
    <cellStyle name="Note 13 16 2" xfId="30115"/>
    <cellStyle name="Note 13 16 2 2" xfId="30116"/>
    <cellStyle name="Note 13 16 2 3" xfId="30117"/>
    <cellStyle name="Note 13 16 2 4" xfId="30118"/>
    <cellStyle name="Note 13 16 2 5" xfId="30119"/>
    <cellStyle name="Note 13 16 3" xfId="30120"/>
    <cellStyle name="Note 13 16 4" xfId="30121"/>
    <cellStyle name="Note 13 16 5" xfId="30122"/>
    <cellStyle name="Note 13 16 6" xfId="30123"/>
    <cellStyle name="Note 13 17" xfId="30124"/>
    <cellStyle name="Note 13 17 2" xfId="30125"/>
    <cellStyle name="Note 13 17 2 2" xfId="30126"/>
    <cellStyle name="Note 13 17 2 3" xfId="30127"/>
    <cellStyle name="Note 13 17 2 4" xfId="30128"/>
    <cellStyle name="Note 13 17 2 5" xfId="30129"/>
    <cellStyle name="Note 13 17 3" xfId="30130"/>
    <cellStyle name="Note 13 17 4" xfId="30131"/>
    <cellStyle name="Note 13 17 5" xfId="30132"/>
    <cellStyle name="Note 13 17 6" xfId="30133"/>
    <cellStyle name="Note 13 18" xfId="30134"/>
    <cellStyle name="Note 13 18 2" xfId="30135"/>
    <cellStyle name="Note 13 18 2 2" xfId="30136"/>
    <cellStyle name="Note 13 18 2 3" xfId="30137"/>
    <cellStyle name="Note 13 18 2 4" xfId="30138"/>
    <cellStyle name="Note 13 18 2 5" xfId="30139"/>
    <cellStyle name="Note 13 18 3" xfId="30140"/>
    <cellStyle name="Note 13 18 4" xfId="30141"/>
    <cellStyle name="Note 13 18 5" xfId="30142"/>
    <cellStyle name="Note 13 18 6" xfId="30143"/>
    <cellStyle name="Note 13 19" xfId="30144"/>
    <cellStyle name="Note 13 19 2" xfId="30145"/>
    <cellStyle name="Note 13 19 2 2" xfId="30146"/>
    <cellStyle name="Note 13 19 2 3" xfId="30147"/>
    <cellStyle name="Note 13 19 2 4" xfId="30148"/>
    <cellStyle name="Note 13 19 2 5" xfId="30149"/>
    <cellStyle name="Note 13 19 3" xfId="30150"/>
    <cellStyle name="Note 13 19 4" xfId="30151"/>
    <cellStyle name="Note 13 19 5" xfId="30152"/>
    <cellStyle name="Note 13 19 6" xfId="30153"/>
    <cellStyle name="Note 13 2" xfId="30154"/>
    <cellStyle name="Note 13 2 2" xfId="30155"/>
    <cellStyle name="Note 13 2 2 2" xfId="30156"/>
    <cellStyle name="Note 13 2 2 3" xfId="30157"/>
    <cellStyle name="Note 13 2 2 4" xfId="30158"/>
    <cellStyle name="Note 13 2 2 5" xfId="30159"/>
    <cellStyle name="Note 13 2 3" xfId="30160"/>
    <cellStyle name="Note 13 2 4" xfId="30161"/>
    <cellStyle name="Note 13 2 5" xfId="30162"/>
    <cellStyle name="Note 13 2 6" xfId="30163"/>
    <cellStyle name="Note 13 20" xfId="30164"/>
    <cellStyle name="Note 13 20 2" xfId="30165"/>
    <cellStyle name="Note 13 20 2 2" xfId="30166"/>
    <cellStyle name="Note 13 20 2 3" xfId="30167"/>
    <cellStyle name="Note 13 20 2 4" xfId="30168"/>
    <cellStyle name="Note 13 20 2 5" xfId="30169"/>
    <cellStyle name="Note 13 20 3" xfId="30170"/>
    <cellStyle name="Note 13 20 4" xfId="30171"/>
    <cellStyle name="Note 13 20 5" xfId="30172"/>
    <cellStyle name="Note 13 20 6" xfId="30173"/>
    <cellStyle name="Note 13 21" xfId="30174"/>
    <cellStyle name="Note 13 21 2" xfId="30175"/>
    <cellStyle name="Note 13 21 2 2" xfId="30176"/>
    <cellStyle name="Note 13 21 2 3" xfId="30177"/>
    <cellStyle name="Note 13 21 2 4" xfId="30178"/>
    <cellStyle name="Note 13 21 2 5" xfId="30179"/>
    <cellStyle name="Note 13 21 3" xfId="30180"/>
    <cellStyle name="Note 13 21 4" xfId="30181"/>
    <cellStyle name="Note 13 21 5" xfId="30182"/>
    <cellStyle name="Note 13 21 6" xfId="30183"/>
    <cellStyle name="Note 13 22" xfId="30184"/>
    <cellStyle name="Note 13 22 2" xfId="30185"/>
    <cellStyle name="Note 13 22 2 2" xfId="30186"/>
    <cellStyle name="Note 13 22 2 3" xfId="30187"/>
    <cellStyle name="Note 13 22 2 4" xfId="30188"/>
    <cellStyle name="Note 13 22 2 5" xfId="30189"/>
    <cellStyle name="Note 13 22 3" xfId="30190"/>
    <cellStyle name="Note 13 22 4" xfId="30191"/>
    <cellStyle name="Note 13 22 5" xfId="30192"/>
    <cellStyle name="Note 13 22 6" xfId="30193"/>
    <cellStyle name="Note 13 23" xfId="30194"/>
    <cellStyle name="Note 13 23 2" xfId="30195"/>
    <cellStyle name="Note 13 23 2 2" xfId="30196"/>
    <cellStyle name="Note 13 23 2 3" xfId="30197"/>
    <cellStyle name="Note 13 23 2 4" xfId="30198"/>
    <cellStyle name="Note 13 23 2 5" xfId="30199"/>
    <cellStyle name="Note 13 23 3" xfId="30200"/>
    <cellStyle name="Note 13 23 4" xfId="30201"/>
    <cellStyle name="Note 13 23 5" xfId="30202"/>
    <cellStyle name="Note 13 23 6" xfId="30203"/>
    <cellStyle name="Note 13 24" xfId="30204"/>
    <cellStyle name="Note 13 24 2" xfId="30205"/>
    <cellStyle name="Note 13 24 2 2" xfId="30206"/>
    <cellStyle name="Note 13 24 2 3" xfId="30207"/>
    <cellStyle name="Note 13 24 2 4" xfId="30208"/>
    <cellStyle name="Note 13 24 2 5" xfId="30209"/>
    <cellStyle name="Note 13 24 3" xfId="30210"/>
    <cellStyle name="Note 13 24 4" xfId="30211"/>
    <cellStyle name="Note 13 24 5" xfId="30212"/>
    <cellStyle name="Note 13 24 6" xfId="30213"/>
    <cellStyle name="Note 13 25" xfId="30214"/>
    <cellStyle name="Note 13 25 2" xfId="30215"/>
    <cellStyle name="Note 13 25 2 2" xfId="30216"/>
    <cellStyle name="Note 13 25 2 3" xfId="30217"/>
    <cellStyle name="Note 13 25 2 4" xfId="30218"/>
    <cellStyle name="Note 13 25 2 5" xfId="30219"/>
    <cellStyle name="Note 13 25 3" xfId="30220"/>
    <cellStyle name="Note 13 25 4" xfId="30221"/>
    <cellStyle name="Note 13 25 5" xfId="30222"/>
    <cellStyle name="Note 13 25 6" xfId="30223"/>
    <cellStyle name="Note 13 26" xfId="30224"/>
    <cellStyle name="Note 13 26 2" xfId="30225"/>
    <cellStyle name="Note 13 26 2 2" xfId="30226"/>
    <cellStyle name="Note 13 26 2 3" xfId="30227"/>
    <cellStyle name="Note 13 26 2 4" xfId="30228"/>
    <cellStyle name="Note 13 26 2 5" xfId="30229"/>
    <cellStyle name="Note 13 26 3" xfId="30230"/>
    <cellStyle name="Note 13 26 4" xfId="30231"/>
    <cellStyle name="Note 13 26 5" xfId="30232"/>
    <cellStyle name="Note 13 26 6" xfId="30233"/>
    <cellStyle name="Note 13 27" xfId="30234"/>
    <cellStyle name="Note 13 27 2" xfId="30235"/>
    <cellStyle name="Note 13 27 2 2" xfId="30236"/>
    <cellStyle name="Note 13 27 2 3" xfId="30237"/>
    <cellStyle name="Note 13 27 2 4" xfId="30238"/>
    <cellStyle name="Note 13 27 2 5" xfId="30239"/>
    <cellStyle name="Note 13 27 3" xfId="30240"/>
    <cellStyle name="Note 13 27 4" xfId="30241"/>
    <cellStyle name="Note 13 27 5" xfId="30242"/>
    <cellStyle name="Note 13 27 6" xfId="30243"/>
    <cellStyle name="Note 13 28" xfId="30244"/>
    <cellStyle name="Note 13 28 2" xfId="30245"/>
    <cellStyle name="Note 13 28 2 2" xfId="30246"/>
    <cellStyle name="Note 13 28 2 3" xfId="30247"/>
    <cellStyle name="Note 13 28 2 4" xfId="30248"/>
    <cellStyle name="Note 13 28 2 5" xfId="30249"/>
    <cellStyle name="Note 13 28 3" xfId="30250"/>
    <cellStyle name="Note 13 28 4" xfId="30251"/>
    <cellStyle name="Note 13 28 5" xfId="30252"/>
    <cellStyle name="Note 13 28 6" xfId="30253"/>
    <cellStyle name="Note 13 29" xfId="30254"/>
    <cellStyle name="Note 13 29 2" xfId="30255"/>
    <cellStyle name="Note 13 29 2 2" xfId="30256"/>
    <cellStyle name="Note 13 29 2 3" xfId="30257"/>
    <cellStyle name="Note 13 29 2 4" xfId="30258"/>
    <cellStyle name="Note 13 29 2 5" xfId="30259"/>
    <cellStyle name="Note 13 29 3" xfId="30260"/>
    <cellStyle name="Note 13 29 4" xfId="30261"/>
    <cellStyle name="Note 13 29 5" xfId="30262"/>
    <cellStyle name="Note 13 29 6" xfId="30263"/>
    <cellStyle name="Note 13 3" xfId="30264"/>
    <cellStyle name="Note 13 3 2" xfId="30265"/>
    <cellStyle name="Note 13 3 2 2" xfId="30266"/>
    <cellStyle name="Note 13 3 2 3" xfId="30267"/>
    <cellStyle name="Note 13 3 2 4" xfId="30268"/>
    <cellStyle name="Note 13 3 2 5" xfId="30269"/>
    <cellStyle name="Note 13 3 3" xfId="30270"/>
    <cellStyle name="Note 13 3 4" xfId="30271"/>
    <cellStyle name="Note 13 3 5" xfId="30272"/>
    <cellStyle name="Note 13 3 6" xfId="30273"/>
    <cellStyle name="Note 13 30" xfId="30274"/>
    <cellStyle name="Note 13 30 2" xfId="30275"/>
    <cellStyle name="Note 13 30 2 2" xfId="30276"/>
    <cellStyle name="Note 13 30 2 3" xfId="30277"/>
    <cellStyle name="Note 13 30 2 4" xfId="30278"/>
    <cellStyle name="Note 13 30 2 5" xfId="30279"/>
    <cellStyle name="Note 13 30 3" xfId="30280"/>
    <cellStyle name="Note 13 30 4" xfId="30281"/>
    <cellStyle name="Note 13 30 5" xfId="30282"/>
    <cellStyle name="Note 13 30 6" xfId="30283"/>
    <cellStyle name="Note 13 31" xfId="30284"/>
    <cellStyle name="Note 13 31 2" xfId="30285"/>
    <cellStyle name="Note 13 31 3" xfId="30286"/>
    <cellStyle name="Note 13 31 4" xfId="30287"/>
    <cellStyle name="Note 13 31 5" xfId="30288"/>
    <cellStyle name="Note 13 32" xfId="30289"/>
    <cellStyle name="Note 13 32 2" xfId="30290"/>
    <cellStyle name="Note 13 32 3" xfId="30291"/>
    <cellStyle name="Note 13 32 4" xfId="30292"/>
    <cellStyle name="Note 13 32 5" xfId="30293"/>
    <cellStyle name="Note 13 33" xfId="30294"/>
    <cellStyle name="Note 13 33 2" xfId="30295"/>
    <cellStyle name="Note 13 33 3" xfId="30296"/>
    <cellStyle name="Note 13 33 4" xfId="30297"/>
    <cellStyle name="Note 13 33 5" xfId="30298"/>
    <cellStyle name="Note 13 34" xfId="30299"/>
    <cellStyle name="Note 13 34 2" xfId="30300"/>
    <cellStyle name="Note 13 34 3" xfId="30301"/>
    <cellStyle name="Note 13 34 4" xfId="30302"/>
    <cellStyle name="Note 13 34 5" xfId="30303"/>
    <cellStyle name="Note 13 35" xfId="30304"/>
    <cellStyle name="Note 13 35 2" xfId="30305"/>
    <cellStyle name="Note 13 35 3" xfId="30306"/>
    <cellStyle name="Note 13 35 4" xfId="30307"/>
    <cellStyle name="Note 13 35 5" xfId="30308"/>
    <cellStyle name="Note 13 36" xfId="30309"/>
    <cellStyle name="Note 13 36 2" xfId="30310"/>
    <cellStyle name="Note 13 36 3" xfId="30311"/>
    <cellStyle name="Note 13 36 4" xfId="30312"/>
    <cellStyle name="Note 13 36 5" xfId="30313"/>
    <cellStyle name="Note 13 37" xfId="30314"/>
    <cellStyle name="Note 13 37 2" xfId="30315"/>
    <cellStyle name="Note 13 37 3" xfId="30316"/>
    <cellStyle name="Note 13 37 4" xfId="30317"/>
    <cellStyle name="Note 13 37 5" xfId="30318"/>
    <cellStyle name="Note 13 38" xfId="30319"/>
    <cellStyle name="Note 13 38 2" xfId="30320"/>
    <cellStyle name="Note 13 38 3" xfId="30321"/>
    <cellStyle name="Note 13 38 4" xfId="30322"/>
    <cellStyle name="Note 13 38 5" xfId="30323"/>
    <cellStyle name="Note 13 39" xfId="30324"/>
    <cellStyle name="Note 13 39 2" xfId="30325"/>
    <cellStyle name="Note 13 39 3" xfId="30326"/>
    <cellStyle name="Note 13 39 4" xfId="30327"/>
    <cellStyle name="Note 13 39 5" xfId="30328"/>
    <cellStyle name="Note 13 4" xfId="30329"/>
    <cellStyle name="Note 13 4 2" xfId="30330"/>
    <cellStyle name="Note 13 4 2 2" xfId="30331"/>
    <cellStyle name="Note 13 4 2 3" xfId="30332"/>
    <cellStyle name="Note 13 4 2 4" xfId="30333"/>
    <cellStyle name="Note 13 4 2 5" xfId="30334"/>
    <cellStyle name="Note 13 4 3" xfId="30335"/>
    <cellStyle name="Note 13 4 4" xfId="30336"/>
    <cellStyle name="Note 13 4 5" xfId="30337"/>
    <cellStyle name="Note 13 4 6" xfId="30338"/>
    <cellStyle name="Note 13 40" xfId="30339"/>
    <cellStyle name="Note 13 40 2" xfId="30340"/>
    <cellStyle name="Note 13 40 3" xfId="30341"/>
    <cellStyle name="Note 13 40 4" xfId="30342"/>
    <cellStyle name="Note 13 40 5" xfId="30343"/>
    <cellStyle name="Note 13 41" xfId="30344"/>
    <cellStyle name="Note 13 41 2" xfId="30345"/>
    <cellStyle name="Note 13 41 3" xfId="30346"/>
    <cellStyle name="Note 13 41 4" xfId="30347"/>
    <cellStyle name="Note 13 41 5" xfId="30348"/>
    <cellStyle name="Note 13 42" xfId="30349"/>
    <cellStyle name="Note 13 42 2" xfId="30350"/>
    <cellStyle name="Note 13 42 3" xfId="30351"/>
    <cellStyle name="Note 13 42 4" xfId="30352"/>
    <cellStyle name="Note 13 42 5" xfId="30353"/>
    <cellStyle name="Note 13 43" xfId="30354"/>
    <cellStyle name="Note 13 43 2" xfId="30355"/>
    <cellStyle name="Note 13 43 3" xfId="30356"/>
    <cellStyle name="Note 13 43 4" xfId="30357"/>
    <cellStyle name="Note 13 43 5" xfId="30358"/>
    <cellStyle name="Note 13 44" xfId="30359"/>
    <cellStyle name="Note 13 44 2" xfId="30360"/>
    <cellStyle name="Note 13 44 3" xfId="30361"/>
    <cellStyle name="Note 13 44 4" xfId="30362"/>
    <cellStyle name="Note 13 44 5" xfId="30363"/>
    <cellStyle name="Note 13 45" xfId="30364"/>
    <cellStyle name="Note 13 45 2" xfId="30365"/>
    <cellStyle name="Note 13 45 3" xfId="30366"/>
    <cellStyle name="Note 13 45 4" xfId="30367"/>
    <cellStyle name="Note 13 45 5" xfId="30368"/>
    <cellStyle name="Note 13 46" xfId="30369"/>
    <cellStyle name="Note 13 46 2" xfId="30370"/>
    <cellStyle name="Note 13 46 3" xfId="30371"/>
    <cellStyle name="Note 13 46 4" xfId="30372"/>
    <cellStyle name="Note 13 46 5" xfId="30373"/>
    <cellStyle name="Note 13 47" xfId="30374"/>
    <cellStyle name="Note 13 47 2" xfId="30375"/>
    <cellStyle name="Note 13 47 3" xfId="30376"/>
    <cellStyle name="Note 13 47 4" xfId="30377"/>
    <cellStyle name="Note 13 47 5" xfId="30378"/>
    <cellStyle name="Note 13 48" xfId="30379"/>
    <cellStyle name="Note 13 48 2" xfId="30380"/>
    <cellStyle name="Note 13 48 3" xfId="30381"/>
    <cellStyle name="Note 13 48 4" xfId="30382"/>
    <cellStyle name="Note 13 48 5" xfId="30383"/>
    <cellStyle name="Note 13 49" xfId="30384"/>
    <cellStyle name="Note 13 49 2" xfId="30385"/>
    <cellStyle name="Note 13 49 3" xfId="30386"/>
    <cellStyle name="Note 13 49 4" xfId="30387"/>
    <cellStyle name="Note 13 49 5" xfId="30388"/>
    <cellStyle name="Note 13 5" xfId="30389"/>
    <cellStyle name="Note 13 5 2" xfId="30390"/>
    <cellStyle name="Note 13 5 2 2" xfId="30391"/>
    <cellStyle name="Note 13 5 2 3" xfId="30392"/>
    <cellStyle name="Note 13 5 2 4" xfId="30393"/>
    <cellStyle name="Note 13 5 2 5" xfId="30394"/>
    <cellStyle name="Note 13 5 3" xfId="30395"/>
    <cellStyle name="Note 13 5 4" xfId="30396"/>
    <cellStyle name="Note 13 5 5" xfId="30397"/>
    <cellStyle name="Note 13 5 6" xfId="30398"/>
    <cellStyle name="Note 13 50" xfId="30399"/>
    <cellStyle name="Note 13 50 2" xfId="30400"/>
    <cellStyle name="Note 13 50 3" xfId="30401"/>
    <cellStyle name="Note 13 50 4" xfId="30402"/>
    <cellStyle name="Note 13 50 5" xfId="30403"/>
    <cellStyle name="Note 13 51" xfId="30404"/>
    <cellStyle name="Note 13 51 2" xfId="30405"/>
    <cellStyle name="Note 13 51 3" xfId="30406"/>
    <cellStyle name="Note 13 51 4" xfId="30407"/>
    <cellStyle name="Note 13 51 5" xfId="30408"/>
    <cellStyle name="Note 13 52" xfId="30409"/>
    <cellStyle name="Note 13 52 2" xfId="30410"/>
    <cellStyle name="Note 13 52 3" xfId="30411"/>
    <cellStyle name="Note 13 52 4" xfId="30412"/>
    <cellStyle name="Note 13 52 5" xfId="30413"/>
    <cellStyle name="Note 13 53" xfId="30414"/>
    <cellStyle name="Note 13 53 2" xfId="30415"/>
    <cellStyle name="Note 13 53 3" xfId="30416"/>
    <cellStyle name="Note 13 53 4" xfId="30417"/>
    <cellStyle name="Note 13 53 5" xfId="30418"/>
    <cellStyle name="Note 13 54" xfId="30419"/>
    <cellStyle name="Note 13 54 2" xfId="30420"/>
    <cellStyle name="Note 13 54 3" xfId="30421"/>
    <cellStyle name="Note 13 54 4" xfId="30422"/>
    <cellStyle name="Note 13 54 5" xfId="30423"/>
    <cellStyle name="Note 13 55" xfId="30424"/>
    <cellStyle name="Note 13 55 2" xfId="30425"/>
    <cellStyle name="Note 13 55 3" xfId="30426"/>
    <cellStyle name="Note 13 55 4" xfId="30427"/>
    <cellStyle name="Note 13 55 5" xfId="30428"/>
    <cellStyle name="Note 13 56" xfId="30429"/>
    <cellStyle name="Note 13 56 2" xfId="30430"/>
    <cellStyle name="Note 13 57" xfId="30431"/>
    <cellStyle name="Note 13 58" xfId="30432"/>
    <cellStyle name="Note 13 59" xfId="30433"/>
    <cellStyle name="Note 13 6" xfId="30434"/>
    <cellStyle name="Note 13 6 2" xfId="30435"/>
    <cellStyle name="Note 13 6 2 2" xfId="30436"/>
    <cellStyle name="Note 13 6 2 3" xfId="30437"/>
    <cellStyle name="Note 13 6 2 4" xfId="30438"/>
    <cellStyle name="Note 13 6 2 5" xfId="30439"/>
    <cellStyle name="Note 13 6 3" xfId="30440"/>
    <cellStyle name="Note 13 6 4" xfId="30441"/>
    <cellStyle name="Note 13 6 5" xfId="30442"/>
    <cellStyle name="Note 13 6 6" xfId="30443"/>
    <cellStyle name="Note 13 7" xfId="30444"/>
    <cellStyle name="Note 13 7 2" xfId="30445"/>
    <cellStyle name="Note 13 7 2 2" xfId="30446"/>
    <cellStyle name="Note 13 7 2 3" xfId="30447"/>
    <cellStyle name="Note 13 7 2 4" xfId="30448"/>
    <cellStyle name="Note 13 7 2 5" xfId="30449"/>
    <cellStyle name="Note 13 7 3" xfId="30450"/>
    <cellStyle name="Note 13 7 4" xfId="30451"/>
    <cellStyle name="Note 13 7 5" xfId="30452"/>
    <cellStyle name="Note 13 7 6" xfId="30453"/>
    <cellStyle name="Note 13 8" xfId="30454"/>
    <cellStyle name="Note 13 8 2" xfId="30455"/>
    <cellStyle name="Note 13 8 2 2" xfId="30456"/>
    <cellStyle name="Note 13 8 2 3" xfId="30457"/>
    <cellStyle name="Note 13 8 2 4" xfId="30458"/>
    <cellStyle name="Note 13 8 2 5" xfId="30459"/>
    <cellStyle name="Note 13 8 3" xfId="30460"/>
    <cellStyle name="Note 13 8 4" xfId="30461"/>
    <cellStyle name="Note 13 8 5" xfId="30462"/>
    <cellStyle name="Note 13 8 6" xfId="30463"/>
    <cellStyle name="Note 13 9" xfId="30464"/>
    <cellStyle name="Note 13 9 2" xfId="30465"/>
    <cellStyle name="Note 13 9 2 2" xfId="30466"/>
    <cellStyle name="Note 13 9 2 3" xfId="30467"/>
    <cellStyle name="Note 13 9 2 4" xfId="30468"/>
    <cellStyle name="Note 13 9 2 5" xfId="30469"/>
    <cellStyle name="Note 13 9 3" xfId="30470"/>
    <cellStyle name="Note 13 9 4" xfId="30471"/>
    <cellStyle name="Note 13 9 5" xfId="30472"/>
    <cellStyle name="Note 13 9 6" xfId="30473"/>
    <cellStyle name="Note 14" xfId="30474"/>
    <cellStyle name="Note 14 10" xfId="30475"/>
    <cellStyle name="Note 14 10 2" xfId="30476"/>
    <cellStyle name="Note 14 10 2 2" xfId="30477"/>
    <cellStyle name="Note 14 10 2 3" xfId="30478"/>
    <cellStyle name="Note 14 10 2 4" xfId="30479"/>
    <cellStyle name="Note 14 10 2 5" xfId="30480"/>
    <cellStyle name="Note 14 10 3" xfId="30481"/>
    <cellStyle name="Note 14 10 4" xfId="30482"/>
    <cellStyle name="Note 14 10 5" xfId="30483"/>
    <cellStyle name="Note 14 10 6" xfId="30484"/>
    <cellStyle name="Note 14 11" xfId="30485"/>
    <cellStyle name="Note 14 11 2" xfId="30486"/>
    <cellStyle name="Note 14 11 2 2" xfId="30487"/>
    <cellStyle name="Note 14 11 2 3" xfId="30488"/>
    <cellStyle name="Note 14 11 2 4" xfId="30489"/>
    <cellStyle name="Note 14 11 2 5" xfId="30490"/>
    <cellStyle name="Note 14 11 3" xfId="30491"/>
    <cellStyle name="Note 14 11 4" xfId="30492"/>
    <cellStyle name="Note 14 11 5" xfId="30493"/>
    <cellStyle name="Note 14 11 6" xfId="30494"/>
    <cellStyle name="Note 14 12" xfId="30495"/>
    <cellStyle name="Note 14 12 2" xfId="30496"/>
    <cellStyle name="Note 14 12 2 2" xfId="30497"/>
    <cellStyle name="Note 14 12 2 3" xfId="30498"/>
    <cellStyle name="Note 14 12 2 4" xfId="30499"/>
    <cellStyle name="Note 14 12 2 5" xfId="30500"/>
    <cellStyle name="Note 14 12 3" xfId="30501"/>
    <cellStyle name="Note 14 12 4" xfId="30502"/>
    <cellStyle name="Note 14 12 5" xfId="30503"/>
    <cellStyle name="Note 14 12 6" xfId="30504"/>
    <cellStyle name="Note 14 13" xfId="30505"/>
    <cellStyle name="Note 14 13 2" xfId="30506"/>
    <cellStyle name="Note 14 13 2 2" xfId="30507"/>
    <cellStyle name="Note 14 13 2 3" xfId="30508"/>
    <cellStyle name="Note 14 13 2 4" xfId="30509"/>
    <cellStyle name="Note 14 13 2 5" xfId="30510"/>
    <cellStyle name="Note 14 13 3" xfId="30511"/>
    <cellStyle name="Note 14 13 4" xfId="30512"/>
    <cellStyle name="Note 14 13 5" xfId="30513"/>
    <cellStyle name="Note 14 13 6" xfId="30514"/>
    <cellStyle name="Note 14 14" xfId="30515"/>
    <cellStyle name="Note 14 14 2" xfId="30516"/>
    <cellStyle name="Note 14 14 2 2" xfId="30517"/>
    <cellStyle name="Note 14 14 2 3" xfId="30518"/>
    <cellStyle name="Note 14 14 2 4" xfId="30519"/>
    <cellStyle name="Note 14 14 2 5" xfId="30520"/>
    <cellStyle name="Note 14 14 3" xfId="30521"/>
    <cellStyle name="Note 14 14 4" xfId="30522"/>
    <cellStyle name="Note 14 14 5" xfId="30523"/>
    <cellStyle name="Note 14 14 6" xfId="30524"/>
    <cellStyle name="Note 14 15" xfId="30525"/>
    <cellStyle name="Note 14 15 2" xfId="30526"/>
    <cellStyle name="Note 14 15 2 2" xfId="30527"/>
    <cellStyle name="Note 14 15 2 3" xfId="30528"/>
    <cellStyle name="Note 14 15 2 4" xfId="30529"/>
    <cellStyle name="Note 14 15 2 5" xfId="30530"/>
    <cellStyle name="Note 14 15 3" xfId="30531"/>
    <cellStyle name="Note 14 15 4" xfId="30532"/>
    <cellStyle name="Note 14 15 5" xfId="30533"/>
    <cellStyle name="Note 14 15 6" xfId="30534"/>
    <cellStyle name="Note 14 16" xfId="30535"/>
    <cellStyle name="Note 14 16 2" xfId="30536"/>
    <cellStyle name="Note 14 16 2 2" xfId="30537"/>
    <cellStyle name="Note 14 16 2 3" xfId="30538"/>
    <cellStyle name="Note 14 16 2 4" xfId="30539"/>
    <cellStyle name="Note 14 16 2 5" xfId="30540"/>
    <cellStyle name="Note 14 16 3" xfId="30541"/>
    <cellStyle name="Note 14 16 4" xfId="30542"/>
    <cellStyle name="Note 14 16 5" xfId="30543"/>
    <cellStyle name="Note 14 16 6" xfId="30544"/>
    <cellStyle name="Note 14 17" xfId="30545"/>
    <cellStyle name="Note 14 17 2" xfId="30546"/>
    <cellStyle name="Note 14 17 2 2" xfId="30547"/>
    <cellStyle name="Note 14 17 2 3" xfId="30548"/>
    <cellStyle name="Note 14 17 2 4" xfId="30549"/>
    <cellStyle name="Note 14 17 2 5" xfId="30550"/>
    <cellStyle name="Note 14 17 3" xfId="30551"/>
    <cellStyle name="Note 14 17 4" xfId="30552"/>
    <cellStyle name="Note 14 17 5" xfId="30553"/>
    <cellStyle name="Note 14 17 6" xfId="30554"/>
    <cellStyle name="Note 14 18" xfId="30555"/>
    <cellStyle name="Note 14 18 2" xfId="30556"/>
    <cellStyle name="Note 14 18 2 2" xfId="30557"/>
    <cellStyle name="Note 14 18 2 3" xfId="30558"/>
    <cellStyle name="Note 14 18 2 4" xfId="30559"/>
    <cellStyle name="Note 14 18 2 5" xfId="30560"/>
    <cellStyle name="Note 14 18 3" xfId="30561"/>
    <cellStyle name="Note 14 18 4" xfId="30562"/>
    <cellStyle name="Note 14 18 5" xfId="30563"/>
    <cellStyle name="Note 14 18 6" xfId="30564"/>
    <cellStyle name="Note 14 19" xfId="30565"/>
    <cellStyle name="Note 14 19 2" xfId="30566"/>
    <cellStyle name="Note 14 19 2 2" xfId="30567"/>
    <cellStyle name="Note 14 19 2 3" xfId="30568"/>
    <cellStyle name="Note 14 19 2 4" xfId="30569"/>
    <cellStyle name="Note 14 19 2 5" xfId="30570"/>
    <cellStyle name="Note 14 19 3" xfId="30571"/>
    <cellStyle name="Note 14 19 4" xfId="30572"/>
    <cellStyle name="Note 14 19 5" xfId="30573"/>
    <cellStyle name="Note 14 19 6" xfId="30574"/>
    <cellStyle name="Note 14 2" xfId="30575"/>
    <cellStyle name="Note 14 2 2" xfId="30576"/>
    <cellStyle name="Note 14 2 2 2" xfId="30577"/>
    <cellStyle name="Note 14 2 2 3" xfId="30578"/>
    <cellStyle name="Note 14 2 2 4" xfId="30579"/>
    <cellStyle name="Note 14 2 2 5" xfId="30580"/>
    <cellStyle name="Note 14 2 3" xfId="30581"/>
    <cellStyle name="Note 14 2 4" xfId="30582"/>
    <cellStyle name="Note 14 2 5" xfId="30583"/>
    <cellStyle name="Note 14 2 6" xfId="30584"/>
    <cellStyle name="Note 14 20" xfId="30585"/>
    <cellStyle name="Note 14 20 2" xfId="30586"/>
    <cellStyle name="Note 14 20 2 2" xfId="30587"/>
    <cellStyle name="Note 14 20 2 3" xfId="30588"/>
    <cellStyle name="Note 14 20 2 4" xfId="30589"/>
    <cellStyle name="Note 14 20 2 5" xfId="30590"/>
    <cellStyle name="Note 14 20 3" xfId="30591"/>
    <cellStyle name="Note 14 20 4" xfId="30592"/>
    <cellStyle name="Note 14 20 5" xfId="30593"/>
    <cellStyle name="Note 14 20 6" xfId="30594"/>
    <cellStyle name="Note 14 21" xfId="30595"/>
    <cellStyle name="Note 14 21 2" xfId="30596"/>
    <cellStyle name="Note 14 21 2 2" xfId="30597"/>
    <cellStyle name="Note 14 21 2 3" xfId="30598"/>
    <cellStyle name="Note 14 21 2 4" xfId="30599"/>
    <cellStyle name="Note 14 21 2 5" xfId="30600"/>
    <cellStyle name="Note 14 21 3" xfId="30601"/>
    <cellStyle name="Note 14 21 4" xfId="30602"/>
    <cellStyle name="Note 14 21 5" xfId="30603"/>
    <cellStyle name="Note 14 21 6" xfId="30604"/>
    <cellStyle name="Note 14 22" xfId="30605"/>
    <cellStyle name="Note 14 22 2" xfId="30606"/>
    <cellStyle name="Note 14 22 2 2" xfId="30607"/>
    <cellStyle name="Note 14 22 2 3" xfId="30608"/>
    <cellStyle name="Note 14 22 2 4" xfId="30609"/>
    <cellStyle name="Note 14 22 2 5" xfId="30610"/>
    <cellStyle name="Note 14 22 3" xfId="30611"/>
    <cellStyle name="Note 14 22 4" xfId="30612"/>
    <cellStyle name="Note 14 22 5" xfId="30613"/>
    <cellStyle name="Note 14 22 6" xfId="30614"/>
    <cellStyle name="Note 14 23" xfId="30615"/>
    <cellStyle name="Note 14 23 2" xfId="30616"/>
    <cellStyle name="Note 14 23 2 2" xfId="30617"/>
    <cellStyle name="Note 14 23 2 3" xfId="30618"/>
    <cellStyle name="Note 14 23 2 4" xfId="30619"/>
    <cellStyle name="Note 14 23 2 5" xfId="30620"/>
    <cellStyle name="Note 14 23 3" xfId="30621"/>
    <cellStyle name="Note 14 23 4" xfId="30622"/>
    <cellStyle name="Note 14 23 5" xfId="30623"/>
    <cellStyle name="Note 14 23 6" xfId="30624"/>
    <cellStyle name="Note 14 24" xfId="30625"/>
    <cellStyle name="Note 14 24 2" xfId="30626"/>
    <cellStyle name="Note 14 24 2 2" xfId="30627"/>
    <cellStyle name="Note 14 24 2 3" xfId="30628"/>
    <cellStyle name="Note 14 24 2 4" xfId="30629"/>
    <cellStyle name="Note 14 24 2 5" xfId="30630"/>
    <cellStyle name="Note 14 24 3" xfId="30631"/>
    <cellStyle name="Note 14 24 4" xfId="30632"/>
    <cellStyle name="Note 14 24 5" xfId="30633"/>
    <cellStyle name="Note 14 24 6" xfId="30634"/>
    <cellStyle name="Note 14 25" xfId="30635"/>
    <cellStyle name="Note 14 25 2" xfId="30636"/>
    <cellStyle name="Note 14 25 2 2" xfId="30637"/>
    <cellStyle name="Note 14 25 2 3" xfId="30638"/>
    <cellStyle name="Note 14 25 2 4" xfId="30639"/>
    <cellStyle name="Note 14 25 2 5" xfId="30640"/>
    <cellStyle name="Note 14 25 3" xfId="30641"/>
    <cellStyle name="Note 14 25 4" xfId="30642"/>
    <cellStyle name="Note 14 25 5" xfId="30643"/>
    <cellStyle name="Note 14 25 6" xfId="30644"/>
    <cellStyle name="Note 14 26" xfId="30645"/>
    <cellStyle name="Note 14 26 2" xfId="30646"/>
    <cellStyle name="Note 14 26 2 2" xfId="30647"/>
    <cellStyle name="Note 14 26 2 3" xfId="30648"/>
    <cellStyle name="Note 14 26 2 4" xfId="30649"/>
    <cellStyle name="Note 14 26 2 5" xfId="30650"/>
    <cellStyle name="Note 14 26 3" xfId="30651"/>
    <cellStyle name="Note 14 26 4" xfId="30652"/>
    <cellStyle name="Note 14 26 5" xfId="30653"/>
    <cellStyle name="Note 14 26 6" xfId="30654"/>
    <cellStyle name="Note 14 27" xfId="30655"/>
    <cellStyle name="Note 14 27 2" xfId="30656"/>
    <cellStyle name="Note 14 27 2 2" xfId="30657"/>
    <cellStyle name="Note 14 27 2 3" xfId="30658"/>
    <cellStyle name="Note 14 27 2 4" xfId="30659"/>
    <cellStyle name="Note 14 27 2 5" xfId="30660"/>
    <cellStyle name="Note 14 27 3" xfId="30661"/>
    <cellStyle name="Note 14 27 4" xfId="30662"/>
    <cellStyle name="Note 14 27 5" xfId="30663"/>
    <cellStyle name="Note 14 27 6" xfId="30664"/>
    <cellStyle name="Note 14 28" xfId="30665"/>
    <cellStyle name="Note 14 28 2" xfId="30666"/>
    <cellStyle name="Note 14 28 2 2" xfId="30667"/>
    <cellStyle name="Note 14 28 2 3" xfId="30668"/>
    <cellStyle name="Note 14 28 2 4" xfId="30669"/>
    <cellStyle name="Note 14 28 2 5" xfId="30670"/>
    <cellStyle name="Note 14 28 3" xfId="30671"/>
    <cellStyle name="Note 14 28 4" xfId="30672"/>
    <cellStyle name="Note 14 28 5" xfId="30673"/>
    <cellStyle name="Note 14 28 6" xfId="30674"/>
    <cellStyle name="Note 14 29" xfId="30675"/>
    <cellStyle name="Note 14 29 2" xfId="30676"/>
    <cellStyle name="Note 14 29 2 2" xfId="30677"/>
    <cellStyle name="Note 14 29 2 3" xfId="30678"/>
    <cellStyle name="Note 14 29 2 4" xfId="30679"/>
    <cellStyle name="Note 14 29 2 5" xfId="30680"/>
    <cellStyle name="Note 14 29 3" xfId="30681"/>
    <cellStyle name="Note 14 29 4" xfId="30682"/>
    <cellStyle name="Note 14 29 5" xfId="30683"/>
    <cellStyle name="Note 14 29 6" xfId="30684"/>
    <cellStyle name="Note 14 3" xfId="30685"/>
    <cellStyle name="Note 14 3 2" xfId="30686"/>
    <cellStyle name="Note 14 3 2 2" xfId="30687"/>
    <cellStyle name="Note 14 3 2 3" xfId="30688"/>
    <cellStyle name="Note 14 3 2 4" xfId="30689"/>
    <cellStyle name="Note 14 3 2 5" xfId="30690"/>
    <cellStyle name="Note 14 3 3" xfId="30691"/>
    <cellStyle name="Note 14 3 4" xfId="30692"/>
    <cellStyle name="Note 14 3 5" xfId="30693"/>
    <cellStyle name="Note 14 3 6" xfId="30694"/>
    <cellStyle name="Note 14 30" xfId="30695"/>
    <cellStyle name="Note 14 30 2" xfId="30696"/>
    <cellStyle name="Note 14 30 2 2" xfId="30697"/>
    <cellStyle name="Note 14 30 2 3" xfId="30698"/>
    <cellStyle name="Note 14 30 2 4" xfId="30699"/>
    <cellStyle name="Note 14 30 2 5" xfId="30700"/>
    <cellStyle name="Note 14 30 3" xfId="30701"/>
    <cellStyle name="Note 14 30 4" xfId="30702"/>
    <cellStyle name="Note 14 30 5" xfId="30703"/>
    <cellStyle name="Note 14 30 6" xfId="30704"/>
    <cellStyle name="Note 14 31" xfId="30705"/>
    <cellStyle name="Note 14 31 2" xfId="30706"/>
    <cellStyle name="Note 14 31 3" xfId="30707"/>
    <cellStyle name="Note 14 31 4" xfId="30708"/>
    <cellStyle name="Note 14 31 5" xfId="30709"/>
    <cellStyle name="Note 14 32" xfId="30710"/>
    <cellStyle name="Note 14 32 2" xfId="30711"/>
    <cellStyle name="Note 14 32 3" xfId="30712"/>
    <cellStyle name="Note 14 32 4" xfId="30713"/>
    <cellStyle name="Note 14 32 5" xfId="30714"/>
    <cellStyle name="Note 14 33" xfId="30715"/>
    <cellStyle name="Note 14 33 2" xfId="30716"/>
    <cellStyle name="Note 14 33 3" xfId="30717"/>
    <cellStyle name="Note 14 33 4" xfId="30718"/>
    <cellStyle name="Note 14 33 5" xfId="30719"/>
    <cellStyle name="Note 14 34" xfId="30720"/>
    <cellStyle name="Note 14 34 2" xfId="30721"/>
    <cellStyle name="Note 14 34 3" xfId="30722"/>
    <cellStyle name="Note 14 34 4" xfId="30723"/>
    <cellStyle name="Note 14 34 5" xfId="30724"/>
    <cellStyle name="Note 14 35" xfId="30725"/>
    <cellStyle name="Note 14 35 2" xfId="30726"/>
    <cellStyle name="Note 14 35 3" xfId="30727"/>
    <cellStyle name="Note 14 35 4" xfId="30728"/>
    <cellStyle name="Note 14 35 5" xfId="30729"/>
    <cellStyle name="Note 14 36" xfId="30730"/>
    <cellStyle name="Note 14 36 2" xfId="30731"/>
    <cellStyle name="Note 14 36 3" xfId="30732"/>
    <cellStyle name="Note 14 36 4" xfId="30733"/>
    <cellStyle name="Note 14 36 5" xfId="30734"/>
    <cellStyle name="Note 14 37" xfId="30735"/>
    <cellStyle name="Note 14 37 2" xfId="30736"/>
    <cellStyle name="Note 14 37 3" xfId="30737"/>
    <cellStyle name="Note 14 37 4" xfId="30738"/>
    <cellStyle name="Note 14 37 5" xfId="30739"/>
    <cellStyle name="Note 14 38" xfId="30740"/>
    <cellStyle name="Note 14 38 2" xfId="30741"/>
    <cellStyle name="Note 14 38 3" xfId="30742"/>
    <cellStyle name="Note 14 38 4" xfId="30743"/>
    <cellStyle name="Note 14 38 5" xfId="30744"/>
    <cellStyle name="Note 14 39" xfId="30745"/>
    <cellStyle name="Note 14 39 2" xfId="30746"/>
    <cellStyle name="Note 14 39 3" xfId="30747"/>
    <cellStyle name="Note 14 39 4" xfId="30748"/>
    <cellStyle name="Note 14 39 5" xfId="30749"/>
    <cellStyle name="Note 14 4" xfId="30750"/>
    <cellStyle name="Note 14 4 2" xfId="30751"/>
    <cellStyle name="Note 14 4 2 2" xfId="30752"/>
    <cellStyle name="Note 14 4 2 3" xfId="30753"/>
    <cellStyle name="Note 14 4 2 4" xfId="30754"/>
    <cellStyle name="Note 14 4 2 5" xfId="30755"/>
    <cellStyle name="Note 14 4 3" xfId="30756"/>
    <cellStyle name="Note 14 4 4" xfId="30757"/>
    <cellStyle name="Note 14 4 5" xfId="30758"/>
    <cellStyle name="Note 14 4 6" xfId="30759"/>
    <cellStyle name="Note 14 40" xfId="30760"/>
    <cellStyle name="Note 14 40 2" xfId="30761"/>
    <cellStyle name="Note 14 40 3" xfId="30762"/>
    <cellStyle name="Note 14 40 4" xfId="30763"/>
    <cellStyle name="Note 14 40 5" xfId="30764"/>
    <cellStyle name="Note 14 41" xfId="30765"/>
    <cellStyle name="Note 14 41 2" xfId="30766"/>
    <cellStyle name="Note 14 41 3" xfId="30767"/>
    <cellStyle name="Note 14 41 4" xfId="30768"/>
    <cellStyle name="Note 14 41 5" xfId="30769"/>
    <cellStyle name="Note 14 42" xfId="30770"/>
    <cellStyle name="Note 14 42 2" xfId="30771"/>
    <cellStyle name="Note 14 42 3" xfId="30772"/>
    <cellStyle name="Note 14 42 4" xfId="30773"/>
    <cellStyle name="Note 14 42 5" xfId="30774"/>
    <cellStyle name="Note 14 43" xfId="30775"/>
    <cellStyle name="Note 14 43 2" xfId="30776"/>
    <cellStyle name="Note 14 43 3" xfId="30777"/>
    <cellStyle name="Note 14 43 4" xfId="30778"/>
    <cellStyle name="Note 14 43 5" xfId="30779"/>
    <cellStyle name="Note 14 44" xfId="30780"/>
    <cellStyle name="Note 14 44 2" xfId="30781"/>
    <cellStyle name="Note 14 44 3" xfId="30782"/>
    <cellStyle name="Note 14 44 4" xfId="30783"/>
    <cellStyle name="Note 14 44 5" xfId="30784"/>
    <cellStyle name="Note 14 45" xfId="30785"/>
    <cellStyle name="Note 14 45 2" xfId="30786"/>
    <cellStyle name="Note 14 45 3" xfId="30787"/>
    <cellStyle name="Note 14 45 4" xfId="30788"/>
    <cellStyle name="Note 14 45 5" xfId="30789"/>
    <cellStyle name="Note 14 46" xfId="30790"/>
    <cellStyle name="Note 14 46 2" xfId="30791"/>
    <cellStyle name="Note 14 46 3" xfId="30792"/>
    <cellStyle name="Note 14 46 4" xfId="30793"/>
    <cellStyle name="Note 14 46 5" xfId="30794"/>
    <cellStyle name="Note 14 47" xfId="30795"/>
    <cellStyle name="Note 14 47 2" xfId="30796"/>
    <cellStyle name="Note 14 47 3" xfId="30797"/>
    <cellStyle name="Note 14 47 4" xfId="30798"/>
    <cellStyle name="Note 14 47 5" xfId="30799"/>
    <cellStyle name="Note 14 48" xfId="30800"/>
    <cellStyle name="Note 14 48 2" xfId="30801"/>
    <cellStyle name="Note 14 48 3" xfId="30802"/>
    <cellStyle name="Note 14 48 4" xfId="30803"/>
    <cellStyle name="Note 14 48 5" xfId="30804"/>
    <cellStyle name="Note 14 49" xfId="30805"/>
    <cellStyle name="Note 14 49 2" xfId="30806"/>
    <cellStyle name="Note 14 49 3" xfId="30807"/>
    <cellStyle name="Note 14 49 4" xfId="30808"/>
    <cellStyle name="Note 14 49 5" xfId="30809"/>
    <cellStyle name="Note 14 5" xfId="30810"/>
    <cellStyle name="Note 14 5 2" xfId="30811"/>
    <cellStyle name="Note 14 5 2 2" xfId="30812"/>
    <cellStyle name="Note 14 5 2 3" xfId="30813"/>
    <cellStyle name="Note 14 5 2 4" xfId="30814"/>
    <cellStyle name="Note 14 5 2 5" xfId="30815"/>
    <cellStyle name="Note 14 5 3" xfId="30816"/>
    <cellStyle name="Note 14 5 4" xfId="30817"/>
    <cellStyle name="Note 14 5 5" xfId="30818"/>
    <cellStyle name="Note 14 5 6" xfId="30819"/>
    <cellStyle name="Note 14 50" xfId="30820"/>
    <cellStyle name="Note 14 50 2" xfId="30821"/>
    <cellStyle name="Note 14 50 3" xfId="30822"/>
    <cellStyle name="Note 14 50 4" xfId="30823"/>
    <cellStyle name="Note 14 50 5" xfId="30824"/>
    <cellStyle name="Note 14 51" xfId="30825"/>
    <cellStyle name="Note 14 51 2" xfId="30826"/>
    <cellStyle name="Note 14 51 3" xfId="30827"/>
    <cellStyle name="Note 14 51 4" xfId="30828"/>
    <cellStyle name="Note 14 51 5" xfId="30829"/>
    <cellStyle name="Note 14 52" xfId="30830"/>
    <cellStyle name="Note 14 52 2" xfId="30831"/>
    <cellStyle name="Note 14 52 3" xfId="30832"/>
    <cellStyle name="Note 14 52 4" xfId="30833"/>
    <cellStyle name="Note 14 52 5" xfId="30834"/>
    <cellStyle name="Note 14 53" xfId="30835"/>
    <cellStyle name="Note 14 53 2" xfId="30836"/>
    <cellStyle name="Note 14 53 3" xfId="30837"/>
    <cellStyle name="Note 14 53 4" xfId="30838"/>
    <cellStyle name="Note 14 53 5" xfId="30839"/>
    <cellStyle name="Note 14 54" xfId="30840"/>
    <cellStyle name="Note 14 54 2" xfId="30841"/>
    <cellStyle name="Note 14 54 3" xfId="30842"/>
    <cellStyle name="Note 14 54 4" xfId="30843"/>
    <cellStyle name="Note 14 54 5" xfId="30844"/>
    <cellStyle name="Note 14 55" xfId="30845"/>
    <cellStyle name="Note 14 55 2" xfId="30846"/>
    <cellStyle name="Note 14 55 3" xfId="30847"/>
    <cellStyle name="Note 14 55 4" xfId="30848"/>
    <cellStyle name="Note 14 55 5" xfId="30849"/>
    <cellStyle name="Note 14 56" xfId="30850"/>
    <cellStyle name="Note 14 57" xfId="30851"/>
    <cellStyle name="Note 14 58" xfId="30852"/>
    <cellStyle name="Note 14 59" xfId="30853"/>
    <cellStyle name="Note 14 6" xfId="30854"/>
    <cellStyle name="Note 14 6 2" xfId="30855"/>
    <cellStyle name="Note 14 6 2 2" xfId="30856"/>
    <cellStyle name="Note 14 6 2 3" xfId="30857"/>
    <cellStyle name="Note 14 6 2 4" xfId="30858"/>
    <cellStyle name="Note 14 6 2 5" xfId="30859"/>
    <cellStyle name="Note 14 6 3" xfId="30860"/>
    <cellStyle name="Note 14 6 4" xfId="30861"/>
    <cellStyle name="Note 14 6 5" xfId="30862"/>
    <cellStyle name="Note 14 6 6" xfId="30863"/>
    <cellStyle name="Note 14 7" xfId="30864"/>
    <cellStyle name="Note 14 7 2" xfId="30865"/>
    <cellStyle name="Note 14 7 2 2" xfId="30866"/>
    <cellStyle name="Note 14 7 2 3" xfId="30867"/>
    <cellStyle name="Note 14 7 2 4" xfId="30868"/>
    <cellStyle name="Note 14 7 2 5" xfId="30869"/>
    <cellStyle name="Note 14 7 3" xfId="30870"/>
    <cellStyle name="Note 14 7 4" xfId="30871"/>
    <cellStyle name="Note 14 7 5" xfId="30872"/>
    <cellStyle name="Note 14 7 6" xfId="30873"/>
    <cellStyle name="Note 14 8" xfId="30874"/>
    <cellStyle name="Note 14 8 2" xfId="30875"/>
    <cellStyle name="Note 14 8 2 2" xfId="30876"/>
    <cellStyle name="Note 14 8 2 3" xfId="30877"/>
    <cellStyle name="Note 14 8 2 4" xfId="30878"/>
    <cellStyle name="Note 14 8 2 5" xfId="30879"/>
    <cellStyle name="Note 14 8 3" xfId="30880"/>
    <cellStyle name="Note 14 8 4" xfId="30881"/>
    <cellStyle name="Note 14 8 5" xfId="30882"/>
    <cellStyle name="Note 14 8 6" xfId="30883"/>
    <cellStyle name="Note 14 9" xfId="30884"/>
    <cellStyle name="Note 14 9 2" xfId="30885"/>
    <cellStyle name="Note 14 9 2 2" xfId="30886"/>
    <cellStyle name="Note 14 9 2 3" xfId="30887"/>
    <cellStyle name="Note 14 9 2 4" xfId="30888"/>
    <cellStyle name="Note 14 9 2 5" xfId="30889"/>
    <cellStyle name="Note 14 9 3" xfId="30890"/>
    <cellStyle name="Note 14 9 4" xfId="30891"/>
    <cellStyle name="Note 14 9 5" xfId="30892"/>
    <cellStyle name="Note 14 9 6" xfId="30893"/>
    <cellStyle name="Note 15" xfId="30894"/>
    <cellStyle name="Note 15 10" xfId="30895"/>
    <cellStyle name="Note 15 10 2" xfId="30896"/>
    <cellStyle name="Note 15 10 2 2" xfId="30897"/>
    <cellStyle name="Note 15 10 2 3" xfId="30898"/>
    <cellStyle name="Note 15 10 2 4" xfId="30899"/>
    <cellStyle name="Note 15 10 2 5" xfId="30900"/>
    <cellStyle name="Note 15 10 3" xfId="30901"/>
    <cellStyle name="Note 15 10 4" xfId="30902"/>
    <cellStyle name="Note 15 10 5" xfId="30903"/>
    <cellStyle name="Note 15 10 6" xfId="30904"/>
    <cellStyle name="Note 15 11" xfId="30905"/>
    <cellStyle name="Note 15 11 2" xfId="30906"/>
    <cellStyle name="Note 15 11 2 2" xfId="30907"/>
    <cellStyle name="Note 15 11 2 3" xfId="30908"/>
    <cellStyle name="Note 15 11 2 4" xfId="30909"/>
    <cellStyle name="Note 15 11 2 5" xfId="30910"/>
    <cellStyle name="Note 15 11 3" xfId="30911"/>
    <cellStyle name="Note 15 11 4" xfId="30912"/>
    <cellStyle name="Note 15 11 5" xfId="30913"/>
    <cellStyle name="Note 15 11 6" xfId="30914"/>
    <cellStyle name="Note 15 12" xfId="30915"/>
    <cellStyle name="Note 15 12 2" xfId="30916"/>
    <cellStyle name="Note 15 12 2 2" xfId="30917"/>
    <cellStyle name="Note 15 12 2 3" xfId="30918"/>
    <cellStyle name="Note 15 12 2 4" xfId="30919"/>
    <cellStyle name="Note 15 12 2 5" xfId="30920"/>
    <cellStyle name="Note 15 12 3" xfId="30921"/>
    <cellStyle name="Note 15 12 4" xfId="30922"/>
    <cellStyle name="Note 15 12 5" xfId="30923"/>
    <cellStyle name="Note 15 12 6" xfId="30924"/>
    <cellStyle name="Note 15 13" xfId="30925"/>
    <cellStyle name="Note 15 13 2" xfId="30926"/>
    <cellStyle name="Note 15 13 2 2" xfId="30927"/>
    <cellStyle name="Note 15 13 2 3" xfId="30928"/>
    <cellStyle name="Note 15 13 2 4" xfId="30929"/>
    <cellStyle name="Note 15 13 2 5" xfId="30930"/>
    <cellStyle name="Note 15 13 3" xfId="30931"/>
    <cellStyle name="Note 15 13 4" xfId="30932"/>
    <cellStyle name="Note 15 13 5" xfId="30933"/>
    <cellStyle name="Note 15 13 6" xfId="30934"/>
    <cellStyle name="Note 15 14" xfId="30935"/>
    <cellStyle name="Note 15 14 2" xfId="30936"/>
    <cellStyle name="Note 15 14 2 2" xfId="30937"/>
    <cellStyle name="Note 15 14 2 3" xfId="30938"/>
    <cellStyle name="Note 15 14 2 4" xfId="30939"/>
    <cellStyle name="Note 15 14 2 5" xfId="30940"/>
    <cellStyle name="Note 15 14 3" xfId="30941"/>
    <cellStyle name="Note 15 14 4" xfId="30942"/>
    <cellStyle name="Note 15 14 5" xfId="30943"/>
    <cellStyle name="Note 15 14 6" xfId="30944"/>
    <cellStyle name="Note 15 15" xfId="30945"/>
    <cellStyle name="Note 15 15 2" xfId="30946"/>
    <cellStyle name="Note 15 15 2 2" xfId="30947"/>
    <cellStyle name="Note 15 15 2 3" xfId="30948"/>
    <cellStyle name="Note 15 15 2 4" xfId="30949"/>
    <cellStyle name="Note 15 15 2 5" xfId="30950"/>
    <cellStyle name="Note 15 15 3" xfId="30951"/>
    <cellStyle name="Note 15 15 4" xfId="30952"/>
    <cellStyle name="Note 15 15 5" xfId="30953"/>
    <cellStyle name="Note 15 15 6" xfId="30954"/>
    <cellStyle name="Note 15 16" xfId="30955"/>
    <cellStyle name="Note 15 16 2" xfId="30956"/>
    <cellStyle name="Note 15 16 2 2" xfId="30957"/>
    <cellStyle name="Note 15 16 2 3" xfId="30958"/>
    <cellStyle name="Note 15 16 2 4" xfId="30959"/>
    <cellStyle name="Note 15 16 2 5" xfId="30960"/>
    <cellStyle name="Note 15 16 3" xfId="30961"/>
    <cellStyle name="Note 15 16 4" xfId="30962"/>
    <cellStyle name="Note 15 16 5" xfId="30963"/>
    <cellStyle name="Note 15 16 6" xfId="30964"/>
    <cellStyle name="Note 15 17" xfId="30965"/>
    <cellStyle name="Note 15 17 2" xfId="30966"/>
    <cellStyle name="Note 15 17 2 2" xfId="30967"/>
    <cellStyle name="Note 15 17 2 3" xfId="30968"/>
    <cellStyle name="Note 15 17 2 4" xfId="30969"/>
    <cellStyle name="Note 15 17 2 5" xfId="30970"/>
    <cellStyle name="Note 15 17 3" xfId="30971"/>
    <cellStyle name="Note 15 17 4" xfId="30972"/>
    <cellStyle name="Note 15 17 5" xfId="30973"/>
    <cellStyle name="Note 15 17 6" xfId="30974"/>
    <cellStyle name="Note 15 18" xfId="30975"/>
    <cellStyle name="Note 15 18 2" xfId="30976"/>
    <cellStyle name="Note 15 18 2 2" xfId="30977"/>
    <cellStyle name="Note 15 18 2 3" xfId="30978"/>
    <cellStyle name="Note 15 18 2 4" xfId="30979"/>
    <cellStyle name="Note 15 18 2 5" xfId="30980"/>
    <cellStyle name="Note 15 18 3" xfId="30981"/>
    <cellStyle name="Note 15 18 4" xfId="30982"/>
    <cellStyle name="Note 15 18 5" xfId="30983"/>
    <cellStyle name="Note 15 18 6" xfId="30984"/>
    <cellStyle name="Note 15 19" xfId="30985"/>
    <cellStyle name="Note 15 19 2" xfId="30986"/>
    <cellStyle name="Note 15 19 2 2" xfId="30987"/>
    <cellStyle name="Note 15 19 2 3" xfId="30988"/>
    <cellStyle name="Note 15 19 2 4" xfId="30989"/>
    <cellStyle name="Note 15 19 2 5" xfId="30990"/>
    <cellStyle name="Note 15 19 3" xfId="30991"/>
    <cellStyle name="Note 15 19 4" xfId="30992"/>
    <cellStyle name="Note 15 19 5" xfId="30993"/>
    <cellStyle name="Note 15 19 6" xfId="30994"/>
    <cellStyle name="Note 15 2" xfId="30995"/>
    <cellStyle name="Note 15 2 2" xfId="30996"/>
    <cellStyle name="Note 15 2 2 2" xfId="30997"/>
    <cellStyle name="Note 15 2 2 3" xfId="30998"/>
    <cellStyle name="Note 15 2 2 4" xfId="30999"/>
    <cellStyle name="Note 15 2 2 5" xfId="31000"/>
    <cellStyle name="Note 15 2 3" xfId="31001"/>
    <cellStyle name="Note 15 2 4" xfId="31002"/>
    <cellStyle name="Note 15 2 5" xfId="31003"/>
    <cellStyle name="Note 15 2 6" xfId="31004"/>
    <cellStyle name="Note 15 20" xfId="31005"/>
    <cellStyle name="Note 15 20 2" xfId="31006"/>
    <cellStyle name="Note 15 20 2 2" xfId="31007"/>
    <cellStyle name="Note 15 20 2 3" xfId="31008"/>
    <cellStyle name="Note 15 20 2 4" xfId="31009"/>
    <cellStyle name="Note 15 20 2 5" xfId="31010"/>
    <cellStyle name="Note 15 20 3" xfId="31011"/>
    <cellStyle name="Note 15 20 4" xfId="31012"/>
    <cellStyle name="Note 15 20 5" xfId="31013"/>
    <cellStyle name="Note 15 20 6" xfId="31014"/>
    <cellStyle name="Note 15 21" xfId="31015"/>
    <cellStyle name="Note 15 21 2" xfId="31016"/>
    <cellStyle name="Note 15 21 2 2" xfId="31017"/>
    <cellStyle name="Note 15 21 2 3" xfId="31018"/>
    <cellStyle name="Note 15 21 2 4" xfId="31019"/>
    <cellStyle name="Note 15 21 2 5" xfId="31020"/>
    <cellStyle name="Note 15 21 3" xfId="31021"/>
    <cellStyle name="Note 15 21 4" xfId="31022"/>
    <cellStyle name="Note 15 21 5" xfId="31023"/>
    <cellStyle name="Note 15 21 6" xfId="31024"/>
    <cellStyle name="Note 15 22" xfId="31025"/>
    <cellStyle name="Note 15 22 2" xfId="31026"/>
    <cellStyle name="Note 15 22 2 2" xfId="31027"/>
    <cellStyle name="Note 15 22 2 3" xfId="31028"/>
    <cellStyle name="Note 15 22 2 4" xfId="31029"/>
    <cellStyle name="Note 15 22 2 5" xfId="31030"/>
    <cellStyle name="Note 15 22 3" xfId="31031"/>
    <cellStyle name="Note 15 22 4" xfId="31032"/>
    <cellStyle name="Note 15 22 5" xfId="31033"/>
    <cellStyle name="Note 15 22 6" xfId="31034"/>
    <cellStyle name="Note 15 23" xfId="31035"/>
    <cellStyle name="Note 15 23 2" xfId="31036"/>
    <cellStyle name="Note 15 23 2 2" xfId="31037"/>
    <cellStyle name="Note 15 23 2 3" xfId="31038"/>
    <cellStyle name="Note 15 23 2 4" xfId="31039"/>
    <cellStyle name="Note 15 23 2 5" xfId="31040"/>
    <cellStyle name="Note 15 23 3" xfId="31041"/>
    <cellStyle name="Note 15 23 4" xfId="31042"/>
    <cellStyle name="Note 15 23 5" xfId="31043"/>
    <cellStyle name="Note 15 23 6" xfId="31044"/>
    <cellStyle name="Note 15 24" xfId="31045"/>
    <cellStyle name="Note 15 24 2" xfId="31046"/>
    <cellStyle name="Note 15 24 2 2" xfId="31047"/>
    <cellStyle name="Note 15 24 2 3" xfId="31048"/>
    <cellStyle name="Note 15 24 2 4" xfId="31049"/>
    <cellStyle name="Note 15 24 2 5" xfId="31050"/>
    <cellStyle name="Note 15 24 3" xfId="31051"/>
    <cellStyle name="Note 15 24 4" xfId="31052"/>
    <cellStyle name="Note 15 24 5" xfId="31053"/>
    <cellStyle name="Note 15 24 6" xfId="31054"/>
    <cellStyle name="Note 15 25" xfId="31055"/>
    <cellStyle name="Note 15 25 2" xfId="31056"/>
    <cellStyle name="Note 15 25 2 2" xfId="31057"/>
    <cellStyle name="Note 15 25 2 3" xfId="31058"/>
    <cellStyle name="Note 15 25 2 4" xfId="31059"/>
    <cellStyle name="Note 15 25 2 5" xfId="31060"/>
    <cellStyle name="Note 15 25 3" xfId="31061"/>
    <cellStyle name="Note 15 25 4" xfId="31062"/>
    <cellStyle name="Note 15 25 5" xfId="31063"/>
    <cellStyle name="Note 15 25 6" xfId="31064"/>
    <cellStyle name="Note 15 26" xfId="31065"/>
    <cellStyle name="Note 15 26 2" xfId="31066"/>
    <cellStyle name="Note 15 26 2 2" xfId="31067"/>
    <cellStyle name="Note 15 26 2 3" xfId="31068"/>
    <cellStyle name="Note 15 26 2 4" xfId="31069"/>
    <cellStyle name="Note 15 26 2 5" xfId="31070"/>
    <cellStyle name="Note 15 26 3" xfId="31071"/>
    <cellStyle name="Note 15 26 4" xfId="31072"/>
    <cellStyle name="Note 15 26 5" xfId="31073"/>
    <cellStyle name="Note 15 26 6" xfId="31074"/>
    <cellStyle name="Note 15 27" xfId="31075"/>
    <cellStyle name="Note 15 27 2" xfId="31076"/>
    <cellStyle name="Note 15 27 2 2" xfId="31077"/>
    <cellStyle name="Note 15 27 2 3" xfId="31078"/>
    <cellStyle name="Note 15 27 2 4" xfId="31079"/>
    <cellStyle name="Note 15 27 2 5" xfId="31080"/>
    <cellStyle name="Note 15 27 3" xfId="31081"/>
    <cellStyle name="Note 15 27 4" xfId="31082"/>
    <cellStyle name="Note 15 27 5" xfId="31083"/>
    <cellStyle name="Note 15 27 6" xfId="31084"/>
    <cellStyle name="Note 15 28" xfId="31085"/>
    <cellStyle name="Note 15 28 2" xfId="31086"/>
    <cellStyle name="Note 15 28 2 2" xfId="31087"/>
    <cellStyle name="Note 15 28 2 3" xfId="31088"/>
    <cellStyle name="Note 15 28 2 4" xfId="31089"/>
    <cellStyle name="Note 15 28 2 5" xfId="31090"/>
    <cellStyle name="Note 15 28 3" xfId="31091"/>
    <cellStyle name="Note 15 28 4" xfId="31092"/>
    <cellStyle name="Note 15 28 5" xfId="31093"/>
    <cellStyle name="Note 15 28 6" xfId="31094"/>
    <cellStyle name="Note 15 29" xfId="31095"/>
    <cellStyle name="Note 15 29 2" xfId="31096"/>
    <cellStyle name="Note 15 29 2 2" xfId="31097"/>
    <cellStyle name="Note 15 29 2 3" xfId="31098"/>
    <cellStyle name="Note 15 29 2 4" xfId="31099"/>
    <cellStyle name="Note 15 29 2 5" xfId="31100"/>
    <cellStyle name="Note 15 29 3" xfId="31101"/>
    <cellStyle name="Note 15 29 4" xfId="31102"/>
    <cellStyle name="Note 15 29 5" xfId="31103"/>
    <cellStyle name="Note 15 29 6" xfId="31104"/>
    <cellStyle name="Note 15 3" xfId="31105"/>
    <cellStyle name="Note 15 3 2" xfId="31106"/>
    <cellStyle name="Note 15 3 2 2" xfId="31107"/>
    <cellStyle name="Note 15 3 2 3" xfId="31108"/>
    <cellStyle name="Note 15 3 2 4" xfId="31109"/>
    <cellStyle name="Note 15 3 2 5" xfId="31110"/>
    <cellStyle name="Note 15 3 3" xfId="31111"/>
    <cellStyle name="Note 15 3 4" xfId="31112"/>
    <cellStyle name="Note 15 3 5" xfId="31113"/>
    <cellStyle name="Note 15 3 6" xfId="31114"/>
    <cellStyle name="Note 15 30" xfId="31115"/>
    <cellStyle name="Note 15 30 2" xfId="31116"/>
    <cellStyle name="Note 15 30 2 2" xfId="31117"/>
    <cellStyle name="Note 15 30 2 3" xfId="31118"/>
    <cellStyle name="Note 15 30 2 4" xfId="31119"/>
    <cellStyle name="Note 15 30 2 5" xfId="31120"/>
    <cellStyle name="Note 15 30 3" xfId="31121"/>
    <cellStyle name="Note 15 30 4" xfId="31122"/>
    <cellStyle name="Note 15 30 5" xfId="31123"/>
    <cellStyle name="Note 15 30 6" xfId="31124"/>
    <cellStyle name="Note 15 31" xfId="31125"/>
    <cellStyle name="Note 15 31 2" xfId="31126"/>
    <cellStyle name="Note 15 31 3" xfId="31127"/>
    <cellStyle name="Note 15 31 4" xfId="31128"/>
    <cellStyle name="Note 15 31 5" xfId="31129"/>
    <cellStyle name="Note 15 32" xfId="31130"/>
    <cellStyle name="Note 15 32 2" xfId="31131"/>
    <cellStyle name="Note 15 32 3" xfId="31132"/>
    <cellStyle name="Note 15 32 4" xfId="31133"/>
    <cellStyle name="Note 15 32 5" xfId="31134"/>
    <cellStyle name="Note 15 33" xfId="31135"/>
    <cellStyle name="Note 15 33 2" xfId="31136"/>
    <cellStyle name="Note 15 33 3" xfId="31137"/>
    <cellStyle name="Note 15 33 4" xfId="31138"/>
    <cellStyle name="Note 15 33 5" xfId="31139"/>
    <cellStyle name="Note 15 34" xfId="31140"/>
    <cellStyle name="Note 15 34 2" xfId="31141"/>
    <cellStyle name="Note 15 34 3" xfId="31142"/>
    <cellStyle name="Note 15 34 4" xfId="31143"/>
    <cellStyle name="Note 15 34 5" xfId="31144"/>
    <cellStyle name="Note 15 35" xfId="31145"/>
    <cellStyle name="Note 15 35 2" xfId="31146"/>
    <cellStyle name="Note 15 35 3" xfId="31147"/>
    <cellStyle name="Note 15 35 4" xfId="31148"/>
    <cellStyle name="Note 15 35 5" xfId="31149"/>
    <cellStyle name="Note 15 36" xfId="31150"/>
    <cellStyle name="Note 15 36 2" xfId="31151"/>
    <cellStyle name="Note 15 36 3" xfId="31152"/>
    <cellStyle name="Note 15 36 4" xfId="31153"/>
    <cellStyle name="Note 15 36 5" xfId="31154"/>
    <cellStyle name="Note 15 37" xfId="31155"/>
    <cellStyle name="Note 15 37 2" xfId="31156"/>
    <cellStyle name="Note 15 37 3" xfId="31157"/>
    <cellStyle name="Note 15 37 4" xfId="31158"/>
    <cellStyle name="Note 15 37 5" xfId="31159"/>
    <cellStyle name="Note 15 38" xfId="31160"/>
    <cellStyle name="Note 15 38 2" xfId="31161"/>
    <cellStyle name="Note 15 38 3" xfId="31162"/>
    <cellStyle name="Note 15 38 4" xfId="31163"/>
    <cellStyle name="Note 15 38 5" xfId="31164"/>
    <cellStyle name="Note 15 39" xfId="31165"/>
    <cellStyle name="Note 15 39 2" xfId="31166"/>
    <cellStyle name="Note 15 39 3" xfId="31167"/>
    <cellStyle name="Note 15 39 4" xfId="31168"/>
    <cellStyle name="Note 15 39 5" xfId="31169"/>
    <cellStyle name="Note 15 4" xfId="31170"/>
    <cellStyle name="Note 15 4 2" xfId="31171"/>
    <cellStyle name="Note 15 4 2 2" xfId="31172"/>
    <cellStyle name="Note 15 4 2 3" xfId="31173"/>
    <cellStyle name="Note 15 4 2 4" xfId="31174"/>
    <cellStyle name="Note 15 4 2 5" xfId="31175"/>
    <cellStyle name="Note 15 4 3" xfId="31176"/>
    <cellStyle name="Note 15 4 4" xfId="31177"/>
    <cellStyle name="Note 15 4 5" xfId="31178"/>
    <cellStyle name="Note 15 4 6" xfId="31179"/>
    <cellStyle name="Note 15 40" xfId="31180"/>
    <cellStyle name="Note 15 40 2" xfId="31181"/>
    <cellStyle name="Note 15 40 3" xfId="31182"/>
    <cellStyle name="Note 15 40 4" xfId="31183"/>
    <cellStyle name="Note 15 40 5" xfId="31184"/>
    <cellStyle name="Note 15 41" xfId="31185"/>
    <cellStyle name="Note 15 41 2" xfId="31186"/>
    <cellStyle name="Note 15 41 3" xfId="31187"/>
    <cellStyle name="Note 15 41 4" xfId="31188"/>
    <cellStyle name="Note 15 41 5" xfId="31189"/>
    <cellStyle name="Note 15 42" xfId="31190"/>
    <cellStyle name="Note 15 42 2" xfId="31191"/>
    <cellStyle name="Note 15 42 3" xfId="31192"/>
    <cellStyle name="Note 15 42 4" xfId="31193"/>
    <cellStyle name="Note 15 42 5" xfId="31194"/>
    <cellStyle name="Note 15 43" xfId="31195"/>
    <cellStyle name="Note 15 43 2" xfId="31196"/>
    <cellStyle name="Note 15 43 3" xfId="31197"/>
    <cellStyle name="Note 15 43 4" xfId="31198"/>
    <cellStyle name="Note 15 43 5" xfId="31199"/>
    <cellStyle name="Note 15 44" xfId="31200"/>
    <cellStyle name="Note 15 44 2" xfId="31201"/>
    <cellStyle name="Note 15 44 3" xfId="31202"/>
    <cellStyle name="Note 15 44 4" xfId="31203"/>
    <cellStyle name="Note 15 44 5" xfId="31204"/>
    <cellStyle name="Note 15 45" xfId="31205"/>
    <cellStyle name="Note 15 45 2" xfId="31206"/>
    <cellStyle name="Note 15 45 3" xfId="31207"/>
    <cellStyle name="Note 15 45 4" xfId="31208"/>
    <cellStyle name="Note 15 45 5" xfId="31209"/>
    <cellStyle name="Note 15 46" xfId="31210"/>
    <cellStyle name="Note 15 46 2" xfId="31211"/>
    <cellStyle name="Note 15 46 3" xfId="31212"/>
    <cellStyle name="Note 15 46 4" xfId="31213"/>
    <cellStyle name="Note 15 46 5" xfId="31214"/>
    <cellStyle name="Note 15 47" xfId="31215"/>
    <cellStyle name="Note 15 47 2" xfId="31216"/>
    <cellStyle name="Note 15 47 3" xfId="31217"/>
    <cellStyle name="Note 15 47 4" xfId="31218"/>
    <cellStyle name="Note 15 47 5" xfId="31219"/>
    <cellStyle name="Note 15 48" xfId="31220"/>
    <cellStyle name="Note 15 48 2" xfId="31221"/>
    <cellStyle name="Note 15 48 3" xfId="31222"/>
    <cellStyle name="Note 15 48 4" xfId="31223"/>
    <cellStyle name="Note 15 48 5" xfId="31224"/>
    <cellStyle name="Note 15 49" xfId="31225"/>
    <cellStyle name="Note 15 49 2" xfId="31226"/>
    <cellStyle name="Note 15 49 3" xfId="31227"/>
    <cellStyle name="Note 15 49 4" xfId="31228"/>
    <cellStyle name="Note 15 49 5" xfId="31229"/>
    <cellStyle name="Note 15 5" xfId="31230"/>
    <cellStyle name="Note 15 5 2" xfId="31231"/>
    <cellStyle name="Note 15 5 2 2" xfId="31232"/>
    <cellStyle name="Note 15 5 2 3" xfId="31233"/>
    <cellStyle name="Note 15 5 2 4" xfId="31234"/>
    <cellStyle name="Note 15 5 2 5" xfId="31235"/>
    <cellStyle name="Note 15 5 3" xfId="31236"/>
    <cellStyle name="Note 15 5 4" xfId="31237"/>
    <cellStyle name="Note 15 5 5" xfId="31238"/>
    <cellStyle name="Note 15 5 6" xfId="31239"/>
    <cellStyle name="Note 15 50" xfId="31240"/>
    <cellStyle name="Note 15 50 2" xfId="31241"/>
    <cellStyle name="Note 15 50 3" xfId="31242"/>
    <cellStyle name="Note 15 50 4" xfId="31243"/>
    <cellStyle name="Note 15 50 5" xfId="31244"/>
    <cellStyle name="Note 15 51" xfId="31245"/>
    <cellStyle name="Note 15 51 2" xfId="31246"/>
    <cellStyle name="Note 15 51 3" xfId="31247"/>
    <cellStyle name="Note 15 51 4" xfId="31248"/>
    <cellStyle name="Note 15 51 5" xfId="31249"/>
    <cellStyle name="Note 15 52" xfId="31250"/>
    <cellStyle name="Note 15 52 2" xfId="31251"/>
    <cellStyle name="Note 15 52 3" xfId="31252"/>
    <cellStyle name="Note 15 52 4" xfId="31253"/>
    <cellStyle name="Note 15 52 5" xfId="31254"/>
    <cellStyle name="Note 15 53" xfId="31255"/>
    <cellStyle name="Note 15 53 2" xfId="31256"/>
    <cellStyle name="Note 15 53 3" xfId="31257"/>
    <cellStyle name="Note 15 53 4" xfId="31258"/>
    <cellStyle name="Note 15 53 5" xfId="31259"/>
    <cellStyle name="Note 15 54" xfId="31260"/>
    <cellStyle name="Note 15 54 2" xfId="31261"/>
    <cellStyle name="Note 15 54 3" xfId="31262"/>
    <cellStyle name="Note 15 54 4" xfId="31263"/>
    <cellStyle name="Note 15 54 5" xfId="31264"/>
    <cellStyle name="Note 15 55" xfId="31265"/>
    <cellStyle name="Note 15 55 2" xfId="31266"/>
    <cellStyle name="Note 15 55 3" xfId="31267"/>
    <cellStyle name="Note 15 55 4" xfId="31268"/>
    <cellStyle name="Note 15 55 5" xfId="31269"/>
    <cellStyle name="Note 15 56" xfId="31270"/>
    <cellStyle name="Note 15 57" xfId="31271"/>
    <cellStyle name="Note 15 58" xfId="31272"/>
    <cellStyle name="Note 15 59" xfId="31273"/>
    <cellStyle name="Note 15 6" xfId="31274"/>
    <cellStyle name="Note 15 6 2" xfId="31275"/>
    <cellStyle name="Note 15 6 2 2" xfId="31276"/>
    <cellStyle name="Note 15 6 2 3" xfId="31277"/>
    <cellStyle name="Note 15 6 2 4" xfId="31278"/>
    <cellStyle name="Note 15 6 2 5" xfId="31279"/>
    <cellStyle name="Note 15 6 3" xfId="31280"/>
    <cellStyle name="Note 15 6 4" xfId="31281"/>
    <cellStyle name="Note 15 6 5" xfId="31282"/>
    <cellStyle name="Note 15 6 6" xfId="31283"/>
    <cellStyle name="Note 15 7" xfId="31284"/>
    <cellStyle name="Note 15 7 2" xfId="31285"/>
    <cellStyle name="Note 15 7 2 2" xfId="31286"/>
    <cellStyle name="Note 15 7 2 3" xfId="31287"/>
    <cellStyle name="Note 15 7 2 4" xfId="31288"/>
    <cellStyle name="Note 15 7 2 5" xfId="31289"/>
    <cellStyle name="Note 15 7 3" xfId="31290"/>
    <cellStyle name="Note 15 7 4" xfId="31291"/>
    <cellStyle name="Note 15 7 5" xfId="31292"/>
    <cellStyle name="Note 15 7 6" xfId="31293"/>
    <cellStyle name="Note 15 8" xfId="31294"/>
    <cellStyle name="Note 15 8 2" xfId="31295"/>
    <cellStyle name="Note 15 8 2 2" xfId="31296"/>
    <cellStyle name="Note 15 8 2 3" xfId="31297"/>
    <cellStyle name="Note 15 8 2 4" xfId="31298"/>
    <cellStyle name="Note 15 8 2 5" xfId="31299"/>
    <cellStyle name="Note 15 8 3" xfId="31300"/>
    <cellStyle name="Note 15 8 4" xfId="31301"/>
    <cellStyle name="Note 15 8 5" xfId="31302"/>
    <cellStyle name="Note 15 8 6" xfId="31303"/>
    <cellStyle name="Note 15 9" xfId="31304"/>
    <cellStyle name="Note 15 9 2" xfId="31305"/>
    <cellStyle name="Note 15 9 2 2" xfId="31306"/>
    <cellStyle name="Note 15 9 2 3" xfId="31307"/>
    <cellStyle name="Note 15 9 2 4" xfId="31308"/>
    <cellStyle name="Note 15 9 2 5" xfId="31309"/>
    <cellStyle name="Note 15 9 3" xfId="31310"/>
    <cellStyle name="Note 15 9 4" xfId="31311"/>
    <cellStyle name="Note 15 9 5" xfId="31312"/>
    <cellStyle name="Note 15 9 6" xfId="31313"/>
    <cellStyle name="Note 16" xfId="31314"/>
    <cellStyle name="Note 16 10" xfId="31315"/>
    <cellStyle name="Note 16 10 2" xfId="31316"/>
    <cellStyle name="Note 16 10 2 2" xfId="31317"/>
    <cellStyle name="Note 16 10 2 3" xfId="31318"/>
    <cellStyle name="Note 16 10 2 4" xfId="31319"/>
    <cellStyle name="Note 16 10 2 5" xfId="31320"/>
    <cellStyle name="Note 16 10 3" xfId="31321"/>
    <cellStyle name="Note 16 10 4" xfId="31322"/>
    <cellStyle name="Note 16 10 5" xfId="31323"/>
    <cellStyle name="Note 16 10 6" xfId="31324"/>
    <cellStyle name="Note 16 11" xfId="31325"/>
    <cellStyle name="Note 16 11 2" xfId="31326"/>
    <cellStyle name="Note 16 11 2 2" xfId="31327"/>
    <cellStyle name="Note 16 11 2 3" xfId="31328"/>
    <cellStyle name="Note 16 11 2 4" xfId="31329"/>
    <cellStyle name="Note 16 11 2 5" xfId="31330"/>
    <cellStyle name="Note 16 11 3" xfId="31331"/>
    <cellStyle name="Note 16 11 4" xfId="31332"/>
    <cellStyle name="Note 16 11 5" xfId="31333"/>
    <cellStyle name="Note 16 11 6" xfId="31334"/>
    <cellStyle name="Note 16 12" xfId="31335"/>
    <cellStyle name="Note 16 12 2" xfId="31336"/>
    <cellStyle name="Note 16 12 2 2" xfId="31337"/>
    <cellStyle name="Note 16 12 2 3" xfId="31338"/>
    <cellStyle name="Note 16 12 2 4" xfId="31339"/>
    <cellStyle name="Note 16 12 2 5" xfId="31340"/>
    <cellStyle name="Note 16 12 3" xfId="31341"/>
    <cellStyle name="Note 16 12 4" xfId="31342"/>
    <cellStyle name="Note 16 12 5" xfId="31343"/>
    <cellStyle name="Note 16 12 6" xfId="31344"/>
    <cellStyle name="Note 16 13" xfId="31345"/>
    <cellStyle name="Note 16 13 2" xfId="31346"/>
    <cellStyle name="Note 16 13 2 2" xfId="31347"/>
    <cellStyle name="Note 16 13 2 3" xfId="31348"/>
    <cellStyle name="Note 16 13 2 4" xfId="31349"/>
    <cellStyle name="Note 16 13 2 5" xfId="31350"/>
    <cellStyle name="Note 16 13 3" xfId="31351"/>
    <cellStyle name="Note 16 13 4" xfId="31352"/>
    <cellStyle name="Note 16 13 5" xfId="31353"/>
    <cellStyle name="Note 16 13 6" xfId="31354"/>
    <cellStyle name="Note 16 14" xfId="31355"/>
    <cellStyle name="Note 16 14 2" xfId="31356"/>
    <cellStyle name="Note 16 14 2 2" xfId="31357"/>
    <cellStyle name="Note 16 14 2 3" xfId="31358"/>
    <cellStyle name="Note 16 14 2 4" xfId="31359"/>
    <cellStyle name="Note 16 14 2 5" xfId="31360"/>
    <cellStyle name="Note 16 14 3" xfId="31361"/>
    <cellStyle name="Note 16 14 4" xfId="31362"/>
    <cellStyle name="Note 16 14 5" xfId="31363"/>
    <cellStyle name="Note 16 14 6" xfId="31364"/>
    <cellStyle name="Note 16 15" xfId="31365"/>
    <cellStyle name="Note 16 15 2" xfId="31366"/>
    <cellStyle name="Note 16 15 2 2" xfId="31367"/>
    <cellStyle name="Note 16 15 2 3" xfId="31368"/>
    <cellStyle name="Note 16 15 2 4" xfId="31369"/>
    <cellStyle name="Note 16 15 2 5" xfId="31370"/>
    <cellStyle name="Note 16 15 3" xfId="31371"/>
    <cellStyle name="Note 16 15 4" xfId="31372"/>
    <cellStyle name="Note 16 15 5" xfId="31373"/>
    <cellStyle name="Note 16 15 6" xfId="31374"/>
    <cellStyle name="Note 16 16" xfId="31375"/>
    <cellStyle name="Note 16 16 2" xfId="31376"/>
    <cellStyle name="Note 16 16 2 2" xfId="31377"/>
    <cellStyle name="Note 16 16 2 3" xfId="31378"/>
    <cellStyle name="Note 16 16 2 4" xfId="31379"/>
    <cellStyle name="Note 16 16 2 5" xfId="31380"/>
    <cellStyle name="Note 16 16 3" xfId="31381"/>
    <cellStyle name="Note 16 16 4" xfId="31382"/>
    <cellStyle name="Note 16 16 5" xfId="31383"/>
    <cellStyle name="Note 16 16 6" xfId="31384"/>
    <cellStyle name="Note 16 17" xfId="31385"/>
    <cellStyle name="Note 16 17 2" xfId="31386"/>
    <cellStyle name="Note 16 17 2 2" xfId="31387"/>
    <cellStyle name="Note 16 17 2 3" xfId="31388"/>
    <cellStyle name="Note 16 17 2 4" xfId="31389"/>
    <cellStyle name="Note 16 17 2 5" xfId="31390"/>
    <cellStyle name="Note 16 17 3" xfId="31391"/>
    <cellStyle name="Note 16 17 4" xfId="31392"/>
    <cellStyle name="Note 16 17 5" xfId="31393"/>
    <cellStyle name="Note 16 17 6" xfId="31394"/>
    <cellStyle name="Note 16 18" xfId="31395"/>
    <cellStyle name="Note 16 18 2" xfId="31396"/>
    <cellStyle name="Note 16 18 2 2" xfId="31397"/>
    <cellStyle name="Note 16 18 2 3" xfId="31398"/>
    <cellStyle name="Note 16 18 2 4" xfId="31399"/>
    <cellStyle name="Note 16 18 2 5" xfId="31400"/>
    <cellStyle name="Note 16 18 3" xfId="31401"/>
    <cellStyle name="Note 16 18 4" xfId="31402"/>
    <cellStyle name="Note 16 18 5" xfId="31403"/>
    <cellStyle name="Note 16 18 6" xfId="31404"/>
    <cellStyle name="Note 16 19" xfId="31405"/>
    <cellStyle name="Note 16 19 2" xfId="31406"/>
    <cellStyle name="Note 16 19 2 2" xfId="31407"/>
    <cellStyle name="Note 16 19 2 3" xfId="31408"/>
    <cellStyle name="Note 16 19 2 4" xfId="31409"/>
    <cellStyle name="Note 16 19 2 5" xfId="31410"/>
    <cellStyle name="Note 16 19 3" xfId="31411"/>
    <cellStyle name="Note 16 19 4" xfId="31412"/>
    <cellStyle name="Note 16 19 5" xfId="31413"/>
    <cellStyle name="Note 16 19 6" xfId="31414"/>
    <cellStyle name="Note 16 2" xfId="31415"/>
    <cellStyle name="Note 16 2 2" xfId="31416"/>
    <cellStyle name="Note 16 2 2 2" xfId="31417"/>
    <cellStyle name="Note 16 2 2 3" xfId="31418"/>
    <cellStyle name="Note 16 2 2 4" xfId="31419"/>
    <cellStyle name="Note 16 2 2 5" xfId="31420"/>
    <cellStyle name="Note 16 2 3" xfId="31421"/>
    <cellStyle name="Note 16 2 4" xfId="31422"/>
    <cellStyle name="Note 16 2 5" xfId="31423"/>
    <cellStyle name="Note 16 2 6" xfId="31424"/>
    <cellStyle name="Note 16 20" xfId="31425"/>
    <cellStyle name="Note 16 20 2" xfId="31426"/>
    <cellStyle name="Note 16 20 2 2" xfId="31427"/>
    <cellStyle name="Note 16 20 2 3" xfId="31428"/>
    <cellStyle name="Note 16 20 2 4" xfId="31429"/>
    <cellStyle name="Note 16 20 2 5" xfId="31430"/>
    <cellStyle name="Note 16 20 3" xfId="31431"/>
    <cellStyle name="Note 16 20 4" xfId="31432"/>
    <cellStyle name="Note 16 20 5" xfId="31433"/>
    <cellStyle name="Note 16 20 6" xfId="31434"/>
    <cellStyle name="Note 16 21" xfId="31435"/>
    <cellStyle name="Note 16 21 2" xfId="31436"/>
    <cellStyle name="Note 16 21 2 2" xfId="31437"/>
    <cellStyle name="Note 16 21 2 3" xfId="31438"/>
    <cellStyle name="Note 16 21 2 4" xfId="31439"/>
    <cellStyle name="Note 16 21 2 5" xfId="31440"/>
    <cellStyle name="Note 16 21 3" xfId="31441"/>
    <cellStyle name="Note 16 21 4" xfId="31442"/>
    <cellStyle name="Note 16 21 5" xfId="31443"/>
    <cellStyle name="Note 16 21 6" xfId="31444"/>
    <cellStyle name="Note 16 22" xfId="31445"/>
    <cellStyle name="Note 16 22 2" xfId="31446"/>
    <cellStyle name="Note 16 22 2 2" xfId="31447"/>
    <cellStyle name="Note 16 22 2 3" xfId="31448"/>
    <cellStyle name="Note 16 22 2 4" xfId="31449"/>
    <cellStyle name="Note 16 22 2 5" xfId="31450"/>
    <cellStyle name="Note 16 22 3" xfId="31451"/>
    <cellStyle name="Note 16 22 4" xfId="31452"/>
    <cellStyle name="Note 16 22 5" xfId="31453"/>
    <cellStyle name="Note 16 22 6" xfId="31454"/>
    <cellStyle name="Note 16 23" xfId="31455"/>
    <cellStyle name="Note 16 23 2" xfId="31456"/>
    <cellStyle name="Note 16 23 2 2" xfId="31457"/>
    <cellStyle name="Note 16 23 2 3" xfId="31458"/>
    <cellStyle name="Note 16 23 2 4" xfId="31459"/>
    <cellStyle name="Note 16 23 2 5" xfId="31460"/>
    <cellStyle name="Note 16 23 3" xfId="31461"/>
    <cellStyle name="Note 16 23 4" xfId="31462"/>
    <cellStyle name="Note 16 23 5" xfId="31463"/>
    <cellStyle name="Note 16 23 6" xfId="31464"/>
    <cellStyle name="Note 16 24" xfId="31465"/>
    <cellStyle name="Note 16 24 2" xfId="31466"/>
    <cellStyle name="Note 16 24 2 2" xfId="31467"/>
    <cellStyle name="Note 16 24 2 3" xfId="31468"/>
    <cellStyle name="Note 16 24 2 4" xfId="31469"/>
    <cellStyle name="Note 16 24 2 5" xfId="31470"/>
    <cellStyle name="Note 16 24 3" xfId="31471"/>
    <cellStyle name="Note 16 24 4" xfId="31472"/>
    <cellStyle name="Note 16 24 5" xfId="31473"/>
    <cellStyle name="Note 16 24 6" xfId="31474"/>
    <cellStyle name="Note 16 25" xfId="31475"/>
    <cellStyle name="Note 16 25 2" xfId="31476"/>
    <cellStyle name="Note 16 25 2 2" xfId="31477"/>
    <cellStyle name="Note 16 25 2 3" xfId="31478"/>
    <cellStyle name="Note 16 25 2 4" xfId="31479"/>
    <cellStyle name="Note 16 25 2 5" xfId="31480"/>
    <cellStyle name="Note 16 25 3" xfId="31481"/>
    <cellStyle name="Note 16 25 4" xfId="31482"/>
    <cellStyle name="Note 16 25 5" xfId="31483"/>
    <cellStyle name="Note 16 25 6" xfId="31484"/>
    <cellStyle name="Note 16 26" xfId="31485"/>
    <cellStyle name="Note 16 26 2" xfId="31486"/>
    <cellStyle name="Note 16 26 2 2" xfId="31487"/>
    <cellStyle name="Note 16 26 2 3" xfId="31488"/>
    <cellStyle name="Note 16 26 2 4" xfId="31489"/>
    <cellStyle name="Note 16 26 2 5" xfId="31490"/>
    <cellStyle name="Note 16 26 3" xfId="31491"/>
    <cellStyle name="Note 16 26 4" xfId="31492"/>
    <cellStyle name="Note 16 26 5" xfId="31493"/>
    <cellStyle name="Note 16 26 6" xfId="31494"/>
    <cellStyle name="Note 16 27" xfId="31495"/>
    <cellStyle name="Note 16 27 2" xfId="31496"/>
    <cellStyle name="Note 16 27 2 2" xfId="31497"/>
    <cellStyle name="Note 16 27 2 3" xfId="31498"/>
    <cellStyle name="Note 16 27 2 4" xfId="31499"/>
    <cellStyle name="Note 16 27 2 5" xfId="31500"/>
    <cellStyle name="Note 16 27 3" xfId="31501"/>
    <cellStyle name="Note 16 27 4" xfId="31502"/>
    <cellStyle name="Note 16 27 5" xfId="31503"/>
    <cellStyle name="Note 16 27 6" xfId="31504"/>
    <cellStyle name="Note 16 28" xfId="31505"/>
    <cellStyle name="Note 16 28 2" xfId="31506"/>
    <cellStyle name="Note 16 28 2 2" xfId="31507"/>
    <cellStyle name="Note 16 28 2 3" xfId="31508"/>
    <cellStyle name="Note 16 28 2 4" xfId="31509"/>
    <cellStyle name="Note 16 28 2 5" xfId="31510"/>
    <cellStyle name="Note 16 28 3" xfId="31511"/>
    <cellStyle name="Note 16 28 4" xfId="31512"/>
    <cellStyle name="Note 16 28 5" xfId="31513"/>
    <cellStyle name="Note 16 28 6" xfId="31514"/>
    <cellStyle name="Note 16 29" xfId="31515"/>
    <cellStyle name="Note 16 29 2" xfId="31516"/>
    <cellStyle name="Note 16 29 2 2" xfId="31517"/>
    <cellStyle name="Note 16 29 2 3" xfId="31518"/>
    <cellStyle name="Note 16 29 2 4" xfId="31519"/>
    <cellStyle name="Note 16 29 2 5" xfId="31520"/>
    <cellStyle name="Note 16 29 3" xfId="31521"/>
    <cellStyle name="Note 16 29 4" xfId="31522"/>
    <cellStyle name="Note 16 29 5" xfId="31523"/>
    <cellStyle name="Note 16 29 6" xfId="31524"/>
    <cellStyle name="Note 16 3" xfId="31525"/>
    <cellStyle name="Note 16 3 2" xfId="31526"/>
    <cellStyle name="Note 16 3 2 2" xfId="31527"/>
    <cellStyle name="Note 16 3 2 3" xfId="31528"/>
    <cellStyle name="Note 16 3 2 4" xfId="31529"/>
    <cellStyle name="Note 16 3 2 5" xfId="31530"/>
    <cellStyle name="Note 16 3 3" xfId="31531"/>
    <cellStyle name="Note 16 3 4" xfId="31532"/>
    <cellStyle name="Note 16 3 5" xfId="31533"/>
    <cellStyle name="Note 16 3 6" xfId="31534"/>
    <cellStyle name="Note 16 30" xfId="31535"/>
    <cellStyle name="Note 16 30 2" xfId="31536"/>
    <cellStyle name="Note 16 30 2 2" xfId="31537"/>
    <cellStyle name="Note 16 30 2 3" xfId="31538"/>
    <cellStyle name="Note 16 30 2 4" xfId="31539"/>
    <cellStyle name="Note 16 30 2 5" xfId="31540"/>
    <cellStyle name="Note 16 30 3" xfId="31541"/>
    <cellStyle name="Note 16 30 4" xfId="31542"/>
    <cellStyle name="Note 16 30 5" xfId="31543"/>
    <cellStyle name="Note 16 30 6" xfId="31544"/>
    <cellStyle name="Note 16 31" xfId="31545"/>
    <cellStyle name="Note 16 31 2" xfId="31546"/>
    <cellStyle name="Note 16 31 3" xfId="31547"/>
    <cellStyle name="Note 16 31 4" xfId="31548"/>
    <cellStyle name="Note 16 31 5" xfId="31549"/>
    <cellStyle name="Note 16 32" xfId="31550"/>
    <cellStyle name="Note 16 32 2" xfId="31551"/>
    <cellStyle name="Note 16 32 3" xfId="31552"/>
    <cellStyle name="Note 16 32 4" xfId="31553"/>
    <cellStyle name="Note 16 32 5" xfId="31554"/>
    <cellStyle name="Note 16 33" xfId="31555"/>
    <cellStyle name="Note 16 33 2" xfId="31556"/>
    <cellStyle name="Note 16 33 3" xfId="31557"/>
    <cellStyle name="Note 16 33 4" xfId="31558"/>
    <cellStyle name="Note 16 33 5" xfId="31559"/>
    <cellStyle name="Note 16 34" xfId="31560"/>
    <cellStyle name="Note 16 34 2" xfId="31561"/>
    <cellStyle name="Note 16 34 3" xfId="31562"/>
    <cellStyle name="Note 16 34 4" xfId="31563"/>
    <cellStyle name="Note 16 34 5" xfId="31564"/>
    <cellStyle name="Note 16 35" xfId="31565"/>
    <cellStyle name="Note 16 35 2" xfId="31566"/>
    <cellStyle name="Note 16 35 3" xfId="31567"/>
    <cellStyle name="Note 16 35 4" xfId="31568"/>
    <cellStyle name="Note 16 35 5" xfId="31569"/>
    <cellStyle name="Note 16 36" xfId="31570"/>
    <cellStyle name="Note 16 36 2" xfId="31571"/>
    <cellStyle name="Note 16 36 3" xfId="31572"/>
    <cellStyle name="Note 16 36 4" xfId="31573"/>
    <cellStyle name="Note 16 36 5" xfId="31574"/>
    <cellStyle name="Note 16 37" xfId="31575"/>
    <cellStyle name="Note 16 37 2" xfId="31576"/>
    <cellStyle name="Note 16 37 3" xfId="31577"/>
    <cellStyle name="Note 16 37 4" xfId="31578"/>
    <cellStyle name="Note 16 37 5" xfId="31579"/>
    <cellStyle name="Note 16 38" xfId="31580"/>
    <cellStyle name="Note 16 38 2" xfId="31581"/>
    <cellStyle name="Note 16 38 3" xfId="31582"/>
    <cellStyle name="Note 16 38 4" xfId="31583"/>
    <cellStyle name="Note 16 38 5" xfId="31584"/>
    <cellStyle name="Note 16 39" xfId="31585"/>
    <cellStyle name="Note 16 39 2" xfId="31586"/>
    <cellStyle name="Note 16 39 3" xfId="31587"/>
    <cellStyle name="Note 16 39 4" xfId="31588"/>
    <cellStyle name="Note 16 39 5" xfId="31589"/>
    <cellStyle name="Note 16 4" xfId="31590"/>
    <cellStyle name="Note 16 4 2" xfId="31591"/>
    <cellStyle name="Note 16 4 2 2" xfId="31592"/>
    <cellStyle name="Note 16 4 2 3" xfId="31593"/>
    <cellStyle name="Note 16 4 2 4" xfId="31594"/>
    <cellStyle name="Note 16 4 2 5" xfId="31595"/>
    <cellStyle name="Note 16 4 3" xfId="31596"/>
    <cellStyle name="Note 16 4 4" xfId="31597"/>
    <cellStyle name="Note 16 4 5" xfId="31598"/>
    <cellStyle name="Note 16 4 6" xfId="31599"/>
    <cellStyle name="Note 16 40" xfId="31600"/>
    <cellStyle name="Note 16 40 2" xfId="31601"/>
    <cellStyle name="Note 16 40 3" xfId="31602"/>
    <cellStyle name="Note 16 40 4" xfId="31603"/>
    <cellStyle name="Note 16 40 5" xfId="31604"/>
    <cellStyle name="Note 16 41" xfId="31605"/>
    <cellStyle name="Note 16 41 2" xfId="31606"/>
    <cellStyle name="Note 16 41 3" xfId="31607"/>
    <cellStyle name="Note 16 41 4" xfId="31608"/>
    <cellStyle name="Note 16 41 5" xfId="31609"/>
    <cellStyle name="Note 16 42" xfId="31610"/>
    <cellStyle name="Note 16 42 2" xfId="31611"/>
    <cellStyle name="Note 16 42 3" xfId="31612"/>
    <cellStyle name="Note 16 42 4" xfId="31613"/>
    <cellStyle name="Note 16 42 5" xfId="31614"/>
    <cellStyle name="Note 16 43" xfId="31615"/>
    <cellStyle name="Note 16 43 2" xfId="31616"/>
    <cellStyle name="Note 16 43 3" xfId="31617"/>
    <cellStyle name="Note 16 43 4" xfId="31618"/>
    <cellStyle name="Note 16 43 5" xfId="31619"/>
    <cellStyle name="Note 16 44" xfId="31620"/>
    <cellStyle name="Note 16 44 2" xfId="31621"/>
    <cellStyle name="Note 16 44 3" xfId="31622"/>
    <cellStyle name="Note 16 44 4" xfId="31623"/>
    <cellStyle name="Note 16 44 5" xfId="31624"/>
    <cellStyle name="Note 16 45" xfId="31625"/>
    <cellStyle name="Note 16 45 2" xfId="31626"/>
    <cellStyle name="Note 16 45 3" xfId="31627"/>
    <cellStyle name="Note 16 45 4" xfId="31628"/>
    <cellStyle name="Note 16 45 5" xfId="31629"/>
    <cellStyle name="Note 16 46" xfId="31630"/>
    <cellStyle name="Note 16 46 2" xfId="31631"/>
    <cellStyle name="Note 16 46 3" xfId="31632"/>
    <cellStyle name="Note 16 46 4" xfId="31633"/>
    <cellStyle name="Note 16 46 5" xfId="31634"/>
    <cellStyle name="Note 16 47" xfId="31635"/>
    <cellStyle name="Note 16 47 2" xfId="31636"/>
    <cellStyle name="Note 16 47 3" xfId="31637"/>
    <cellStyle name="Note 16 47 4" xfId="31638"/>
    <cellStyle name="Note 16 47 5" xfId="31639"/>
    <cellStyle name="Note 16 48" xfId="31640"/>
    <cellStyle name="Note 16 48 2" xfId="31641"/>
    <cellStyle name="Note 16 48 3" xfId="31642"/>
    <cellStyle name="Note 16 48 4" xfId="31643"/>
    <cellStyle name="Note 16 48 5" xfId="31644"/>
    <cellStyle name="Note 16 49" xfId="31645"/>
    <cellStyle name="Note 16 49 2" xfId="31646"/>
    <cellStyle name="Note 16 49 3" xfId="31647"/>
    <cellStyle name="Note 16 49 4" xfId="31648"/>
    <cellStyle name="Note 16 49 5" xfId="31649"/>
    <cellStyle name="Note 16 5" xfId="31650"/>
    <cellStyle name="Note 16 5 2" xfId="31651"/>
    <cellStyle name="Note 16 5 2 2" xfId="31652"/>
    <cellStyle name="Note 16 5 2 3" xfId="31653"/>
    <cellStyle name="Note 16 5 2 4" xfId="31654"/>
    <cellStyle name="Note 16 5 2 5" xfId="31655"/>
    <cellStyle name="Note 16 5 3" xfId="31656"/>
    <cellStyle name="Note 16 5 4" xfId="31657"/>
    <cellStyle name="Note 16 5 5" xfId="31658"/>
    <cellStyle name="Note 16 5 6" xfId="31659"/>
    <cellStyle name="Note 16 50" xfId="31660"/>
    <cellStyle name="Note 16 50 2" xfId="31661"/>
    <cellStyle name="Note 16 50 3" xfId="31662"/>
    <cellStyle name="Note 16 50 4" xfId="31663"/>
    <cellStyle name="Note 16 50 5" xfId="31664"/>
    <cellStyle name="Note 16 51" xfId="31665"/>
    <cellStyle name="Note 16 51 2" xfId="31666"/>
    <cellStyle name="Note 16 51 3" xfId="31667"/>
    <cellStyle name="Note 16 51 4" xfId="31668"/>
    <cellStyle name="Note 16 51 5" xfId="31669"/>
    <cellStyle name="Note 16 52" xfId="31670"/>
    <cellStyle name="Note 16 52 2" xfId="31671"/>
    <cellStyle name="Note 16 52 3" xfId="31672"/>
    <cellStyle name="Note 16 52 4" xfId="31673"/>
    <cellStyle name="Note 16 52 5" xfId="31674"/>
    <cellStyle name="Note 16 53" xfId="31675"/>
    <cellStyle name="Note 16 53 2" xfId="31676"/>
    <cellStyle name="Note 16 53 3" xfId="31677"/>
    <cellStyle name="Note 16 53 4" xfId="31678"/>
    <cellStyle name="Note 16 53 5" xfId="31679"/>
    <cellStyle name="Note 16 54" xfId="31680"/>
    <cellStyle name="Note 16 54 2" xfId="31681"/>
    <cellStyle name="Note 16 54 3" xfId="31682"/>
    <cellStyle name="Note 16 54 4" xfId="31683"/>
    <cellStyle name="Note 16 54 5" xfId="31684"/>
    <cellStyle name="Note 16 55" xfId="31685"/>
    <cellStyle name="Note 16 55 2" xfId="31686"/>
    <cellStyle name="Note 16 55 3" xfId="31687"/>
    <cellStyle name="Note 16 55 4" xfId="31688"/>
    <cellStyle name="Note 16 55 5" xfId="31689"/>
    <cellStyle name="Note 16 56" xfId="31690"/>
    <cellStyle name="Note 16 57" xfId="31691"/>
    <cellStyle name="Note 16 58" xfId="31692"/>
    <cellStyle name="Note 16 59" xfId="31693"/>
    <cellStyle name="Note 16 6" xfId="31694"/>
    <cellStyle name="Note 16 6 2" xfId="31695"/>
    <cellStyle name="Note 16 6 2 2" xfId="31696"/>
    <cellStyle name="Note 16 6 2 3" xfId="31697"/>
    <cellStyle name="Note 16 6 2 4" xfId="31698"/>
    <cellStyle name="Note 16 6 2 5" xfId="31699"/>
    <cellStyle name="Note 16 6 3" xfId="31700"/>
    <cellStyle name="Note 16 6 4" xfId="31701"/>
    <cellStyle name="Note 16 6 5" xfId="31702"/>
    <cellStyle name="Note 16 6 6" xfId="31703"/>
    <cellStyle name="Note 16 7" xfId="31704"/>
    <cellStyle name="Note 16 7 2" xfId="31705"/>
    <cellStyle name="Note 16 7 2 2" xfId="31706"/>
    <cellStyle name="Note 16 7 2 3" xfId="31707"/>
    <cellStyle name="Note 16 7 2 4" xfId="31708"/>
    <cellStyle name="Note 16 7 2 5" xfId="31709"/>
    <cellStyle name="Note 16 7 3" xfId="31710"/>
    <cellStyle name="Note 16 7 4" xfId="31711"/>
    <cellStyle name="Note 16 7 5" xfId="31712"/>
    <cellStyle name="Note 16 7 6" xfId="31713"/>
    <cellStyle name="Note 16 8" xfId="31714"/>
    <cellStyle name="Note 16 8 2" xfId="31715"/>
    <cellStyle name="Note 16 8 2 2" xfId="31716"/>
    <cellStyle name="Note 16 8 2 3" xfId="31717"/>
    <cellStyle name="Note 16 8 2 4" xfId="31718"/>
    <cellStyle name="Note 16 8 2 5" xfId="31719"/>
    <cellStyle name="Note 16 8 3" xfId="31720"/>
    <cellStyle name="Note 16 8 4" xfId="31721"/>
    <cellStyle name="Note 16 8 5" xfId="31722"/>
    <cellStyle name="Note 16 8 6" xfId="31723"/>
    <cellStyle name="Note 16 9" xfId="31724"/>
    <cellStyle name="Note 16 9 2" xfId="31725"/>
    <cellStyle name="Note 16 9 2 2" xfId="31726"/>
    <cellStyle name="Note 16 9 2 3" xfId="31727"/>
    <cellStyle name="Note 16 9 2 4" xfId="31728"/>
    <cellStyle name="Note 16 9 2 5" xfId="31729"/>
    <cellStyle name="Note 16 9 3" xfId="31730"/>
    <cellStyle name="Note 16 9 4" xfId="31731"/>
    <cellStyle name="Note 16 9 5" xfId="31732"/>
    <cellStyle name="Note 16 9 6" xfId="31733"/>
    <cellStyle name="Note 17" xfId="31734"/>
    <cellStyle name="Note 17 10" xfId="31735"/>
    <cellStyle name="Note 17 10 2" xfId="31736"/>
    <cellStyle name="Note 17 10 2 2" xfId="31737"/>
    <cellStyle name="Note 17 10 2 3" xfId="31738"/>
    <cellStyle name="Note 17 10 2 4" xfId="31739"/>
    <cellStyle name="Note 17 10 2 5" xfId="31740"/>
    <cellStyle name="Note 17 10 3" xfId="31741"/>
    <cellStyle name="Note 17 10 4" xfId="31742"/>
    <cellStyle name="Note 17 10 5" xfId="31743"/>
    <cellStyle name="Note 17 10 6" xfId="31744"/>
    <cellStyle name="Note 17 11" xfId="31745"/>
    <cellStyle name="Note 17 11 2" xfId="31746"/>
    <cellStyle name="Note 17 11 2 2" xfId="31747"/>
    <cellStyle name="Note 17 11 2 3" xfId="31748"/>
    <cellStyle name="Note 17 11 2 4" xfId="31749"/>
    <cellStyle name="Note 17 11 2 5" xfId="31750"/>
    <cellStyle name="Note 17 11 3" xfId="31751"/>
    <cellStyle name="Note 17 11 4" xfId="31752"/>
    <cellStyle name="Note 17 11 5" xfId="31753"/>
    <cellStyle name="Note 17 11 6" xfId="31754"/>
    <cellStyle name="Note 17 12" xfId="31755"/>
    <cellStyle name="Note 17 12 2" xfId="31756"/>
    <cellStyle name="Note 17 12 2 2" xfId="31757"/>
    <cellStyle name="Note 17 12 2 3" xfId="31758"/>
    <cellStyle name="Note 17 12 2 4" xfId="31759"/>
    <cellStyle name="Note 17 12 2 5" xfId="31760"/>
    <cellStyle name="Note 17 12 3" xfId="31761"/>
    <cellStyle name="Note 17 12 4" xfId="31762"/>
    <cellStyle name="Note 17 12 5" xfId="31763"/>
    <cellStyle name="Note 17 12 6" xfId="31764"/>
    <cellStyle name="Note 17 13" xfId="31765"/>
    <cellStyle name="Note 17 13 2" xfId="31766"/>
    <cellStyle name="Note 17 13 2 2" xfId="31767"/>
    <cellStyle name="Note 17 13 2 3" xfId="31768"/>
    <cellStyle name="Note 17 13 2 4" xfId="31769"/>
    <cellStyle name="Note 17 13 2 5" xfId="31770"/>
    <cellStyle name="Note 17 13 3" xfId="31771"/>
    <cellStyle name="Note 17 13 4" xfId="31772"/>
    <cellStyle name="Note 17 13 5" xfId="31773"/>
    <cellStyle name="Note 17 13 6" xfId="31774"/>
    <cellStyle name="Note 17 14" xfId="31775"/>
    <cellStyle name="Note 17 14 2" xfId="31776"/>
    <cellStyle name="Note 17 14 2 2" xfId="31777"/>
    <cellStyle name="Note 17 14 2 3" xfId="31778"/>
    <cellStyle name="Note 17 14 2 4" xfId="31779"/>
    <cellStyle name="Note 17 14 2 5" xfId="31780"/>
    <cellStyle name="Note 17 14 3" xfId="31781"/>
    <cellStyle name="Note 17 14 4" xfId="31782"/>
    <cellStyle name="Note 17 14 5" xfId="31783"/>
    <cellStyle name="Note 17 14 6" xfId="31784"/>
    <cellStyle name="Note 17 15" xfId="31785"/>
    <cellStyle name="Note 17 15 2" xfId="31786"/>
    <cellStyle name="Note 17 15 2 2" xfId="31787"/>
    <cellStyle name="Note 17 15 2 3" xfId="31788"/>
    <cellStyle name="Note 17 15 2 4" xfId="31789"/>
    <cellStyle name="Note 17 15 2 5" xfId="31790"/>
    <cellStyle name="Note 17 15 3" xfId="31791"/>
    <cellStyle name="Note 17 15 4" xfId="31792"/>
    <cellStyle name="Note 17 15 5" xfId="31793"/>
    <cellStyle name="Note 17 15 6" xfId="31794"/>
    <cellStyle name="Note 17 16" xfId="31795"/>
    <cellStyle name="Note 17 16 2" xfId="31796"/>
    <cellStyle name="Note 17 16 2 2" xfId="31797"/>
    <cellStyle name="Note 17 16 2 3" xfId="31798"/>
    <cellStyle name="Note 17 16 2 4" xfId="31799"/>
    <cellStyle name="Note 17 16 2 5" xfId="31800"/>
    <cellStyle name="Note 17 16 3" xfId="31801"/>
    <cellStyle name="Note 17 16 4" xfId="31802"/>
    <cellStyle name="Note 17 16 5" xfId="31803"/>
    <cellStyle name="Note 17 16 6" xfId="31804"/>
    <cellStyle name="Note 17 17" xfId="31805"/>
    <cellStyle name="Note 17 17 2" xfId="31806"/>
    <cellStyle name="Note 17 17 2 2" xfId="31807"/>
    <cellStyle name="Note 17 17 2 3" xfId="31808"/>
    <cellStyle name="Note 17 17 2 4" xfId="31809"/>
    <cellStyle name="Note 17 17 2 5" xfId="31810"/>
    <cellStyle name="Note 17 17 3" xfId="31811"/>
    <cellStyle name="Note 17 17 4" xfId="31812"/>
    <cellStyle name="Note 17 17 5" xfId="31813"/>
    <cellStyle name="Note 17 17 6" xfId="31814"/>
    <cellStyle name="Note 17 18" xfId="31815"/>
    <cellStyle name="Note 17 18 2" xfId="31816"/>
    <cellStyle name="Note 17 18 2 2" xfId="31817"/>
    <cellStyle name="Note 17 18 2 3" xfId="31818"/>
    <cellStyle name="Note 17 18 2 4" xfId="31819"/>
    <cellStyle name="Note 17 18 2 5" xfId="31820"/>
    <cellStyle name="Note 17 18 3" xfId="31821"/>
    <cellStyle name="Note 17 18 4" xfId="31822"/>
    <cellStyle name="Note 17 18 5" xfId="31823"/>
    <cellStyle name="Note 17 18 6" xfId="31824"/>
    <cellStyle name="Note 17 19" xfId="31825"/>
    <cellStyle name="Note 17 19 2" xfId="31826"/>
    <cellStyle name="Note 17 19 2 2" xfId="31827"/>
    <cellStyle name="Note 17 19 2 3" xfId="31828"/>
    <cellStyle name="Note 17 19 2 4" xfId="31829"/>
    <cellStyle name="Note 17 19 2 5" xfId="31830"/>
    <cellStyle name="Note 17 19 3" xfId="31831"/>
    <cellStyle name="Note 17 19 4" xfId="31832"/>
    <cellStyle name="Note 17 19 5" xfId="31833"/>
    <cellStyle name="Note 17 19 6" xfId="31834"/>
    <cellStyle name="Note 17 2" xfId="31835"/>
    <cellStyle name="Note 17 2 2" xfId="31836"/>
    <cellStyle name="Note 17 2 2 2" xfId="31837"/>
    <cellStyle name="Note 17 2 2 3" xfId="31838"/>
    <cellStyle name="Note 17 2 2 4" xfId="31839"/>
    <cellStyle name="Note 17 2 2 5" xfId="31840"/>
    <cellStyle name="Note 17 2 3" xfId="31841"/>
    <cellStyle name="Note 17 2 4" xfId="31842"/>
    <cellStyle name="Note 17 2 5" xfId="31843"/>
    <cellStyle name="Note 17 2 6" xfId="31844"/>
    <cellStyle name="Note 17 20" xfId="31845"/>
    <cellStyle name="Note 17 20 2" xfId="31846"/>
    <cellStyle name="Note 17 20 2 2" xfId="31847"/>
    <cellStyle name="Note 17 20 2 3" xfId="31848"/>
    <cellStyle name="Note 17 20 2 4" xfId="31849"/>
    <cellStyle name="Note 17 20 2 5" xfId="31850"/>
    <cellStyle name="Note 17 20 3" xfId="31851"/>
    <cellStyle name="Note 17 20 4" xfId="31852"/>
    <cellStyle name="Note 17 20 5" xfId="31853"/>
    <cellStyle name="Note 17 20 6" xfId="31854"/>
    <cellStyle name="Note 17 21" xfId="31855"/>
    <cellStyle name="Note 17 21 2" xfId="31856"/>
    <cellStyle name="Note 17 21 2 2" xfId="31857"/>
    <cellStyle name="Note 17 21 2 3" xfId="31858"/>
    <cellStyle name="Note 17 21 2 4" xfId="31859"/>
    <cellStyle name="Note 17 21 2 5" xfId="31860"/>
    <cellStyle name="Note 17 21 3" xfId="31861"/>
    <cellStyle name="Note 17 21 4" xfId="31862"/>
    <cellStyle name="Note 17 21 5" xfId="31863"/>
    <cellStyle name="Note 17 21 6" xfId="31864"/>
    <cellStyle name="Note 17 22" xfId="31865"/>
    <cellStyle name="Note 17 22 2" xfId="31866"/>
    <cellStyle name="Note 17 22 2 2" xfId="31867"/>
    <cellStyle name="Note 17 22 2 3" xfId="31868"/>
    <cellStyle name="Note 17 22 2 4" xfId="31869"/>
    <cellStyle name="Note 17 22 2 5" xfId="31870"/>
    <cellStyle name="Note 17 22 3" xfId="31871"/>
    <cellStyle name="Note 17 22 4" xfId="31872"/>
    <cellStyle name="Note 17 22 5" xfId="31873"/>
    <cellStyle name="Note 17 22 6" xfId="31874"/>
    <cellStyle name="Note 17 23" xfId="31875"/>
    <cellStyle name="Note 17 23 2" xfId="31876"/>
    <cellStyle name="Note 17 23 2 2" xfId="31877"/>
    <cellStyle name="Note 17 23 2 3" xfId="31878"/>
    <cellStyle name="Note 17 23 2 4" xfId="31879"/>
    <cellStyle name="Note 17 23 2 5" xfId="31880"/>
    <cellStyle name="Note 17 23 3" xfId="31881"/>
    <cellStyle name="Note 17 23 4" xfId="31882"/>
    <cellStyle name="Note 17 23 5" xfId="31883"/>
    <cellStyle name="Note 17 23 6" xfId="31884"/>
    <cellStyle name="Note 17 24" xfId="31885"/>
    <cellStyle name="Note 17 24 2" xfId="31886"/>
    <cellStyle name="Note 17 24 2 2" xfId="31887"/>
    <cellStyle name="Note 17 24 2 3" xfId="31888"/>
    <cellStyle name="Note 17 24 2 4" xfId="31889"/>
    <cellStyle name="Note 17 24 2 5" xfId="31890"/>
    <cellStyle name="Note 17 24 3" xfId="31891"/>
    <cellStyle name="Note 17 24 4" xfId="31892"/>
    <cellStyle name="Note 17 24 5" xfId="31893"/>
    <cellStyle name="Note 17 24 6" xfId="31894"/>
    <cellStyle name="Note 17 25" xfId="31895"/>
    <cellStyle name="Note 17 25 2" xfId="31896"/>
    <cellStyle name="Note 17 25 2 2" xfId="31897"/>
    <cellStyle name="Note 17 25 2 3" xfId="31898"/>
    <cellStyle name="Note 17 25 2 4" xfId="31899"/>
    <cellStyle name="Note 17 25 2 5" xfId="31900"/>
    <cellStyle name="Note 17 25 3" xfId="31901"/>
    <cellStyle name="Note 17 25 4" xfId="31902"/>
    <cellStyle name="Note 17 25 5" xfId="31903"/>
    <cellStyle name="Note 17 25 6" xfId="31904"/>
    <cellStyle name="Note 17 26" xfId="31905"/>
    <cellStyle name="Note 17 26 2" xfId="31906"/>
    <cellStyle name="Note 17 26 2 2" xfId="31907"/>
    <cellStyle name="Note 17 26 2 3" xfId="31908"/>
    <cellStyle name="Note 17 26 2 4" xfId="31909"/>
    <cellStyle name="Note 17 26 2 5" xfId="31910"/>
    <cellStyle name="Note 17 26 3" xfId="31911"/>
    <cellStyle name="Note 17 26 4" xfId="31912"/>
    <cellStyle name="Note 17 26 5" xfId="31913"/>
    <cellStyle name="Note 17 26 6" xfId="31914"/>
    <cellStyle name="Note 17 27" xfId="31915"/>
    <cellStyle name="Note 17 27 2" xfId="31916"/>
    <cellStyle name="Note 17 27 2 2" xfId="31917"/>
    <cellStyle name="Note 17 27 2 3" xfId="31918"/>
    <cellStyle name="Note 17 27 2 4" xfId="31919"/>
    <cellStyle name="Note 17 27 2 5" xfId="31920"/>
    <cellStyle name="Note 17 27 3" xfId="31921"/>
    <cellStyle name="Note 17 27 4" xfId="31922"/>
    <cellStyle name="Note 17 27 5" xfId="31923"/>
    <cellStyle name="Note 17 27 6" xfId="31924"/>
    <cellStyle name="Note 17 28" xfId="31925"/>
    <cellStyle name="Note 17 28 2" xfId="31926"/>
    <cellStyle name="Note 17 28 2 2" xfId="31927"/>
    <cellStyle name="Note 17 28 2 3" xfId="31928"/>
    <cellStyle name="Note 17 28 2 4" xfId="31929"/>
    <cellStyle name="Note 17 28 2 5" xfId="31930"/>
    <cellStyle name="Note 17 28 3" xfId="31931"/>
    <cellStyle name="Note 17 28 4" xfId="31932"/>
    <cellStyle name="Note 17 28 5" xfId="31933"/>
    <cellStyle name="Note 17 28 6" xfId="31934"/>
    <cellStyle name="Note 17 29" xfId="31935"/>
    <cellStyle name="Note 17 29 2" xfId="31936"/>
    <cellStyle name="Note 17 29 2 2" xfId="31937"/>
    <cellStyle name="Note 17 29 2 3" xfId="31938"/>
    <cellStyle name="Note 17 29 2 4" xfId="31939"/>
    <cellStyle name="Note 17 29 2 5" xfId="31940"/>
    <cellStyle name="Note 17 29 3" xfId="31941"/>
    <cellStyle name="Note 17 29 4" xfId="31942"/>
    <cellStyle name="Note 17 29 5" xfId="31943"/>
    <cellStyle name="Note 17 29 6" xfId="31944"/>
    <cellStyle name="Note 17 3" xfId="31945"/>
    <cellStyle name="Note 17 3 2" xfId="31946"/>
    <cellStyle name="Note 17 3 2 2" xfId="31947"/>
    <cellStyle name="Note 17 3 2 3" xfId="31948"/>
    <cellStyle name="Note 17 3 2 4" xfId="31949"/>
    <cellStyle name="Note 17 3 2 5" xfId="31950"/>
    <cellStyle name="Note 17 3 3" xfId="31951"/>
    <cellStyle name="Note 17 3 4" xfId="31952"/>
    <cellStyle name="Note 17 3 5" xfId="31953"/>
    <cellStyle name="Note 17 3 6" xfId="31954"/>
    <cellStyle name="Note 17 30" xfId="31955"/>
    <cellStyle name="Note 17 30 2" xfId="31956"/>
    <cellStyle name="Note 17 30 2 2" xfId="31957"/>
    <cellStyle name="Note 17 30 2 3" xfId="31958"/>
    <cellStyle name="Note 17 30 2 4" xfId="31959"/>
    <cellStyle name="Note 17 30 2 5" xfId="31960"/>
    <cellStyle name="Note 17 30 3" xfId="31961"/>
    <cellStyle name="Note 17 30 4" xfId="31962"/>
    <cellStyle name="Note 17 30 5" xfId="31963"/>
    <cellStyle name="Note 17 30 6" xfId="31964"/>
    <cellStyle name="Note 17 31" xfId="31965"/>
    <cellStyle name="Note 17 31 2" xfId="31966"/>
    <cellStyle name="Note 17 31 3" xfId="31967"/>
    <cellStyle name="Note 17 31 4" xfId="31968"/>
    <cellStyle name="Note 17 31 5" xfId="31969"/>
    <cellStyle name="Note 17 32" xfId="31970"/>
    <cellStyle name="Note 17 32 2" xfId="31971"/>
    <cellStyle name="Note 17 32 3" xfId="31972"/>
    <cellStyle name="Note 17 32 4" xfId="31973"/>
    <cellStyle name="Note 17 32 5" xfId="31974"/>
    <cellStyle name="Note 17 33" xfId="31975"/>
    <cellStyle name="Note 17 33 2" xfId="31976"/>
    <cellStyle name="Note 17 33 3" xfId="31977"/>
    <cellStyle name="Note 17 33 4" xfId="31978"/>
    <cellStyle name="Note 17 33 5" xfId="31979"/>
    <cellStyle name="Note 17 34" xfId="31980"/>
    <cellStyle name="Note 17 34 2" xfId="31981"/>
    <cellStyle name="Note 17 34 3" xfId="31982"/>
    <cellStyle name="Note 17 34 4" xfId="31983"/>
    <cellStyle name="Note 17 34 5" xfId="31984"/>
    <cellStyle name="Note 17 35" xfId="31985"/>
    <cellStyle name="Note 17 35 2" xfId="31986"/>
    <cellStyle name="Note 17 35 3" xfId="31987"/>
    <cellStyle name="Note 17 35 4" xfId="31988"/>
    <cellStyle name="Note 17 35 5" xfId="31989"/>
    <cellStyle name="Note 17 36" xfId="31990"/>
    <cellStyle name="Note 17 36 2" xfId="31991"/>
    <cellStyle name="Note 17 36 3" xfId="31992"/>
    <cellStyle name="Note 17 36 4" xfId="31993"/>
    <cellStyle name="Note 17 36 5" xfId="31994"/>
    <cellStyle name="Note 17 37" xfId="31995"/>
    <cellStyle name="Note 17 37 2" xfId="31996"/>
    <cellStyle name="Note 17 37 3" xfId="31997"/>
    <cellStyle name="Note 17 37 4" xfId="31998"/>
    <cellStyle name="Note 17 37 5" xfId="31999"/>
    <cellStyle name="Note 17 38" xfId="32000"/>
    <cellStyle name="Note 17 38 2" xfId="32001"/>
    <cellStyle name="Note 17 38 3" xfId="32002"/>
    <cellStyle name="Note 17 38 4" xfId="32003"/>
    <cellStyle name="Note 17 38 5" xfId="32004"/>
    <cellStyle name="Note 17 39" xfId="32005"/>
    <cellStyle name="Note 17 39 2" xfId="32006"/>
    <cellStyle name="Note 17 39 3" xfId="32007"/>
    <cellStyle name="Note 17 39 4" xfId="32008"/>
    <cellStyle name="Note 17 39 5" xfId="32009"/>
    <cellStyle name="Note 17 4" xfId="32010"/>
    <cellStyle name="Note 17 4 2" xfId="32011"/>
    <cellStyle name="Note 17 4 2 2" xfId="32012"/>
    <cellStyle name="Note 17 4 2 3" xfId="32013"/>
    <cellStyle name="Note 17 4 2 4" xfId="32014"/>
    <cellStyle name="Note 17 4 2 5" xfId="32015"/>
    <cellStyle name="Note 17 4 3" xfId="32016"/>
    <cellStyle name="Note 17 4 4" xfId="32017"/>
    <cellStyle name="Note 17 4 5" xfId="32018"/>
    <cellStyle name="Note 17 4 6" xfId="32019"/>
    <cellStyle name="Note 17 40" xfId="32020"/>
    <cellStyle name="Note 17 40 2" xfId="32021"/>
    <cellStyle name="Note 17 40 3" xfId="32022"/>
    <cellStyle name="Note 17 40 4" xfId="32023"/>
    <cellStyle name="Note 17 40 5" xfId="32024"/>
    <cellStyle name="Note 17 41" xfId="32025"/>
    <cellStyle name="Note 17 41 2" xfId="32026"/>
    <cellStyle name="Note 17 41 3" xfId="32027"/>
    <cellStyle name="Note 17 41 4" xfId="32028"/>
    <cellStyle name="Note 17 41 5" xfId="32029"/>
    <cellStyle name="Note 17 42" xfId="32030"/>
    <cellStyle name="Note 17 42 2" xfId="32031"/>
    <cellStyle name="Note 17 42 3" xfId="32032"/>
    <cellStyle name="Note 17 42 4" xfId="32033"/>
    <cellStyle name="Note 17 42 5" xfId="32034"/>
    <cellStyle name="Note 17 43" xfId="32035"/>
    <cellStyle name="Note 17 43 2" xfId="32036"/>
    <cellStyle name="Note 17 43 3" xfId="32037"/>
    <cellStyle name="Note 17 43 4" xfId="32038"/>
    <cellStyle name="Note 17 43 5" xfId="32039"/>
    <cellStyle name="Note 17 44" xfId="32040"/>
    <cellStyle name="Note 17 44 2" xfId="32041"/>
    <cellStyle name="Note 17 44 3" xfId="32042"/>
    <cellStyle name="Note 17 44 4" xfId="32043"/>
    <cellStyle name="Note 17 44 5" xfId="32044"/>
    <cellStyle name="Note 17 45" xfId="32045"/>
    <cellStyle name="Note 17 45 2" xfId="32046"/>
    <cellStyle name="Note 17 45 3" xfId="32047"/>
    <cellStyle name="Note 17 45 4" xfId="32048"/>
    <cellStyle name="Note 17 45 5" xfId="32049"/>
    <cellStyle name="Note 17 46" xfId="32050"/>
    <cellStyle name="Note 17 46 2" xfId="32051"/>
    <cellStyle name="Note 17 46 3" xfId="32052"/>
    <cellStyle name="Note 17 46 4" xfId="32053"/>
    <cellStyle name="Note 17 46 5" xfId="32054"/>
    <cellStyle name="Note 17 47" xfId="32055"/>
    <cellStyle name="Note 17 47 2" xfId="32056"/>
    <cellStyle name="Note 17 47 3" xfId="32057"/>
    <cellStyle name="Note 17 47 4" xfId="32058"/>
    <cellStyle name="Note 17 47 5" xfId="32059"/>
    <cellStyle name="Note 17 48" xfId="32060"/>
    <cellStyle name="Note 17 48 2" xfId="32061"/>
    <cellStyle name="Note 17 48 3" xfId="32062"/>
    <cellStyle name="Note 17 48 4" xfId="32063"/>
    <cellStyle name="Note 17 48 5" xfId="32064"/>
    <cellStyle name="Note 17 49" xfId="32065"/>
    <cellStyle name="Note 17 49 2" xfId="32066"/>
    <cellStyle name="Note 17 49 3" xfId="32067"/>
    <cellStyle name="Note 17 49 4" xfId="32068"/>
    <cellStyle name="Note 17 49 5" xfId="32069"/>
    <cellStyle name="Note 17 5" xfId="32070"/>
    <cellStyle name="Note 17 5 2" xfId="32071"/>
    <cellStyle name="Note 17 5 2 2" xfId="32072"/>
    <cellStyle name="Note 17 5 2 3" xfId="32073"/>
    <cellStyle name="Note 17 5 2 4" xfId="32074"/>
    <cellStyle name="Note 17 5 2 5" xfId="32075"/>
    <cellStyle name="Note 17 5 3" xfId="32076"/>
    <cellStyle name="Note 17 5 4" xfId="32077"/>
    <cellStyle name="Note 17 5 5" xfId="32078"/>
    <cellStyle name="Note 17 5 6" xfId="32079"/>
    <cellStyle name="Note 17 50" xfId="32080"/>
    <cellStyle name="Note 17 50 2" xfId="32081"/>
    <cellStyle name="Note 17 50 3" xfId="32082"/>
    <cellStyle name="Note 17 50 4" xfId="32083"/>
    <cellStyle name="Note 17 50 5" xfId="32084"/>
    <cellStyle name="Note 17 51" xfId="32085"/>
    <cellStyle name="Note 17 51 2" xfId="32086"/>
    <cellStyle name="Note 17 51 3" xfId="32087"/>
    <cellStyle name="Note 17 51 4" xfId="32088"/>
    <cellStyle name="Note 17 51 5" xfId="32089"/>
    <cellStyle name="Note 17 52" xfId="32090"/>
    <cellStyle name="Note 17 52 2" xfId="32091"/>
    <cellStyle name="Note 17 52 3" xfId="32092"/>
    <cellStyle name="Note 17 52 4" xfId="32093"/>
    <cellStyle name="Note 17 52 5" xfId="32094"/>
    <cellStyle name="Note 17 53" xfId="32095"/>
    <cellStyle name="Note 17 53 2" xfId="32096"/>
    <cellStyle name="Note 17 53 3" xfId="32097"/>
    <cellStyle name="Note 17 53 4" xfId="32098"/>
    <cellStyle name="Note 17 53 5" xfId="32099"/>
    <cellStyle name="Note 17 54" xfId="32100"/>
    <cellStyle name="Note 17 54 2" xfId="32101"/>
    <cellStyle name="Note 17 54 3" xfId="32102"/>
    <cellStyle name="Note 17 54 4" xfId="32103"/>
    <cellStyle name="Note 17 54 5" xfId="32104"/>
    <cellStyle name="Note 17 55" xfId="32105"/>
    <cellStyle name="Note 17 55 2" xfId="32106"/>
    <cellStyle name="Note 17 55 3" xfId="32107"/>
    <cellStyle name="Note 17 55 4" xfId="32108"/>
    <cellStyle name="Note 17 55 5" xfId="32109"/>
    <cellStyle name="Note 17 56" xfId="32110"/>
    <cellStyle name="Note 17 57" xfId="32111"/>
    <cellStyle name="Note 17 58" xfId="32112"/>
    <cellStyle name="Note 17 59" xfId="32113"/>
    <cellStyle name="Note 17 6" xfId="32114"/>
    <cellStyle name="Note 17 6 2" xfId="32115"/>
    <cellStyle name="Note 17 6 2 2" xfId="32116"/>
    <cellStyle name="Note 17 6 2 3" xfId="32117"/>
    <cellStyle name="Note 17 6 2 4" xfId="32118"/>
    <cellStyle name="Note 17 6 2 5" xfId="32119"/>
    <cellStyle name="Note 17 6 3" xfId="32120"/>
    <cellStyle name="Note 17 6 4" xfId="32121"/>
    <cellStyle name="Note 17 6 5" xfId="32122"/>
    <cellStyle name="Note 17 6 6" xfId="32123"/>
    <cellStyle name="Note 17 7" xfId="32124"/>
    <cellStyle name="Note 17 7 2" xfId="32125"/>
    <cellStyle name="Note 17 7 2 2" xfId="32126"/>
    <cellStyle name="Note 17 7 2 3" xfId="32127"/>
    <cellStyle name="Note 17 7 2 4" xfId="32128"/>
    <cellStyle name="Note 17 7 2 5" xfId="32129"/>
    <cellStyle name="Note 17 7 3" xfId="32130"/>
    <cellStyle name="Note 17 7 4" xfId="32131"/>
    <cellStyle name="Note 17 7 5" xfId="32132"/>
    <cellStyle name="Note 17 7 6" xfId="32133"/>
    <cellStyle name="Note 17 8" xfId="32134"/>
    <cellStyle name="Note 17 8 2" xfId="32135"/>
    <cellStyle name="Note 17 8 2 2" xfId="32136"/>
    <cellStyle name="Note 17 8 2 3" xfId="32137"/>
    <cellStyle name="Note 17 8 2 4" xfId="32138"/>
    <cellStyle name="Note 17 8 2 5" xfId="32139"/>
    <cellStyle name="Note 17 8 3" xfId="32140"/>
    <cellStyle name="Note 17 8 4" xfId="32141"/>
    <cellStyle name="Note 17 8 5" xfId="32142"/>
    <cellStyle name="Note 17 8 6" xfId="32143"/>
    <cellStyle name="Note 17 9" xfId="32144"/>
    <cellStyle name="Note 17 9 2" xfId="32145"/>
    <cellStyle name="Note 17 9 2 2" xfId="32146"/>
    <cellStyle name="Note 17 9 2 3" xfId="32147"/>
    <cellStyle name="Note 17 9 2 4" xfId="32148"/>
    <cellStyle name="Note 17 9 2 5" xfId="32149"/>
    <cellStyle name="Note 17 9 3" xfId="32150"/>
    <cellStyle name="Note 17 9 4" xfId="32151"/>
    <cellStyle name="Note 17 9 5" xfId="32152"/>
    <cellStyle name="Note 17 9 6" xfId="32153"/>
    <cellStyle name="Note 18" xfId="32154"/>
    <cellStyle name="Note 18 10" xfId="32155"/>
    <cellStyle name="Note 18 10 2" xfId="32156"/>
    <cellStyle name="Note 18 10 2 2" xfId="32157"/>
    <cellStyle name="Note 18 10 2 3" xfId="32158"/>
    <cellStyle name="Note 18 10 2 4" xfId="32159"/>
    <cellStyle name="Note 18 10 2 5" xfId="32160"/>
    <cellStyle name="Note 18 10 3" xfId="32161"/>
    <cellStyle name="Note 18 10 4" xfId="32162"/>
    <cellStyle name="Note 18 10 5" xfId="32163"/>
    <cellStyle name="Note 18 10 6" xfId="32164"/>
    <cellStyle name="Note 18 11" xfId="32165"/>
    <cellStyle name="Note 18 11 2" xfId="32166"/>
    <cellStyle name="Note 18 11 2 2" xfId="32167"/>
    <cellStyle name="Note 18 11 2 3" xfId="32168"/>
    <cellStyle name="Note 18 11 2 4" xfId="32169"/>
    <cellStyle name="Note 18 11 2 5" xfId="32170"/>
    <cellStyle name="Note 18 11 3" xfId="32171"/>
    <cellStyle name="Note 18 11 4" xfId="32172"/>
    <cellStyle name="Note 18 11 5" xfId="32173"/>
    <cellStyle name="Note 18 11 6" xfId="32174"/>
    <cellStyle name="Note 18 12" xfId="32175"/>
    <cellStyle name="Note 18 12 2" xfId="32176"/>
    <cellStyle name="Note 18 12 2 2" xfId="32177"/>
    <cellStyle name="Note 18 12 2 3" xfId="32178"/>
    <cellStyle name="Note 18 12 2 4" xfId="32179"/>
    <cellStyle name="Note 18 12 2 5" xfId="32180"/>
    <cellStyle name="Note 18 12 3" xfId="32181"/>
    <cellStyle name="Note 18 12 4" xfId="32182"/>
    <cellStyle name="Note 18 12 5" xfId="32183"/>
    <cellStyle name="Note 18 12 6" xfId="32184"/>
    <cellStyle name="Note 18 13" xfId="32185"/>
    <cellStyle name="Note 18 13 2" xfId="32186"/>
    <cellStyle name="Note 18 13 2 2" xfId="32187"/>
    <cellStyle name="Note 18 13 2 3" xfId="32188"/>
    <cellStyle name="Note 18 13 2 4" xfId="32189"/>
    <cellStyle name="Note 18 13 2 5" xfId="32190"/>
    <cellStyle name="Note 18 13 3" xfId="32191"/>
    <cellStyle name="Note 18 13 4" xfId="32192"/>
    <cellStyle name="Note 18 13 5" xfId="32193"/>
    <cellStyle name="Note 18 13 6" xfId="32194"/>
    <cellStyle name="Note 18 14" xfId="32195"/>
    <cellStyle name="Note 18 14 2" xfId="32196"/>
    <cellStyle name="Note 18 14 2 2" xfId="32197"/>
    <cellStyle name="Note 18 14 2 3" xfId="32198"/>
    <cellStyle name="Note 18 14 2 4" xfId="32199"/>
    <cellStyle name="Note 18 14 2 5" xfId="32200"/>
    <cellStyle name="Note 18 14 3" xfId="32201"/>
    <cellStyle name="Note 18 14 4" xfId="32202"/>
    <cellStyle name="Note 18 14 5" xfId="32203"/>
    <cellStyle name="Note 18 14 6" xfId="32204"/>
    <cellStyle name="Note 18 15" xfId="32205"/>
    <cellStyle name="Note 18 15 2" xfId="32206"/>
    <cellStyle name="Note 18 15 2 2" xfId="32207"/>
    <cellStyle name="Note 18 15 2 3" xfId="32208"/>
    <cellStyle name="Note 18 15 2 4" xfId="32209"/>
    <cellStyle name="Note 18 15 2 5" xfId="32210"/>
    <cellStyle name="Note 18 15 3" xfId="32211"/>
    <cellStyle name="Note 18 15 4" xfId="32212"/>
    <cellStyle name="Note 18 15 5" xfId="32213"/>
    <cellStyle name="Note 18 15 6" xfId="32214"/>
    <cellStyle name="Note 18 16" xfId="32215"/>
    <cellStyle name="Note 18 16 2" xfId="32216"/>
    <cellStyle name="Note 18 16 2 2" xfId="32217"/>
    <cellStyle name="Note 18 16 2 3" xfId="32218"/>
    <cellStyle name="Note 18 16 2 4" xfId="32219"/>
    <cellStyle name="Note 18 16 2 5" xfId="32220"/>
    <cellStyle name="Note 18 16 3" xfId="32221"/>
    <cellStyle name="Note 18 16 4" xfId="32222"/>
    <cellStyle name="Note 18 16 5" xfId="32223"/>
    <cellStyle name="Note 18 16 6" xfId="32224"/>
    <cellStyle name="Note 18 17" xfId="32225"/>
    <cellStyle name="Note 18 17 2" xfId="32226"/>
    <cellStyle name="Note 18 17 2 2" xfId="32227"/>
    <cellStyle name="Note 18 17 2 3" xfId="32228"/>
    <cellStyle name="Note 18 17 2 4" xfId="32229"/>
    <cellStyle name="Note 18 17 2 5" xfId="32230"/>
    <cellStyle name="Note 18 17 3" xfId="32231"/>
    <cellStyle name="Note 18 17 4" xfId="32232"/>
    <cellStyle name="Note 18 17 5" xfId="32233"/>
    <cellStyle name="Note 18 17 6" xfId="32234"/>
    <cellStyle name="Note 18 18" xfId="32235"/>
    <cellStyle name="Note 18 18 2" xfId="32236"/>
    <cellStyle name="Note 18 18 2 2" xfId="32237"/>
    <cellStyle name="Note 18 18 2 3" xfId="32238"/>
    <cellStyle name="Note 18 18 2 4" xfId="32239"/>
    <cellStyle name="Note 18 18 2 5" xfId="32240"/>
    <cellStyle name="Note 18 18 3" xfId="32241"/>
    <cellStyle name="Note 18 18 4" xfId="32242"/>
    <cellStyle name="Note 18 18 5" xfId="32243"/>
    <cellStyle name="Note 18 18 6" xfId="32244"/>
    <cellStyle name="Note 18 19" xfId="32245"/>
    <cellStyle name="Note 18 19 2" xfId="32246"/>
    <cellStyle name="Note 18 19 2 2" xfId="32247"/>
    <cellStyle name="Note 18 19 2 3" xfId="32248"/>
    <cellStyle name="Note 18 19 2 4" xfId="32249"/>
    <cellStyle name="Note 18 19 2 5" xfId="32250"/>
    <cellStyle name="Note 18 19 3" xfId="32251"/>
    <cellStyle name="Note 18 19 4" xfId="32252"/>
    <cellStyle name="Note 18 19 5" xfId="32253"/>
    <cellStyle name="Note 18 19 6" xfId="32254"/>
    <cellStyle name="Note 18 2" xfId="32255"/>
    <cellStyle name="Note 18 2 2" xfId="32256"/>
    <cellStyle name="Note 18 2 2 2" xfId="32257"/>
    <cellStyle name="Note 18 2 2 3" xfId="32258"/>
    <cellStyle name="Note 18 2 2 4" xfId="32259"/>
    <cellStyle name="Note 18 2 2 5" xfId="32260"/>
    <cellStyle name="Note 18 2 3" xfId="32261"/>
    <cellStyle name="Note 18 2 4" xfId="32262"/>
    <cellStyle name="Note 18 2 5" xfId="32263"/>
    <cellStyle name="Note 18 2 6" xfId="32264"/>
    <cellStyle name="Note 18 20" xfId="32265"/>
    <cellStyle name="Note 18 20 2" xfId="32266"/>
    <cellStyle name="Note 18 20 2 2" xfId="32267"/>
    <cellStyle name="Note 18 20 2 3" xfId="32268"/>
    <cellStyle name="Note 18 20 2 4" xfId="32269"/>
    <cellStyle name="Note 18 20 2 5" xfId="32270"/>
    <cellStyle name="Note 18 20 3" xfId="32271"/>
    <cellStyle name="Note 18 20 4" xfId="32272"/>
    <cellStyle name="Note 18 20 5" xfId="32273"/>
    <cellStyle name="Note 18 20 6" xfId="32274"/>
    <cellStyle name="Note 18 21" xfId="32275"/>
    <cellStyle name="Note 18 21 2" xfId="32276"/>
    <cellStyle name="Note 18 21 2 2" xfId="32277"/>
    <cellStyle name="Note 18 21 2 3" xfId="32278"/>
    <cellStyle name="Note 18 21 2 4" xfId="32279"/>
    <cellStyle name="Note 18 21 2 5" xfId="32280"/>
    <cellStyle name="Note 18 21 3" xfId="32281"/>
    <cellStyle name="Note 18 21 4" xfId="32282"/>
    <cellStyle name="Note 18 21 5" xfId="32283"/>
    <cellStyle name="Note 18 21 6" xfId="32284"/>
    <cellStyle name="Note 18 22" xfId="32285"/>
    <cellStyle name="Note 18 22 2" xfId="32286"/>
    <cellStyle name="Note 18 22 2 2" xfId="32287"/>
    <cellStyle name="Note 18 22 2 3" xfId="32288"/>
    <cellStyle name="Note 18 22 2 4" xfId="32289"/>
    <cellStyle name="Note 18 22 2 5" xfId="32290"/>
    <cellStyle name="Note 18 22 3" xfId="32291"/>
    <cellStyle name="Note 18 22 4" xfId="32292"/>
    <cellStyle name="Note 18 22 5" xfId="32293"/>
    <cellStyle name="Note 18 22 6" xfId="32294"/>
    <cellStyle name="Note 18 23" xfId="32295"/>
    <cellStyle name="Note 18 23 2" xfId="32296"/>
    <cellStyle name="Note 18 23 2 2" xfId="32297"/>
    <cellStyle name="Note 18 23 2 3" xfId="32298"/>
    <cellStyle name="Note 18 23 2 4" xfId="32299"/>
    <cellStyle name="Note 18 23 2 5" xfId="32300"/>
    <cellStyle name="Note 18 23 3" xfId="32301"/>
    <cellStyle name="Note 18 23 4" xfId="32302"/>
    <cellStyle name="Note 18 23 5" xfId="32303"/>
    <cellStyle name="Note 18 23 6" xfId="32304"/>
    <cellStyle name="Note 18 24" xfId="32305"/>
    <cellStyle name="Note 18 24 2" xfId="32306"/>
    <cellStyle name="Note 18 24 2 2" xfId="32307"/>
    <cellStyle name="Note 18 24 2 3" xfId="32308"/>
    <cellStyle name="Note 18 24 2 4" xfId="32309"/>
    <cellStyle name="Note 18 24 2 5" xfId="32310"/>
    <cellStyle name="Note 18 24 3" xfId="32311"/>
    <cellStyle name="Note 18 24 4" xfId="32312"/>
    <cellStyle name="Note 18 24 5" xfId="32313"/>
    <cellStyle name="Note 18 24 6" xfId="32314"/>
    <cellStyle name="Note 18 25" xfId="32315"/>
    <cellStyle name="Note 18 25 2" xfId="32316"/>
    <cellStyle name="Note 18 25 2 2" xfId="32317"/>
    <cellStyle name="Note 18 25 2 3" xfId="32318"/>
    <cellStyle name="Note 18 25 2 4" xfId="32319"/>
    <cellStyle name="Note 18 25 2 5" xfId="32320"/>
    <cellStyle name="Note 18 25 3" xfId="32321"/>
    <cellStyle name="Note 18 25 4" xfId="32322"/>
    <cellStyle name="Note 18 25 5" xfId="32323"/>
    <cellStyle name="Note 18 25 6" xfId="32324"/>
    <cellStyle name="Note 18 26" xfId="32325"/>
    <cellStyle name="Note 18 26 2" xfId="32326"/>
    <cellStyle name="Note 18 26 2 2" xfId="32327"/>
    <cellStyle name="Note 18 26 2 3" xfId="32328"/>
    <cellStyle name="Note 18 26 2 4" xfId="32329"/>
    <cellStyle name="Note 18 26 2 5" xfId="32330"/>
    <cellStyle name="Note 18 26 3" xfId="32331"/>
    <cellStyle name="Note 18 26 4" xfId="32332"/>
    <cellStyle name="Note 18 26 5" xfId="32333"/>
    <cellStyle name="Note 18 26 6" xfId="32334"/>
    <cellStyle name="Note 18 27" xfId="32335"/>
    <cellStyle name="Note 18 27 2" xfId="32336"/>
    <cellStyle name="Note 18 27 2 2" xfId="32337"/>
    <cellStyle name="Note 18 27 2 3" xfId="32338"/>
    <cellStyle name="Note 18 27 2 4" xfId="32339"/>
    <cellStyle name="Note 18 27 2 5" xfId="32340"/>
    <cellStyle name="Note 18 27 3" xfId="32341"/>
    <cellStyle name="Note 18 27 4" xfId="32342"/>
    <cellStyle name="Note 18 27 5" xfId="32343"/>
    <cellStyle name="Note 18 27 6" xfId="32344"/>
    <cellStyle name="Note 18 28" xfId="32345"/>
    <cellStyle name="Note 18 28 2" xfId="32346"/>
    <cellStyle name="Note 18 28 2 2" xfId="32347"/>
    <cellStyle name="Note 18 28 2 3" xfId="32348"/>
    <cellStyle name="Note 18 28 2 4" xfId="32349"/>
    <cellStyle name="Note 18 28 2 5" xfId="32350"/>
    <cellStyle name="Note 18 28 3" xfId="32351"/>
    <cellStyle name="Note 18 28 4" xfId="32352"/>
    <cellStyle name="Note 18 28 5" xfId="32353"/>
    <cellStyle name="Note 18 28 6" xfId="32354"/>
    <cellStyle name="Note 18 29" xfId="32355"/>
    <cellStyle name="Note 18 29 2" xfId="32356"/>
    <cellStyle name="Note 18 29 2 2" xfId="32357"/>
    <cellStyle name="Note 18 29 2 3" xfId="32358"/>
    <cellStyle name="Note 18 29 2 4" xfId="32359"/>
    <cellStyle name="Note 18 29 2 5" xfId="32360"/>
    <cellStyle name="Note 18 29 3" xfId="32361"/>
    <cellStyle name="Note 18 29 4" xfId="32362"/>
    <cellStyle name="Note 18 29 5" xfId="32363"/>
    <cellStyle name="Note 18 29 6" xfId="32364"/>
    <cellStyle name="Note 18 3" xfId="32365"/>
    <cellStyle name="Note 18 3 2" xfId="32366"/>
    <cellStyle name="Note 18 3 2 2" xfId="32367"/>
    <cellStyle name="Note 18 3 2 3" xfId="32368"/>
    <cellStyle name="Note 18 3 2 4" xfId="32369"/>
    <cellStyle name="Note 18 3 2 5" xfId="32370"/>
    <cellStyle name="Note 18 3 3" xfId="32371"/>
    <cellStyle name="Note 18 3 4" xfId="32372"/>
    <cellStyle name="Note 18 3 5" xfId="32373"/>
    <cellStyle name="Note 18 3 6" xfId="32374"/>
    <cellStyle name="Note 18 30" xfId="32375"/>
    <cellStyle name="Note 18 30 2" xfId="32376"/>
    <cellStyle name="Note 18 30 2 2" xfId="32377"/>
    <cellStyle name="Note 18 30 2 3" xfId="32378"/>
    <cellStyle name="Note 18 30 2 4" xfId="32379"/>
    <cellStyle name="Note 18 30 2 5" xfId="32380"/>
    <cellStyle name="Note 18 30 3" xfId="32381"/>
    <cellStyle name="Note 18 30 4" xfId="32382"/>
    <cellStyle name="Note 18 30 5" xfId="32383"/>
    <cellStyle name="Note 18 30 6" xfId="32384"/>
    <cellStyle name="Note 18 31" xfId="32385"/>
    <cellStyle name="Note 18 31 2" xfId="32386"/>
    <cellStyle name="Note 18 31 3" xfId="32387"/>
    <cellStyle name="Note 18 31 4" xfId="32388"/>
    <cellStyle name="Note 18 31 5" xfId="32389"/>
    <cellStyle name="Note 18 32" xfId="32390"/>
    <cellStyle name="Note 18 32 2" xfId="32391"/>
    <cellStyle name="Note 18 32 3" xfId="32392"/>
    <cellStyle name="Note 18 32 4" xfId="32393"/>
    <cellStyle name="Note 18 32 5" xfId="32394"/>
    <cellStyle name="Note 18 33" xfId="32395"/>
    <cellStyle name="Note 18 33 2" xfId="32396"/>
    <cellStyle name="Note 18 33 3" xfId="32397"/>
    <cellStyle name="Note 18 33 4" xfId="32398"/>
    <cellStyle name="Note 18 33 5" xfId="32399"/>
    <cellStyle name="Note 18 34" xfId="32400"/>
    <cellStyle name="Note 18 34 2" xfId="32401"/>
    <cellStyle name="Note 18 34 3" xfId="32402"/>
    <cellStyle name="Note 18 34 4" xfId="32403"/>
    <cellStyle name="Note 18 34 5" xfId="32404"/>
    <cellStyle name="Note 18 35" xfId="32405"/>
    <cellStyle name="Note 18 35 2" xfId="32406"/>
    <cellStyle name="Note 18 35 3" xfId="32407"/>
    <cellStyle name="Note 18 35 4" xfId="32408"/>
    <cellStyle name="Note 18 35 5" xfId="32409"/>
    <cellStyle name="Note 18 36" xfId="32410"/>
    <cellStyle name="Note 18 36 2" xfId="32411"/>
    <cellStyle name="Note 18 36 3" xfId="32412"/>
    <cellStyle name="Note 18 36 4" xfId="32413"/>
    <cellStyle name="Note 18 36 5" xfId="32414"/>
    <cellStyle name="Note 18 37" xfId="32415"/>
    <cellStyle name="Note 18 37 2" xfId="32416"/>
    <cellStyle name="Note 18 37 3" xfId="32417"/>
    <cellStyle name="Note 18 37 4" xfId="32418"/>
    <cellStyle name="Note 18 37 5" xfId="32419"/>
    <cellStyle name="Note 18 38" xfId="32420"/>
    <cellStyle name="Note 18 38 2" xfId="32421"/>
    <cellStyle name="Note 18 38 3" xfId="32422"/>
    <cellStyle name="Note 18 38 4" xfId="32423"/>
    <cellStyle name="Note 18 38 5" xfId="32424"/>
    <cellStyle name="Note 18 39" xfId="32425"/>
    <cellStyle name="Note 18 39 2" xfId="32426"/>
    <cellStyle name="Note 18 39 3" xfId="32427"/>
    <cellStyle name="Note 18 39 4" xfId="32428"/>
    <cellStyle name="Note 18 39 5" xfId="32429"/>
    <cellStyle name="Note 18 4" xfId="32430"/>
    <cellStyle name="Note 18 4 2" xfId="32431"/>
    <cellStyle name="Note 18 4 2 2" xfId="32432"/>
    <cellStyle name="Note 18 4 2 3" xfId="32433"/>
    <cellStyle name="Note 18 4 2 4" xfId="32434"/>
    <cellStyle name="Note 18 4 2 5" xfId="32435"/>
    <cellStyle name="Note 18 4 3" xfId="32436"/>
    <cellStyle name="Note 18 4 4" xfId="32437"/>
    <cellStyle name="Note 18 4 5" xfId="32438"/>
    <cellStyle name="Note 18 4 6" xfId="32439"/>
    <cellStyle name="Note 18 40" xfId="32440"/>
    <cellStyle name="Note 18 40 2" xfId="32441"/>
    <cellStyle name="Note 18 40 3" xfId="32442"/>
    <cellStyle name="Note 18 40 4" xfId="32443"/>
    <cellStyle name="Note 18 40 5" xfId="32444"/>
    <cellStyle name="Note 18 41" xfId="32445"/>
    <cellStyle name="Note 18 41 2" xfId="32446"/>
    <cellStyle name="Note 18 41 3" xfId="32447"/>
    <cellStyle name="Note 18 41 4" xfId="32448"/>
    <cellStyle name="Note 18 41 5" xfId="32449"/>
    <cellStyle name="Note 18 42" xfId="32450"/>
    <cellStyle name="Note 18 42 2" xfId="32451"/>
    <cellStyle name="Note 18 42 3" xfId="32452"/>
    <cellStyle name="Note 18 42 4" xfId="32453"/>
    <cellStyle name="Note 18 42 5" xfId="32454"/>
    <cellStyle name="Note 18 43" xfId="32455"/>
    <cellStyle name="Note 18 43 2" xfId="32456"/>
    <cellStyle name="Note 18 43 3" xfId="32457"/>
    <cellStyle name="Note 18 43 4" xfId="32458"/>
    <cellStyle name="Note 18 43 5" xfId="32459"/>
    <cellStyle name="Note 18 44" xfId="32460"/>
    <cellStyle name="Note 18 44 2" xfId="32461"/>
    <cellStyle name="Note 18 44 3" xfId="32462"/>
    <cellStyle name="Note 18 44 4" xfId="32463"/>
    <cellStyle name="Note 18 44 5" xfId="32464"/>
    <cellStyle name="Note 18 45" xfId="32465"/>
    <cellStyle name="Note 18 45 2" xfId="32466"/>
    <cellStyle name="Note 18 45 3" xfId="32467"/>
    <cellStyle name="Note 18 45 4" xfId="32468"/>
    <cellStyle name="Note 18 45 5" xfId="32469"/>
    <cellStyle name="Note 18 46" xfId="32470"/>
    <cellStyle name="Note 18 46 2" xfId="32471"/>
    <cellStyle name="Note 18 46 3" xfId="32472"/>
    <cellStyle name="Note 18 46 4" xfId="32473"/>
    <cellStyle name="Note 18 46 5" xfId="32474"/>
    <cellStyle name="Note 18 47" xfId="32475"/>
    <cellStyle name="Note 18 47 2" xfId="32476"/>
    <cellStyle name="Note 18 47 3" xfId="32477"/>
    <cellStyle name="Note 18 47 4" xfId="32478"/>
    <cellStyle name="Note 18 47 5" xfId="32479"/>
    <cellStyle name="Note 18 48" xfId="32480"/>
    <cellStyle name="Note 18 48 2" xfId="32481"/>
    <cellStyle name="Note 18 48 3" xfId="32482"/>
    <cellStyle name="Note 18 48 4" xfId="32483"/>
    <cellStyle name="Note 18 48 5" xfId="32484"/>
    <cellStyle name="Note 18 49" xfId="32485"/>
    <cellStyle name="Note 18 49 2" xfId="32486"/>
    <cellStyle name="Note 18 49 3" xfId="32487"/>
    <cellStyle name="Note 18 49 4" xfId="32488"/>
    <cellStyle name="Note 18 49 5" xfId="32489"/>
    <cellStyle name="Note 18 5" xfId="32490"/>
    <cellStyle name="Note 18 5 2" xfId="32491"/>
    <cellStyle name="Note 18 5 2 2" xfId="32492"/>
    <cellStyle name="Note 18 5 2 3" xfId="32493"/>
    <cellStyle name="Note 18 5 2 4" xfId="32494"/>
    <cellStyle name="Note 18 5 2 5" xfId="32495"/>
    <cellStyle name="Note 18 5 3" xfId="32496"/>
    <cellStyle name="Note 18 5 4" xfId="32497"/>
    <cellStyle name="Note 18 5 5" xfId="32498"/>
    <cellStyle name="Note 18 5 6" xfId="32499"/>
    <cellStyle name="Note 18 50" xfId="32500"/>
    <cellStyle name="Note 18 50 2" xfId="32501"/>
    <cellStyle name="Note 18 50 3" xfId="32502"/>
    <cellStyle name="Note 18 50 4" xfId="32503"/>
    <cellStyle name="Note 18 50 5" xfId="32504"/>
    <cellStyle name="Note 18 51" xfId="32505"/>
    <cellStyle name="Note 18 51 2" xfId="32506"/>
    <cellStyle name="Note 18 51 3" xfId="32507"/>
    <cellStyle name="Note 18 51 4" xfId="32508"/>
    <cellStyle name="Note 18 51 5" xfId="32509"/>
    <cellStyle name="Note 18 52" xfId="32510"/>
    <cellStyle name="Note 18 52 2" xfId="32511"/>
    <cellStyle name="Note 18 52 3" xfId="32512"/>
    <cellStyle name="Note 18 52 4" xfId="32513"/>
    <cellStyle name="Note 18 52 5" xfId="32514"/>
    <cellStyle name="Note 18 53" xfId="32515"/>
    <cellStyle name="Note 18 53 2" xfId="32516"/>
    <cellStyle name="Note 18 53 3" xfId="32517"/>
    <cellStyle name="Note 18 53 4" xfId="32518"/>
    <cellStyle name="Note 18 53 5" xfId="32519"/>
    <cellStyle name="Note 18 54" xfId="32520"/>
    <cellStyle name="Note 18 54 2" xfId="32521"/>
    <cellStyle name="Note 18 54 3" xfId="32522"/>
    <cellStyle name="Note 18 54 4" xfId="32523"/>
    <cellStyle name="Note 18 54 5" xfId="32524"/>
    <cellStyle name="Note 18 55" xfId="32525"/>
    <cellStyle name="Note 18 55 2" xfId="32526"/>
    <cellStyle name="Note 18 55 3" xfId="32527"/>
    <cellStyle name="Note 18 55 4" xfId="32528"/>
    <cellStyle name="Note 18 55 5" xfId="32529"/>
    <cellStyle name="Note 18 56" xfId="32530"/>
    <cellStyle name="Note 18 56 2" xfId="32531"/>
    <cellStyle name="Note 18 56 3" xfId="32532"/>
    <cellStyle name="Note 18 56 4" xfId="32533"/>
    <cellStyle name="Note 18 56 5" xfId="32534"/>
    <cellStyle name="Note 18 57" xfId="32535"/>
    <cellStyle name="Note 18 57 2" xfId="32536"/>
    <cellStyle name="Note 18 57 3" xfId="32537"/>
    <cellStyle name="Note 18 57 4" xfId="32538"/>
    <cellStyle name="Note 18 57 5" xfId="32539"/>
    <cellStyle name="Note 18 58" xfId="32540"/>
    <cellStyle name="Note 18 58 2" xfId="32541"/>
    <cellStyle name="Note 18 58 3" xfId="32542"/>
    <cellStyle name="Note 18 58 4" xfId="32543"/>
    <cellStyle name="Note 18 58 5" xfId="32544"/>
    <cellStyle name="Note 18 59" xfId="32545"/>
    <cellStyle name="Note 18 59 2" xfId="32546"/>
    <cellStyle name="Note 18 59 3" xfId="32547"/>
    <cellStyle name="Note 18 59 4" xfId="32548"/>
    <cellStyle name="Note 18 59 5" xfId="32549"/>
    <cellStyle name="Note 18 6" xfId="32550"/>
    <cellStyle name="Note 18 6 2" xfId="32551"/>
    <cellStyle name="Note 18 6 2 2" xfId="32552"/>
    <cellStyle name="Note 18 6 2 3" xfId="32553"/>
    <cellStyle name="Note 18 6 2 4" xfId="32554"/>
    <cellStyle name="Note 18 6 2 5" xfId="32555"/>
    <cellStyle name="Note 18 6 3" xfId="32556"/>
    <cellStyle name="Note 18 6 4" xfId="32557"/>
    <cellStyle name="Note 18 6 5" xfId="32558"/>
    <cellStyle name="Note 18 6 6" xfId="32559"/>
    <cellStyle name="Note 18 60" xfId="32560"/>
    <cellStyle name="Note 18 60 2" xfId="32561"/>
    <cellStyle name="Note 18 60 3" xfId="32562"/>
    <cellStyle name="Note 18 60 4" xfId="32563"/>
    <cellStyle name="Note 18 60 5" xfId="32564"/>
    <cellStyle name="Note 18 61" xfId="32565"/>
    <cellStyle name="Note 18 61 2" xfId="32566"/>
    <cellStyle name="Note 18 61 3" xfId="32567"/>
    <cellStyle name="Note 18 61 4" xfId="32568"/>
    <cellStyle name="Note 18 61 5" xfId="32569"/>
    <cellStyle name="Note 18 62" xfId="32570"/>
    <cellStyle name="Note 18 62 2" xfId="32571"/>
    <cellStyle name="Note 18 62 3" xfId="32572"/>
    <cellStyle name="Note 18 62 4" xfId="32573"/>
    <cellStyle name="Note 18 62 5" xfId="32574"/>
    <cellStyle name="Note 18 63" xfId="32575"/>
    <cellStyle name="Note 18 63 2" xfId="32576"/>
    <cellStyle name="Note 18 63 3" xfId="32577"/>
    <cellStyle name="Note 18 63 4" xfId="32578"/>
    <cellStyle name="Note 18 63 5" xfId="32579"/>
    <cellStyle name="Note 18 64" xfId="32580"/>
    <cellStyle name="Note 18 64 2" xfId="32581"/>
    <cellStyle name="Note 18 64 3" xfId="32582"/>
    <cellStyle name="Note 18 64 4" xfId="32583"/>
    <cellStyle name="Note 18 64 5" xfId="32584"/>
    <cellStyle name="Note 18 65" xfId="32585"/>
    <cellStyle name="Note 18 65 2" xfId="32586"/>
    <cellStyle name="Note 18 65 3" xfId="32587"/>
    <cellStyle name="Note 18 65 4" xfId="32588"/>
    <cellStyle name="Note 18 65 5" xfId="32589"/>
    <cellStyle name="Note 18 66" xfId="32590"/>
    <cellStyle name="Note 18 66 2" xfId="32591"/>
    <cellStyle name="Note 18 66 3" xfId="32592"/>
    <cellStyle name="Note 18 66 4" xfId="32593"/>
    <cellStyle name="Note 18 66 5" xfId="32594"/>
    <cellStyle name="Note 18 67" xfId="32595"/>
    <cellStyle name="Note 18 67 2" xfId="32596"/>
    <cellStyle name="Note 18 67 3" xfId="32597"/>
    <cellStyle name="Note 18 67 4" xfId="32598"/>
    <cellStyle name="Note 18 67 5" xfId="32599"/>
    <cellStyle name="Note 18 68" xfId="32600"/>
    <cellStyle name="Note 18 68 2" xfId="32601"/>
    <cellStyle name="Note 18 68 3" xfId="32602"/>
    <cellStyle name="Note 18 68 4" xfId="32603"/>
    <cellStyle name="Note 18 68 5" xfId="32604"/>
    <cellStyle name="Note 18 69" xfId="32605"/>
    <cellStyle name="Note 18 69 2" xfId="32606"/>
    <cellStyle name="Note 18 69 3" xfId="32607"/>
    <cellStyle name="Note 18 69 4" xfId="32608"/>
    <cellStyle name="Note 18 69 5" xfId="32609"/>
    <cellStyle name="Note 18 7" xfId="32610"/>
    <cellStyle name="Note 18 7 2" xfId="32611"/>
    <cellStyle name="Note 18 7 2 2" xfId="32612"/>
    <cellStyle name="Note 18 7 2 3" xfId="32613"/>
    <cellStyle name="Note 18 7 2 4" xfId="32614"/>
    <cellStyle name="Note 18 7 2 5" xfId="32615"/>
    <cellStyle name="Note 18 7 3" xfId="32616"/>
    <cellStyle name="Note 18 7 4" xfId="32617"/>
    <cellStyle name="Note 18 7 5" xfId="32618"/>
    <cellStyle name="Note 18 7 6" xfId="32619"/>
    <cellStyle name="Note 18 70" xfId="32620"/>
    <cellStyle name="Note 18 70 2" xfId="32621"/>
    <cellStyle name="Note 18 70 3" xfId="32622"/>
    <cellStyle name="Note 18 70 4" xfId="32623"/>
    <cellStyle name="Note 18 70 5" xfId="32624"/>
    <cellStyle name="Note 18 71" xfId="32625"/>
    <cellStyle name="Note 18 71 2" xfId="32626"/>
    <cellStyle name="Note 18 71 3" xfId="32627"/>
    <cellStyle name="Note 18 71 4" xfId="32628"/>
    <cellStyle name="Note 18 71 5" xfId="32629"/>
    <cellStyle name="Note 18 72" xfId="32630"/>
    <cellStyle name="Note 18 72 2" xfId="32631"/>
    <cellStyle name="Note 18 72 3" xfId="32632"/>
    <cellStyle name="Note 18 72 4" xfId="32633"/>
    <cellStyle name="Note 18 72 5" xfId="32634"/>
    <cellStyle name="Note 18 73" xfId="32635"/>
    <cellStyle name="Note 18 74" xfId="32636"/>
    <cellStyle name="Note 18 75" xfId="32637"/>
    <cellStyle name="Note 18 76" xfId="32638"/>
    <cellStyle name="Note 18 8" xfId="32639"/>
    <cellStyle name="Note 18 8 2" xfId="32640"/>
    <cellStyle name="Note 18 8 2 2" xfId="32641"/>
    <cellStyle name="Note 18 8 2 3" xfId="32642"/>
    <cellStyle name="Note 18 8 2 4" xfId="32643"/>
    <cellStyle name="Note 18 8 2 5" xfId="32644"/>
    <cellStyle name="Note 18 8 3" xfId="32645"/>
    <cellStyle name="Note 18 8 4" xfId="32646"/>
    <cellStyle name="Note 18 8 5" xfId="32647"/>
    <cellStyle name="Note 18 8 6" xfId="32648"/>
    <cellStyle name="Note 18 9" xfId="32649"/>
    <cellStyle name="Note 18 9 2" xfId="32650"/>
    <cellStyle name="Note 18 9 2 2" xfId="32651"/>
    <cellStyle name="Note 18 9 2 3" xfId="32652"/>
    <cellStyle name="Note 18 9 2 4" xfId="32653"/>
    <cellStyle name="Note 18 9 2 5" xfId="32654"/>
    <cellStyle name="Note 18 9 3" xfId="32655"/>
    <cellStyle name="Note 18 9 4" xfId="32656"/>
    <cellStyle name="Note 18 9 5" xfId="32657"/>
    <cellStyle name="Note 18 9 6" xfId="32658"/>
    <cellStyle name="Note 19" xfId="32659"/>
    <cellStyle name="Note 19 10" xfId="32660"/>
    <cellStyle name="Note 19 10 2" xfId="32661"/>
    <cellStyle name="Note 19 10 3" xfId="32662"/>
    <cellStyle name="Note 19 10 4" xfId="32663"/>
    <cellStyle name="Note 19 10 5" xfId="32664"/>
    <cellStyle name="Note 19 11" xfId="32665"/>
    <cellStyle name="Note 19 11 2" xfId="32666"/>
    <cellStyle name="Note 19 11 3" xfId="32667"/>
    <cellStyle name="Note 19 11 4" xfId="32668"/>
    <cellStyle name="Note 19 11 5" xfId="32669"/>
    <cellStyle name="Note 19 12" xfId="32670"/>
    <cellStyle name="Note 19 12 2" xfId="32671"/>
    <cellStyle name="Note 19 12 3" xfId="32672"/>
    <cellStyle name="Note 19 12 4" xfId="32673"/>
    <cellStyle name="Note 19 12 5" xfId="32674"/>
    <cellStyle name="Note 19 13" xfId="32675"/>
    <cellStyle name="Note 19 13 2" xfId="32676"/>
    <cellStyle name="Note 19 13 3" xfId="32677"/>
    <cellStyle name="Note 19 13 4" xfId="32678"/>
    <cellStyle name="Note 19 13 5" xfId="32679"/>
    <cellStyle name="Note 19 14" xfId="32680"/>
    <cellStyle name="Note 19 14 2" xfId="32681"/>
    <cellStyle name="Note 19 14 3" xfId="32682"/>
    <cellStyle name="Note 19 14 4" xfId="32683"/>
    <cellStyle name="Note 19 14 5" xfId="32684"/>
    <cellStyle name="Note 19 15" xfId="32685"/>
    <cellStyle name="Note 19 15 2" xfId="32686"/>
    <cellStyle name="Note 19 15 3" xfId="32687"/>
    <cellStyle name="Note 19 15 4" xfId="32688"/>
    <cellStyle name="Note 19 15 5" xfId="32689"/>
    <cellStyle name="Note 19 16" xfId="32690"/>
    <cellStyle name="Note 19 16 2" xfId="32691"/>
    <cellStyle name="Note 19 16 3" xfId="32692"/>
    <cellStyle name="Note 19 16 4" xfId="32693"/>
    <cellStyle name="Note 19 16 5" xfId="32694"/>
    <cellStyle name="Note 19 17" xfId="32695"/>
    <cellStyle name="Note 19 17 2" xfId="32696"/>
    <cellStyle name="Note 19 17 3" xfId="32697"/>
    <cellStyle name="Note 19 17 4" xfId="32698"/>
    <cellStyle name="Note 19 17 5" xfId="32699"/>
    <cellStyle name="Note 19 18" xfId="32700"/>
    <cellStyle name="Note 19 18 2" xfId="32701"/>
    <cellStyle name="Note 19 18 3" xfId="32702"/>
    <cellStyle name="Note 19 18 4" xfId="32703"/>
    <cellStyle name="Note 19 18 5" xfId="32704"/>
    <cellStyle name="Note 19 19" xfId="32705"/>
    <cellStyle name="Note 19 19 2" xfId="32706"/>
    <cellStyle name="Note 19 19 3" xfId="32707"/>
    <cellStyle name="Note 19 19 4" xfId="32708"/>
    <cellStyle name="Note 19 19 5" xfId="32709"/>
    <cellStyle name="Note 19 2" xfId="32710"/>
    <cellStyle name="Note 19 2 2" xfId="32711"/>
    <cellStyle name="Note 19 2 3" xfId="32712"/>
    <cellStyle name="Note 19 2 4" xfId="32713"/>
    <cellStyle name="Note 19 2 5" xfId="32714"/>
    <cellStyle name="Note 19 20" xfId="32715"/>
    <cellStyle name="Note 19 20 2" xfId="32716"/>
    <cellStyle name="Note 19 20 3" xfId="32717"/>
    <cellStyle name="Note 19 20 4" xfId="32718"/>
    <cellStyle name="Note 19 20 5" xfId="32719"/>
    <cellStyle name="Note 19 21" xfId="32720"/>
    <cellStyle name="Note 19 21 2" xfId="32721"/>
    <cellStyle name="Note 19 21 3" xfId="32722"/>
    <cellStyle name="Note 19 21 4" xfId="32723"/>
    <cellStyle name="Note 19 21 5" xfId="32724"/>
    <cellStyle name="Note 19 22" xfId="32725"/>
    <cellStyle name="Note 19 22 2" xfId="32726"/>
    <cellStyle name="Note 19 22 3" xfId="32727"/>
    <cellStyle name="Note 19 22 4" xfId="32728"/>
    <cellStyle name="Note 19 22 5" xfId="32729"/>
    <cellStyle name="Note 19 23" xfId="32730"/>
    <cellStyle name="Note 19 23 2" xfId="32731"/>
    <cellStyle name="Note 19 23 3" xfId="32732"/>
    <cellStyle name="Note 19 23 4" xfId="32733"/>
    <cellStyle name="Note 19 23 5" xfId="32734"/>
    <cellStyle name="Note 19 24" xfId="32735"/>
    <cellStyle name="Note 19 24 2" xfId="32736"/>
    <cellStyle name="Note 19 24 3" xfId="32737"/>
    <cellStyle name="Note 19 24 4" xfId="32738"/>
    <cellStyle name="Note 19 24 5" xfId="32739"/>
    <cellStyle name="Note 19 25" xfId="32740"/>
    <cellStyle name="Note 19 25 2" xfId="32741"/>
    <cellStyle name="Note 19 25 3" xfId="32742"/>
    <cellStyle name="Note 19 25 4" xfId="32743"/>
    <cellStyle name="Note 19 25 5" xfId="32744"/>
    <cellStyle name="Note 19 26" xfId="32745"/>
    <cellStyle name="Note 19 26 2" xfId="32746"/>
    <cellStyle name="Note 19 26 3" xfId="32747"/>
    <cellStyle name="Note 19 26 4" xfId="32748"/>
    <cellStyle name="Note 19 26 5" xfId="32749"/>
    <cellStyle name="Note 19 27" xfId="32750"/>
    <cellStyle name="Note 19 27 2" xfId="32751"/>
    <cellStyle name="Note 19 27 3" xfId="32752"/>
    <cellStyle name="Note 19 27 4" xfId="32753"/>
    <cellStyle name="Note 19 27 5" xfId="32754"/>
    <cellStyle name="Note 19 28" xfId="32755"/>
    <cellStyle name="Note 19 28 2" xfId="32756"/>
    <cellStyle name="Note 19 28 3" xfId="32757"/>
    <cellStyle name="Note 19 28 4" xfId="32758"/>
    <cellStyle name="Note 19 28 5" xfId="32759"/>
    <cellStyle name="Note 19 29" xfId="32760"/>
    <cellStyle name="Note 19 29 2" xfId="32761"/>
    <cellStyle name="Note 19 29 3" xfId="32762"/>
    <cellStyle name="Note 19 29 4" xfId="32763"/>
    <cellStyle name="Note 19 29 5" xfId="32764"/>
    <cellStyle name="Note 19 3" xfId="32765"/>
    <cellStyle name="Note 19 3 2" xfId="32766"/>
    <cellStyle name="Note 19 3 3" xfId="32767"/>
    <cellStyle name="Note 19 3 4" xfId="32768"/>
    <cellStyle name="Note 19 3 5" xfId="32769"/>
    <cellStyle name="Note 19 30" xfId="32770"/>
    <cellStyle name="Note 19 30 2" xfId="32771"/>
    <cellStyle name="Note 19 30 3" xfId="32772"/>
    <cellStyle name="Note 19 30 4" xfId="32773"/>
    <cellStyle name="Note 19 30 5" xfId="32774"/>
    <cellStyle name="Note 19 31" xfId="32775"/>
    <cellStyle name="Note 19 31 2" xfId="32776"/>
    <cellStyle name="Note 19 31 3" xfId="32777"/>
    <cellStyle name="Note 19 31 4" xfId="32778"/>
    <cellStyle name="Note 19 31 5" xfId="32779"/>
    <cellStyle name="Note 19 32" xfId="32780"/>
    <cellStyle name="Note 19 32 2" xfId="32781"/>
    <cellStyle name="Note 19 32 3" xfId="32782"/>
    <cellStyle name="Note 19 32 4" xfId="32783"/>
    <cellStyle name="Note 19 32 5" xfId="32784"/>
    <cellStyle name="Note 19 33" xfId="32785"/>
    <cellStyle name="Note 19 33 2" xfId="32786"/>
    <cellStyle name="Note 19 33 3" xfId="32787"/>
    <cellStyle name="Note 19 33 4" xfId="32788"/>
    <cellStyle name="Note 19 33 5" xfId="32789"/>
    <cellStyle name="Note 19 34" xfId="32790"/>
    <cellStyle name="Note 19 34 2" xfId="32791"/>
    <cellStyle name="Note 19 34 3" xfId="32792"/>
    <cellStyle name="Note 19 34 4" xfId="32793"/>
    <cellStyle name="Note 19 34 5" xfId="32794"/>
    <cellStyle name="Note 19 35" xfId="32795"/>
    <cellStyle name="Note 19 35 2" xfId="32796"/>
    <cellStyle name="Note 19 35 3" xfId="32797"/>
    <cellStyle name="Note 19 35 4" xfId="32798"/>
    <cellStyle name="Note 19 35 5" xfId="32799"/>
    <cellStyle name="Note 19 36" xfId="32800"/>
    <cellStyle name="Note 19 36 2" xfId="32801"/>
    <cellStyle name="Note 19 36 3" xfId="32802"/>
    <cellStyle name="Note 19 36 4" xfId="32803"/>
    <cellStyle name="Note 19 36 5" xfId="32804"/>
    <cellStyle name="Note 19 37" xfId="32805"/>
    <cellStyle name="Note 19 37 2" xfId="32806"/>
    <cellStyle name="Note 19 37 3" xfId="32807"/>
    <cellStyle name="Note 19 37 4" xfId="32808"/>
    <cellStyle name="Note 19 37 5" xfId="32809"/>
    <cellStyle name="Note 19 38" xfId="32810"/>
    <cellStyle name="Note 19 38 2" xfId="32811"/>
    <cellStyle name="Note 19 38 3" xfId="32812"/>
    <cellStyle name="Note 19 38 4" xfId="32813"/>
    <cellStyle name="Note 19 38 5" xfId="32814"/>
    <cellStyle name="Note 19 39" xfId="32815"/>
    <cellStyle name="Note 19 39 2" xfId="32816"/>
    <cellStyle name="Note 19 39 3" xfId="32817"/>
    <cellStyle name="Note 19 39 4" xfId="32818"/>
    <cellStyle name="Note 19 39 5" xfId="32819"/>
    <cellStyle name="Note 19 4" xfId="32820"/>
    <cellStyle name="Note 19 4 2" xfId="32821"/>
    <cellStyle name="Note 19 4 3" xfId="32822"/>
    <cellStyle name="Note 19 4 4" xfId="32823"/>
    <cellStyle name="Note 19 4 5" xfId="32824"/>
    <cellStyle name="Note 19 40" xfId="32825"/>
    <cellStyle name="Note 19 40 2" xfId="32826"/>
    <cellStyle name="Note 19 40 3" xfId="32827"/>
    <cellStyle name="Note 19 40 4" xfId="32828"/>
    <cellStyle name="Note 19 40 5" xfId="32829"/>
    <cellStyle name="Note 19 41" xfId="32830"/>
    <cellStyle name="Note 19 41 2" xfId="32831"/>
    <cellStyle name="Note 19 41 3" xfId="32832"/>
    <cellStyle name="Note 19 41 4" xfId="32833"/>
    <cellStyle name="Note 19 41 5" xfId="32834"/>
    <cellStyle name="Note 19 42" xfId="32835"/>
    <cellStyle name="Note 19 42 2" xfId="32836"/>
    <cellStyle name="Note 19 42 3" xfId="32837"/>
    <cellStyle name="Note 19 42 4" xfId="32838"/>
    <cellStyle name="Note 19 42 5" xfId="32839"/>
    <cellStyle name="Note 19 43" xfId="32840"/>
    <cellStyle name="Note 19 43 2" xfId="32841"/>
    <cellStyle name="Note 19 43 3" xfId="32842"/>
    <cellStyle name="Note 19 43 4" xfId="32843"/>
    <cellStyle name="Note 19 43 5" xfId="32844"/>
    <cellStyle name="Note 19 44" xfId="32845"/>
    <cellStyle name="Note 19 45" xfId="32846"/>
    <cellStyle name="Note 19 46" xfId="32847"/>
    <cellStyle name="Note 19 47" xfId="32848"/>
    <cellStyle name="Note 19 5" xfId="32849"/>
    <cellStyle name="Note 19 5 2" xfId="32850"/>
    <cellStyle name="Note 19 5 3" xfId="32851"/>
    <cellStyle name="Note 19 5 4" xfId="32852"/>
    <cellStyle name="Note 19 5 5" xfId="32853"/>
    <cellStyle name="Note 19 6" xfId="32854"/>
    <cellStyle name="Note 19 6 2" xfId="32855"/>
    <cellStyle name="Note 19 6 3" xfId="32856"/>
    <cellStyle name="Note 19 6 4" xfId="32857"/>
    <cellStyle name="Note 19 6 5" xfId="32858"/>
    <cellStyle name="Note 19 7" xfId="32859"/>
    <cellStyle name="Note 19 7 2" xfId="32860"/>
    <cellStyle name="Note 19 7 3" xfId="32861"/>
    <cellStyle name="Note 19 7 4" xfId="32862"/>
    <cellStyle name="Note 19 7 5" xfId="32863"/>
    <cellStyle name="Note 19 8" xfId="32864"/>
    <cellStyle name="Note 19 8 2" xfId="32865"/>
    <cellStyle name="Note 19 8 3" xfId="32866"/>
    <cellStyle name="Note 19 8 4" xfId="32867"/>
    <cellStyle name="Note 19 8 5" xfId="32868"/>
    <cellStyle name="Note 19 9" xfId="32869"/>
    <cellStyle name="Note 19 9 2" xfId="32870"/>
    <cellStyle name="Note 19 9 3" xfId="32871"/>
    <cellStyle name="Note 19 9 4" xfId="32872"/>
    <cellStyle name="Note 19 9 5" xfId="32873"/>
    <cellStyle name="Note 2" xfId="32874"/>
    <cellStyle name="Note 2 10" xfId="32875"/>
    <cellStyle name="Note 2 10 2" xfId="32876"/>
    <cellStyle name="Note 2 10 2 2" xfId="32877"/>
    <cellStyle name="Note 2 10 2 3" xfId="32878"/>
    <cellStyle name="Note 2 10 2 4" xfId="32879"/>
    <cellStyle name="Note 2 10 2 5" xfId="32880"/>
    <cellStyle name="Note 2 10 3" xfId="32881"/>
    <cellStyle name="Note 2 10 4" xfId="32882"/>
    <cellStyle name="Note 2 10 5" xfId="32883"/>
    <cellStyle name="Note 2 10 6" xfId="32884"/>
    <cellStyle name="Note 2 11" xfId="32885"/>
    <cellStyle name="Note 2 11 2" xfId="32886"/>
    <cellStyle name="Note 2 11 2 2" xfId="32887"/>
    <cellStyle name="Note 2 11 2 3" xfId="32888"/>
    <cellStyle name="Note 2 11 2 4" xfId="32889"/>
    <cellStyle name="Note 2 11 2 5" xfId="32890"/>
    <cellStyle name="Note 2 11 3" xfId="32891"/>
    <cellStyle name="Note 2 11 4" xfId="32892"/>
    <cellStyle name="Note 2 11 5" xfId="32893"/>
    <cellStyle name="Note 2 11 6" xfId="32894"/>
    <cellStyle name="Note 2 12" xfId="32895"/>
    <cellStyle name="Note 2 12 2" xfId="32896"/>
    <cellStyle name="Note 2 12 2 2" xfId="32897"/>
    <cellStyle name="Note 2 12 2 3" xfId="32898"/>
    <cellStyle name="Note 2 12 2 4" xfId="32899"/>
    <cellStyle name="Note 2 12 2 5" xfId="32900"/>
    <cellStyle name="Note 2 12 3" xfId="32901"/>
    <cellStyle name="Note 2 12 4" xfId="32902"/>
    <cellStyle name="Note 2 12 5" xfId="32903"/>
    <cellStyle name="Note 2 12 6" xfId="32904"/>
    <cellStyle name="Note 2 13" xfId="32905"/>
    <cellStyle name="Note 2 13 2" xfId="32906"/>
    <cellStyle name="Note 2 13 2 2" xfId="32907"/>
    <cellStyle name="Note 2 13 2 3" xfId="32908"/>
    <cellStyle name="Note 2 13 2 4" xfId="32909"/>
    <cellStyle name="Note 2 13 2 5" xfId="32910"/>
    <cellStyle name="Note 2 13 3" xfId="32911"/>
    <cellStyle name="Note 2 13 4" xfId="32912"/>
    <cellStyle name="Note 2 13 5" xfId="32913"/>
    <cellStyle name="Note 2 13 6" xfId="32914"/>
    <cellStyle name="Note 2 14" xfId="32915"/>
    <cellStyle name="Note 2 14 2" xfId="32916"/>
    <cellStyle name="Note 2 14 2 2" xfId="32917"/>
    <cellStyle name="Note 2 14 2 3" xfId="32918"/>
    <cellStyle name="Note 2 14 2 4" xfId="32919"/>
    <cellStyle name="Note 2 14 2 5" xfId="32920"/>
    <cellStyle name="Note 2 14 3" xfId="32921"/>
    <cellStyle name="Note 2 14 4" xfId="32922"/>
    <cellStyle name="Note 2 14 5" xfId="32923"/>
    <cellStyle name="Note 2 14 6" xfId="32924"/>
    <cellStyle name="Note 2 15" xfId="32925"/>
    <cellStyle name="Note 2 15 2" xfId="32926"/>
    <cellStyle name="Note 2 15 2 2" xfId="32927"/>
    <cellStyle name="Note 2 15 2 3" xfId="32928"/>
    <cellStyle name="Note 2 15 2 4" xfId="32929"/>
    <cellStyle name="Note 2 15 2 5" xfId="32930"/>
    <cellStyle name="Note 2 15 3" xfId="32931"/>
    <cellStyle name="Note 2 15 4" xfId="32932"/>
    <cellStyle name="Note 2 15 5" xfId="32933"/>
    <cellStyle name="Note 2 15 6" xfId="32934"/>
    <cellStyle name="Note 2 16" xfId="32935"/>
    <cellStyle name="Note 2 16 2" xfId="32936"/>
    <cellStyle name="Note 2 16 2 2" xfId="32937"/>
    <cellStyle name="Note 2 16 2 3" xfId="32938"/>
    <cellStyle name="Note 2 16 2 4" xfId="32939"/>
    <cellStyle name="Note 2 16 2 5" xfId="32940"/>
    <cellStyle name="Note 2 16 3" xfId="32941"/>
    <cellStyle name="Note 2 16 4" xfId="32942"/>
    <cellStyle name="Note 2 16 5" xfId="32943"/>
    <cellStyle name="Note 2 16 6" xfId="32944"/>
    <cellStyle name="Note 2 17" xfId="32945"/>
    <cellStyle name="Note 2 17 2" xfId="32946"/>
    <cellStyle name="Note 2 17 2 2" xfId="32947"/>
    <cellStyle name="Note 2 17 2 3" xfId="32948"/>
    <cellStyle name="Note 2 17 2 4" xfId="32949"/>
    <cellStyle name="Note 2 17 2 5" xfId="32950"/>
    <cellStyle name="Note 2 17 3" xfId="32951"/>
    <cellStyle name="Note 2 17 4" xfId="32952"/>
    <cellStyle name="Note 2 17 5" xfId="32953"/>
    <cellStyle name="Note 2 17 6" xfId="32954"/>
    <cellStyle name="Note 2 18" xfId="32955"/>
    <cellStyle name="Note 2 18 2" xfId="32956"/>
    <cellStyle name="Note 2 18 2 2" xfId="32957"/>
    <cellStyle name="Note 2 18 2 3" xfId="32958"/>
    <cellStyle name="Note 2 18 2 4" xfId="32959"/>
    <cellStyle name="Note 2 18 2 5" xfId="32960"/>
    <cellStyle name="Note 2 18 3" xfId="32961"/>
    <cellStyle name="Note 2 18 4" xfId="32962"/>
    <cellStyle name="Note 2 18 5" xfId="32963"/>
    <cellStyle name="Note 2 18 6" xfId="32964"/>
    <cellStyle name="Note 2 19" xfId="32965"/>
    <cellStyle name="Note 2 19 2" xfId="32966"/>
    <cellStyle name="Note 2 19 2 2" xfId="32967"/>
    <cellStyle name="Note 2 19 2 3" xfId="32968"/>
    <cellStyle name="Note 2 19 2 4" xfId="32969"/>
    <cellStyle name="Note 2 19 2 5" xfId="32970"/>
    <cellStyle name="Note 2 19 3" xfId="32971"/>
    <cellStyle name="Note 2 19 4" xfId="32972"/>
    <cellStyle name="Note 2 19 5" xfId="32973"/>
    <cellStyle name="Note 2 19 6" xfId="32974"/>
    <cellStyle name="Note 2 2" xfId="32975"/>
    <cellStyle name="Note 2 2 10" xfId="32976"/>
    <cellStyle name="Note 2 2 10 2" xfId="32977"/>
    <cellStyle name="Note 2 2 10 3" xfId="32978"/>
    <cellStyle name="Note 2 2 10 4" xfId="32979"/>
    <cellStyle name="Note 2 2 10 5" xfId="32980"/>
    <cellStyle name="Note 2 2 11" xfId="32981"/>
    <cellStyle name="Note 2 2 11 2" xfId="32982"/>
    <cellStyle name="Note 2 2 11 3" xfId="32983"/>
    <cellStyle name="Note 2 2 11 4" xfId="32984"/>
    <cellStyle name="Note 2 2 11 5" xfId="32985"/>
    <cellStyle name="Note 2 2 12" xfId="32986"/>
    <cellStyle name="Note 2 2 12 2" xfId="32987"/>
    <cellStyle name="Note 2 2 12 3" xfId="32988"/>
    <cellStyle name="Note 2 2 12 4" xfId="32989"/>
    <cellStyle name="Note 2 2 12 5" xfId="32990"/>
    <cellStyle name="Note 2 2 13" xfId="32991"/>
    <cellStyle name="Note 2 2 13 2" xfId="32992"/>
    <cellStyle name="Note 2 2 13 3" xfId="32993"/>
    <cellStyle name="Note 2 2 13 4" xfId="32994"/>
    <cellStyle name="Note 2 2 13 5" xfId="32995"/>
    <cellStyle name="Note 2 2 14" xfId="32996"/>
    <cellStyle name="Note 2 2 14 2" xfId="32997"/>
    <cellStyle name="Note 2 2 14 3" xfId="32998"/>
    <cellStyle name="Note 2 2 14 4" xfId="32999"/>
    <cellStyle name="Note 2 2 14 5" xfId="33000"/>
    <cellStyle name="Note 2 2 15" xfId="33001"/>
    <cellStyle name="Note 2 2 15 2" xfId="33002"/>
    <cellStyle name="Note 2 2 15 3" xfId="33003"/>
    <cellStyle name="Note 2 2 15 4" xfId="33004"/>
    <cellStyle name="Note 2 2 15 5" xfId="33005"/>
    <cellStyle name="Note 2 2 16" xfId="33006"/>
    <cellStyle name="Note 2 2 16 2" xfId="33007"/>
    <cellStyle name="Note 2 2 16 3" xfId="33008"/>
    <cellStyle name="Note 2 2 16 4" xfId="33009"/>
    <cellStyle name="Note 2 2 16 5" xfId="33010"/>
    <cellStyle name="Note 2 2 17" xfId="33011"/>
    <cellStyle name="Note 2 2 17 2" xfId="33012"/>
    <cellStyle name="Note 2 2 17 3" xfId="33013"/>
    <cellStyle name="Note 2 2 17 4" xfId="33014"/>
    <cellStyle name="Note 2 2 17 5" xfId="33015"/>
    <cellStyle name="Note 2 2 18" xfId="33016"/>
    <cellStyle name="Note 2 2 18 2" xfId="33017"/>
    <cellStyle name="Note 2 2 18 3" xfId="33018"/>
    <cellStyle name="Note 2 2 18 4" xfId="33019"/>
    <cellStyle name="Note 2 2 18 5" xfId="33020"/>
    <cellStyle name="Note 2 2 19" xfId="33021"/>
    <cellStyle name="Note 2 2 19 2" xfId="33022"/>
    <cellStyle name="Note 2 2 19 3" xfId="33023"/>
    <cellStyle name="Note 2 2 19 4" xfId="33024"/>
    <cellStyle name="Note 2 2 19 5" xfId="33025"/>
    <cellStyle name="Note 2 2 2" xfId="33026"/>
    <cellStyle name="Note 2 2 2 2" xfId="33027"/>
    <cellStyle name="Note 2 2 2 3" xfId="33028"/>
    <cellStyle name="Note 2 2 2 4" xfId="33029"/>
    <cellStyle name="Note 2 2 2 5" xfId="33030"/>
    <cellStyle name="Note 2 2 20" xfId="33031"/>
    <cellStyle name="Note 2 2 20 2" xfId="33032"/>
    <cellStyle name="Note 2 2 20 3" xfId="33033"/>
    <cellStyle name="Note 2 2 20 4" xfId="33034"/>
    <cellStyle name="Note 2 2 20 5" xfId="33035"/>
    <cellStyle name="Note 2 2 21" xfId="33036"/>
    <cellStyle name="Note 2 2 21 2" xfId="33037"/>
    <cellStyle name="Note 2 2 21 3" xfId="33038"/>
    <cellStyle name="Note 2 2 21 4" xfId="33039"/>
    <cellStyle name="Note 2 2 21 5" xfId="33040"/>
    <cellStyle name="Note 2 2 22" xfId="33041"/>
    <cellStyle name="Note 2 2 22 2" xfId="33042"/>
    <cellStyle name="Note 2 2 22 3" xfId="33043"/>
    <cellStyle name="Note 2 2 22 4" xfId="33044"/>
    <cellStyle name="Note 2 2 22 5" xfId="33045"/>
    <cellStyle name="Note 2 2 23" xfId="33046"/>
    <cellStyle name="Note 2 2 23 2" xfId="33047"/>
    <cellStyle name="Note 2 2 23 3" xfId="33048"/>
    <cellStyle name="Note 2 2 23 4" xfId="33049"/>
    <cellStyle name="Note 2 2 23 5" xfId="33050"/>
    <cellStyle name="Note 2 2 24" xfId="33051"/>
    <cellStyle name="Note 2 2 24 2" xfId="33052"/>
    <cellStyle name="Note 2 2 24 3" xfId="33053"/>
    <cellStyle name="Note 2 2 24 4" xfId="33054"/>
    <cellStyle name="Note 2 2 24 5" xfId="33055"/>
    <cellStyle name="Note 2 2 25" xfId="33056"/>
    <cellStyle name="Note 2 2 25 2" xfId="33057"/>
    <cellStyle name="Note 2 2 25 3" xfId="33058"/>
    <cellStyle name="Note 2 2 25 4" xfId="33059"/>
    <cellStyle name="Note 2 2 25 5" xfId="33060"/>
    <cellStyle name="Note 2 2 26" xfId="33061"/>
    <cellStyle name="Note 2 2 26 2" xfId="33062"/>
    <cellStyle name="Note 2 2 26 3" xfId="33063"/>
    <cellStyle name="Note 2 2 26 4" xfId="33064"/>
    <cellStyle name="Note 2 2 26 5" xfId="33065"/>
    <cellStyle name="Note 2 2 27" xfId="33066"/>
    <cellStyle name="Note 2 2 27 2" xfId="33067"/>
    <cellStyle name="Note 2 2 28" xfId="33068"/>
    <cellStyle name="Note 2 2 29" xfId="33069"/>
    <cellStyle name="Note 2 2 3" xfId="33070"/>
    <cellStyle name="Note 2 2 3 2" xfId="33071"/>
    <cellStyle name="Note 2 2 3 3" xfId="33072"/>
    <cellStyle name="Note 2 2 3 4" xfId="33073"/>
    <cellStyle name="Note 2 2 3 5" xfId="33074"/>
    <cellStyle name="Note 2 2 30" xfId="33075"/>
    <cellStyle name="Note 2 2 4" xfId="33076"/>
    <cellStyle name="Note 2 2 4 2" xfId="33077"/>
    <cellStyle name="Note 2 2 4 3" xfId="33078"/>
    <cellStyle name="Note 2 2 4 4" xfId="33079"/>
    <cellStyle name="Note 2 2 4 5" xfId="33080"/>
    <cellStyle name="Note 2 2 5" xfId="33081"/>
    <cellStyle name="Note 2 2 5 2" xfId="33082"/>
    <cellStyle name="Note 2 2 5 3" xfId="33083"/>
    <cellStyle name="Note 2 2 5 4" xfId="33084"/>
    <cellStyle name="Note 2 2 5 5" xfId="33085"/>
    <cellStyle name="Note 2 2 6" xfId="33086"/>
    <cellStyle name="Note 2 2 6 2" xfId="33087"/>
    <cellStyle name="Note 2 2 6 3" xfId="33088"/>
    <cellStyle name="Note 2 2 6 4" xfId="33089"/>
    <cellStyle name="Note 2 2 6 5" xfId="33090"/>
    <cellStyle name="Note 2 2 7" xfId="33091"/>
    <cellStyle name="Note 2 2 7 2" xfId="33092"/>
    <cellStyle name="Note 2 2 7 3" xfId="33093"/>
    <cellStyle name="Note 2 2 7 4" xfId="33094"/>
    <cellStyle name="Note 2 2 7 5" xfId="33095"/>
    <cellStyle name="Note 2 2 8" xfId="33096"/>
    <cellStyle name="Note 2 2 8 2" xfId="33097"/>
    <cellStyle name="Note 2 2 8 3" xfId="33098"/>
    <cellStyle name="Note 2 2 8 4" xfId="33099"/>
    <cellStyle name="Note 2 2 8 5" xfId="33100"/>
    <cellStyle name="Note 2 2 9" xfId="33101"/>
    <cellStyle name="Note 2 2 9 2" xfId="33102"/>
    <cellStyle name="Note 2 2 9 3" xfId="33103"/>
    <cellStyle name="Note 2 2 9 4" xfId="33104"/>
    <cellStyle name="Note 2 2 9 5" xfId="33105"/>
    <cellStyle name="Note 2 20" xfId="33106"/>
    <cellStyle name="Note 2 20 2" xfId="33107"/>
    <cellStyle name="Note 2 20 2 2" xfId="33108"/>
    <cellStyle name="Note 2 20 2 3" xfId="33109"/>
    <cellStyle name="Note 2 20 2 4" xfId="33110"/>
    <cellStyle name="Note 2 20 2 5" xfId="33111"/>
    <cellStyle name="Note 2 20 3" xfId="33112"/>
    <cellStyle name="Note 2 20 4" xfId="33113"/>
    <cellStyle name="Note 2 20 5" xfId="33114"/>
    <cellStyle name="Note 2 20 6" xfId="33115"/>
    <cellStyle name="Note 2 21" xfId="33116"/>
    <cellStyle name="Note 2 21 2" xfId="33117"/>
    <cellStyle name="Note 2 21 2 2" xfId="33118"/>
    <cellStyle name="Note 2 21 2 3" xfId="33119"/>
    <cellStyle name="Note 2 21 2 4" xfId="33120"/>
    <cellStyle name="Note 2 21 2 5" xfId="33121"/>
    <cellStyle name="Note 2 21 3" xfId="33122"/>
    <cellStyle name="Note 2 21 4" xfId="33123"/>
    <cellStyle name="Note 2 21 5" xfId="33124"/>
    <cellStyle name="Note 2 21 6" xfId="33125"/>
    <cellStyle name="Note 2 22" xfId="33126"/>
    <cellStyle name="Note 2 22 2" xfId="33127"/>
    <cellStyle name="Note 2 22 2 2" xfId="33128"/>
    <cellStyle name="Note 2 22 2 3" xfId="33129"/>
    <cellStyle name="Note 2 22 2 4" xfId="33130"/>
    <cellStyle name="Note 2 22 2 5" xfId="33131"/>
    <cellStyle name="Note 2 22 3" xfId="33132"/>
    <cellStyle name="Note 2 22 4" xfId="33133"/>
    <cellStyle name="Note 2 22 5" xfId="33134"/>
    <cellStyle name="Note 2 22 6" xfId="33135"/>
    <cellStyle name="Note 2 23" xfId="33136"/>
    <cellStyle name="Note 2 23 2" xfId="33137"/>
    <cellStyle name="Note 2 23 2 2" xfId="33138"/>
    <cellStyle name="Note 2 23 2 3" xfId="33139"/>
    <cellStyle name="Note 2 23 2 4" xfId="33140"/>
    <cellStyle name="Note 2 23 2 5" xfId="33141"/>
    <cellStyle name="Note 2 23 3" xfId="33142"/>
    <cellStyle name="Note 2 23 4" xfId="33143"/>
    <cellStyle name="Note 2 23 5" xfId="33144"/>
    <cellStyle name="Note 2 23 6" xfId="33145"/>
    <cellStyle name="Note 2 24" xfId="33146"/>
    <cellStyle name="Note 2 24 2" xfId="33147"/>
    <cellStyle name="Note 2 24 2 2" xfId="33148"/>
    <cellStyle name="Note 2 24 2 3" xfId="33149"/>
    <cellStyle name="Note 2 24 2 4" xfId="33150"/>
    <cellStyle name="Note 2 24 2 5" xfId="33151"/>
    <cellStyle name="Note 2 24 3" xfId="33152"/>
    <cellStyle name="Note 2 24 4" xfId="33153"/>
    <cellStyle name="Note 2 24 5" xfId="33154"/>
    <cellStyle name="Note 2 24 6" xfId="33155"/>
    <cellStyle name="Note 2 25" xfId="33156"/>
    <cellStyle name="Note 2 25 2" xfId="33157"/>
    <cellStyle name="Note 2 25 2 2" xfId="33158"/>
    <cellStyle name="Note 2 25 2 3" xfId="33159"/>
    <cellStyle name="Note 2 25 2 4" xfId="33160"/>
    <cellStyle name="Note 2 25 2 5" xfId="33161"/>
    <cellStyle name="Note 2 25 3" xfId="33162"/>
    <cellStyle name="Note 2 25 4" xfId="33163"/>
    <cellStyle name="Note 2 25 5" xfId="33164"/>
    <cellStyle name="Note 2 25 6" xfId="33165"/>
    <cellStyle name="Note 2 26" xfId="33166"/>
    <cellStyle name="Note 2 26 2" xfId="33167"/>
    <cellStyle name="Note 2 26 2 2" xfId="33168"/>
    <cellStyle name="Note 2 26 2 3" xfId="33169"/>
    <cellStyle name="Note 2 26 2 4" xfId="33170"/>
    <cellStyle name="Note 2 26 2 5" xfId="33171"/>
    <cellStyle name="Note 2 26 3" xfId="33172"/>
    <cellStyle name="Note 2 26 4" xfId="33173"/>
    <cellStyle name="Note 2 26 5" xfId="33174"/>
    <cellStyle name="Note 2 26 6" xfId="33175"/>
    <cellStyle name="Note 2 27" xfId="33176"/>
    <cellStyle name="Note 2 27 2" xfId="33177"/>
    <cellStyle name="Note 2 27 2 2" xfId="33178"/>
    <cellStyle name="Note 2 27 2 3" xfId="33179"/>
    <cellStyle name="Note 2 27 2 4" xfId="33180"/>
    <cellStyle name="Note 2 27 2 5" xfId="33181"/>
    <cellStyle name="Note 2 27 3" xfId="33182"/>
    <cellStyle name="Note 2 27 4" xfId="33183"/>
    <cellStyle name="Note 2 27 5" xfId="33184"/>
    <cellStyle name="Note 2 27 6" xfId="33185"/>
    <cellStyle name="Note 2 28" xfId="33186"/>
    <cellStyle name="Note 2 28 2" xfId="33187"/>
    <cellStyle name="Note 2 28 2 2" xfId="33188"/>
    <cellStyle name="Note 2 28 2 3" xfId="33189"/>
    <cellStyle name="Note 2 28 2 4" xfId="33190"/>
    <cellStyle name="Note 2 28 2 5" xfId="33191"/>
    <cellStyle name="Note 2 28 3" xfId="33192"/>
    <cellStyle name="Note 2 28 4" xfId="33193"/>
    <cellStyle name="Note 2 28 5" xfId="33194"/>
    <cellStyle name="Note 2 28 6" xfId="33195"/>
    <cellStyle name="Note 2 29" xfId="33196"/>
    <cellStyle name="Note 2 29 2" xfId="33197"/>
    <cellStyle name="Note 2 29 2 2" xfId="33198"/>
    <cellStyle name="Note 2 29 2 3" xfId="33199"/>
    <cellStyle name="Note 2 29 2 4" xfId="33200"/>
    <cellStyle name="Note 2 29 2 5" xfId="33201"/>
    <cellStyle name="Note 2 29 3" xfId="33202"/>
    <cellStyle name="Note 2 29 4" xfId="33203"/>
    <cellStyle name="Note 2 29 5" xfId="33204"/>
    <cellStyle name="Note 2 29 6" xfId="33205"/>
    <cellStyle name="Note 2 3" xfId="33206"/>
    <cellStyle name="Note 2 3 10" xfId="33207"/>
    <cellStyle name="Note 2 3 10 2" xfId="33208"/>
    <cellStyle name="Note 2 3 10 3" xfId="33209"/>
    <cellStyle name="Note 2 3 10 4" xfId="33210"/>
    <cellStyle name="Note 2 3 10 5" xfId="33211"/>
    <cellStyle name="Note 2 3 11" xfId="33212"/>
    <cellStyle name="Note 2 3 11 2" xfId="33213"/>
    <cellStyle name="Note 2 3 11 3" xfId="33214"/>
    <cellStyle name="Note 2 3 11 4" xfId="33215"/>
    <cellStyle name="Note 2 3 11 5" xfId="33216"/>
    <cellStyle name="Note 2 3 12" xfId="33217"/>
    <cellStyle name="Note 2 3 12 2" xfId="33218"/>
    <cellStyle name="Note 2 3 12 3" xfId="33219"/>
    <cellStyle name="Note 2 3 12 4" xfId="33220"/>
    <cellStyle name="Note 2 3 12 5" xfId="33221"/>
    <cellStyle name="Note 2 3 13" xfId="33222"/>
    <cellStyle name="Note 2 3 13 2" xfId="33223"/>
    <cellStyle name="Note 2 3 13 3" xfId="33224"/>
    <cellStyle name="Note 2 3 13 4" xfId="33225"/>
    <cellStyle name="Note 2 3 13 5" xfId="33226"/>
    <cellStyle name="Note 2 3 14" xfId="33227"/>
    <cellStyle name="Note 2 3 14 2" xfId="33228"/>
    <cellStyle name="Note 2 3 14 3" xfId="33229"/>
    <cellStyle name="Note 2 3 14 4" xfId="33230"/>
    <cellStyle name="Note 2 3 14 5" xfId="33231"/>
    <cellStyle name="Note 2 3 15" xfId="33232"/>
    <cellStyle name="Note 2 3 15 2" xfId="33233"/>
    <cellStyle name="Note 2 3 15 3" xfId="33234"/>
    <cellStyle name="Note 2 3 15 4" xfId="33235"/>
    <cellStyle name="Note 2 3 15 5" xfId="33236"/>
    <cellStyle name="Note 2 3 16" xfId="33237"/>
    <cellStyle name="Note 2 3 16 2" xfId="33238"/>
    <cellStyle name="Note 2 3 16 3" xfId="33239"/>
    <cellStyle name="Note 2 3 16 4" xfId="33240"/>
    <cellStyle name="Note 2 3 16 5" xfId="33241"/>
    <cellStyle name="Note 2 3 17" xfId="33242"/>
    <cellStyle name="Note 2 3 17 2" xfId="33243"/>
    <cellStyle name="Note 2 3 17 3" xfId="33244"/>
    <cellStyle name="Note 2 3 17 4" xfId="33245"/>
    <cellStyle name="Note 2 3 17 5" xfId="33246"/>
    <cellStyle name="Note 2 3 18" xfId="33247"/>
    <cellStyle name="Note 2 3 18 2" xfId="33248"/>
    <cellStyle name="Note 2 3 18 3" xfId="33249"/>
    <cellStyle name="Note 2 3 18 4" xfId="33250"/>
    <cellStyle name="Note 2 3 18 5" xfId="33251"/>
    <cellStyle name="Note 2 3 19" xfId="33252"/>
    <cellStyle name="Note 2 3 19 2" xfId="33253"/>
    <cellStyle name="Note 2 3 19 3" xfId="33254"/>
    <cellStyle name="Note 2 3 19 4" xfId="33255"/>
    <cellStyle name="Note 2 3 19 5" xfId="33256"/>
    <cellStyle name="Note 2 3 2" xfId="33257"/>
    <cellStyle name="Note 2 3 2 2" xfId="33258"/>
    <cellStyle name="Note 2 3 2 3" xfId="33259"/>
    <cellStyle name="Note 2 3 2 4" xfId="33260"/>
    <cellStyle name="Note 2 3 2 5" xfId="33261"/>
    <cellStyle name="Note 2 3 20" xfId="33262"/>
    <cellStyle name="Note 2 3 20 2" xfId="33263"/>
    <cellStyle name="Note 2 3 20 3" xfId="33264"/>
    <cellStyle name="Note 2 3 20 4" xfId="33265"/>
    <cellStyle name="Note 2 3 20 5" xfId="33266"/>
    <cellStyle name="Note 2 3 21" xfId="33267"/>
    <cellStyle name="Note 2 3 21 2" xfId="33268"/>
    <cellStyle name="Note 2 3 21 3" xfId="33269"/>
    <cellStyle name="Note 2 3 21 4" xfId="33270"/>
    <cellStyle name="Note 2 3 21 5" xfId="33271"/>
    <cellStyle name="Note 2 3 22" xfId="33272"/>
    <cellStyle name="Note 2 3 22 2" xfId="33273"/>
    <cellStyle name="Note 2 3 22 3" xfId="33274"/>
    <cellStyle name="Note 2 3 22 4" xfId="33275"/>
    <cellStyle name="Note 2 3 22 5" xfId="33276"/>
    <cellStyle name="Note 2 3 23" xfId="33277"/>
    <cellStyle name="Note 2 3 23 2" xfId="33278"/>
    <cellStyle name="Note 2 3 23 3" xfId="33279"/>
    <cellStyle name="Note 2 3 23 4" xfId="33280"/>
    <cellStyle name="Note 2 3 23 5" xfId="33281"/>
    <cellStyle name="Note 2 3 24" xfId="33282"/>
    <cellStyle name="Note 2 3 24 2" xfId="33283"/>
    <cellStyle name="Note 2 3 24 3" xfId="33284"/>
    <cellStyle name="Note 2 3 24 4" xfId="33285"/>
    <cellStyle name="Note 2 3 24 5" xfId="33286"/>
    <cellStyle name="Note 2 3 25" xfId="33287"/>
    <cellStyle name="Note 2 3 25 2" xfId="33288"/>
    <cellStyle name="Note 2 3 25 3" xfId="33289"/>
    <cellStyle name="Note 2 3 25 4" xfId="33290"/>
    <cellStyle name="Note 2 3 25 5" xfId="33291"/>
    <cellStyle name="Note 2 3 26" xfId="33292"/>
    <cellStyle name="Note 2 3 26 2" xfId="33293"/>
    <cellStyle name="Note 2 3 26 3" xfId="33294"/>
    <cellStyle name="Note 2 3 26 4" xfId="33295"/>
    <cellStyle name="Note 2 3 26 5" xfId="33296"/>
    <cellStyle name="Note 2 3 27" xfId="33297"/>
    <cellStyle name="Note 2 3 27 2" xfId="33298"/>
    <cellStyle name="Note 2 3 28" xfId="33299"/>
    <cellStyle name="Note 2 3 29" xfId="33300"/>
    <cellStyle name="Note 2 3 3" xfId="33301"/>
    <cellStyle name="Note 2 3 3 2" xfId="33302"/>
    <cellStyle name="Note 2 3 3 3" xfId="33303"/>
    <cellStyle name="Note 2 3 3 4" xfId="33304"/>
    <cellStyle name="Note 2 3 3 5" xfId="33305"/>
    <cellStyle name="Note 2 3 30" xfId="33306"/>
    <cellStyle name="Note 2 3 4" xfId="33307"/>
    <cellStyle name="Note 2 3 4 2" xfId="33308"/>
    <cellStyle name="Note 2 3 4 3" xfId="33309"/>
    <cellStyle name="Note 2 3 4 4" xfId="33310"/>
    <cellStyle name="Note 2 3 4 5" xfId="33311"/>
    <cellStyle name="Note 2 3 5" xfId="33312"/>
    <cellStyle name="Note 2 3 5 2" xfId="33313"/>
    <cellStyle name="Note 2 3 5 3" xfId="33314"/>
    <cellStyle name="Note 2 3 5 4" xfId="33315"/>
    <cellStyle name="Note 2 3 5 5" xfId="33316"/>
    <cellStyle name="Note 2 3 6" xfId="33317"/>
    <cellStyle name="Note 2 3 6 2" xfId="33318"/>
    <cellStyle name="Note 2 3 6 3" xfId="33319"/>
    <cellStyle name="Note 2 3 6 4" xfId="33320"/>
    <cellStyle name="Note 2 3 6 5" xfId="33321"/>
    <cellStyle name="Note 2 3 7" xfId="33322"/>
    <cellStyle name="Note 2 3 7 2" xfId="33323"/>
    <cellStyle name="Note 2 3 7 3" xfId="33324"/>
    <cellStyle name="Note 2 3 7 4" xfId="33325"/>
    <cellStyle name="Note 2 3 7 5" xfId="33326"/>
    <cellStyle name="Note 2 3 8" xfId="33327"/>
    <cellStyle name="Note 2 3 8 2" xfId="33328"/>
    <cellStyle name="Note 2 3 8 3" xfId="33329"/>
    <cellStyle name="Note 2 3 8 4" xfId="33330"/>
    <cellStyle name="Note 2 3 8 5" xfId="33331"/>
    <cellStyle name="Note 2 3 9" xfId="33332"/>
    <cellStyle name="Note 2 3 9 2" xfId="33333"/>
    <cellStyle name="Note 2 3 9 3" xfId="33334"/>
    <cellStyle name="Note 2 3 9 4" xfId="33335"/>
    <cellStyle name="Note 2 3 9 5" xfId="33336"/>
    <cellStyle name="Note 2 30" xfId="33337"/>
    <cellStyle name="Note 2 30 2" xfId="33338"/>
    <cellStyle name="Note 2 30 2 2" xfId="33339"/>
    <cellStyle name="Note 2 30 2 3" xfId="33340"/>
    <cellStyle name="Note 2 30 2 4" xfId="33341"/>
    <cellStyle name="Note 2 30 2 5" xfId="33342"/>
    <cellStyle name="Note 2 30 3" xfId="33343"/>
    <cellStyle name="Note 2 30 4" xfId="33344"/>
    <cellStyle name="Note 2 30 5" xfId="33345"/>
    <cellStyle name="Note 2 30 6" xfId="33346"/>
    <cellStyle name="Note 2 31" xfId="33347"/>
    <cellStyle name="Note 2 31 2" xfId="33348"/>
    <cellStyle name="Note 2 31 2 2" xfId="33349"/>
    <cellStyle name="Note 2 31 2 3" xfId="33350"/>
    <cellStyle name="Note 2 31 2 4" xfId="33351"/>
    <cellStyle name="Note 2 31 2 5" xfId="33352"/>
    <cellStyle name="Note 2 31 3" xfId="33353"/>
    <cellStyle name="Note 2 31 4" xfId="33354"/>
    <cellStyle name="Note 2 31 5" xfId="33355"/>
    <cellStyle name="Note 2 31 6" xfId="33356"/>
    <cellStyle name="Note 2 32" xfId="33357"/>
    <cellStyle name="Note 2 32 2" xfId="33358"/>
    <cellStyle name="Note 2 32 2 2" xfId="33359"/>
    <cellStyle name="Note 2 32 2 3" xfId="33360"/>
    <cellStyle name="Note 2 32 2 4" xfId="33361"/>
    <cellStyle name="Note 2 32 2 5" xfId="33362"/>
    <cellStyle name="Note 2 32 3" xfId="33363"/>
    <cellStyle name="Note 2 32 4" xfId="33364"/>
    <cellStyle name="Note 2 32 5" xfId="33365"/>
    <cellStyle name="Note 2 32 6" xfId="33366"/>
    <cellStyle name="Note 2 33" xfId="33367"/>
    <cellStyle name="Note 2 33 2" xfId="33368"/>
    <cellStyle name="Note 2 33 2 2" xfId="33369"/>
    <cellStyle name="Note 2 33 2 3" xfId="33370"/>
    <cellStyle name="Note 2 33 2 4" xfId="33371"/>
    <cellStyle name="Note 2 33 2 5" xfId="33372"/>
    <cellStyle name="Note 2 33 3" xfId="33373"/>
    <cellStyle name="Note 2 33 4" xfId="33374"/>
    <cellStyle name="Note 2 33 5" xfId="33375"/>
    <cellStyle name="Note 2 33 6" xfId="33376"/>
    <cellStyle name="Note 2 34" xfId="33377"/>
    <cellStyle name="Note 2 34 2" xfId="33378"/>
    <cellStyle name="Note 2 34 2 2" xfId="33379"/>
    <cellStyle name="Note 2 34 2 3" xfId="33380"/>
    <cellStyle name="Note 2 34 2 4" xfId="33381"/>
    <cellStyle name="Note 2 34 2 5" xfId="33382"/>
    <cellStyle name="Note 2 34 3" xfId="33383"/>
    <cellStyle name="Note 2 34 4" xfId="33384"/>
    <cellStyle name="Note 2 34 5" xfId="33385"/>
    <cellStyle name="Note 2 34 6" xfId="33386"/>
    <cellStyle name="Note 2 35" xfId="33387"/>
    <cellStyle name="Note 2 35 2" xfId="33388"/>
    <cellStyle name="Note 2 35 3" xfId="33389"/>
    <cellStyle name="Note 2 35 4" xfId="33390"/>
    <cellStyle name="Note 2 35 5" xfId="33391"/>
    <cellStyle name="Note 2 36" xfId="33392"/>
    <cellStyle name="Note 2 36 2" xfId="33393"/>
    <cellStyle name="Note 2 36 3" xfId="33394"/>
    <cellStyle name="Note 2 36 4" xfId="33395"/>
    <cellStyle name="Note 2 36 5" xfId="33396"/>
    <cellStyle name="Note 2 37" xfId="33397"/>
    <cellStyle name="Note 2 37 2" xfId="33398"/>
    <cellStyle name="Note 2 37 3" xfId="33399"/>
    <cellStyle name="Note 2 37 4" xfId="33400"/>
    <cellStyle name="Note 2 37 5" xfId="33401"/>
    <cellStyle name="Note 2 38" xfId="33402"/>
    <cellStyle name="Note 2 38 2" xfId="33403"/>
    <cellStyle name="Note 2 38 3" xfId="33404"/>
    <cellStyle name="Note 2 38 4" xfId="33405"/>
    <cellStyle name="Note 2 38 5" xfId="33406"/>
    <cellStyle name="Note 2 39" xfId="33407"/>
    <cellStyle name="Note 2 39 2" xfId="33408"/>
    <cellStyle name="Note 2 39 3" xfId="33409"/>
    <cellStyle name="Note 2 39 4" xfId="33410"/>
    <cellStyle name="Note 2 39 5" xfId="33411"/>
    <cellStyle name="Note 2 4" xfId="33412"/>
    <cellStyle name="Note 2 4 10" xfId="33413"/>
    <cellStyle name="Note 2 4 10 2" xfId="33414"/>
    <cellStyle name="Note 2 4 10 3" xfId="33415"/>
    <cellStyle name="Note 2 4 10 4" xfId="33416"/>
    <cellStyle name="Note 2 4 10 5" xfId="33417"/>
    <cellStyle name="Note 2 4 11" xfId="33418"/>
    <cellStyle name="Note 2 4 11 2" xfId="33419"/>
    <cellStyle name="Note 2 4 11 3" xfId="33420"/>
    <cellStyle name="Note 2 4 11 4" xfId="33421"/>
    <cellStyle name="Note 2 4 11 5" xfId="33422"/>
    <cellStyle name="Note 2 4 12" xfId="33423"/>
    <cellStyle name="Note 2 4 12 2" xfId="33424"/>
    <cellStyle name="Note 2 4 12 3" xfId="33425"/>
    <cellStyle name="Note 2 4 12 4" xfId="33426"/>
    <cellStyle name="Note 2 4 12 5" xfId="33427"/>
    <cellStyle name="Note 2 4 13" xfId="33428"/>
    <cellStyle name="Note 2 4 13 2" xfId="33429"/>
    <cellStyle name="Note 2 4 13 3" xfId="33430"/>
    <cellStyle name="Note 2 4 13 4" xfId="33431"/>
    <cellStyle name="Note 2 4 13 5" xfId="33432"/>
    <cellStyle name="Note 2 4 14" xfId="33433"/>
    <cellStyle name="Note 2 4 14 2" xfId="33434"/>
    <cellStyle name="Note 2 4 14 3" xfId="33435"/>
    <cellStyle name="Note 2 4 14 4" xfId="33436"/>
    <cellStyle name="Note 2 4 14 5" xfId="33437"/>
    <cellStyle name="Note 2 4 15" xfId="33438"/>
    <cellStyle name="Note 2 4 15 2" xfId="33439"/>
    <cellStyle name="Note 2 4 15 3" xfId="33440"/>
    <cellStyle name="Note 2 4 15 4" xfId="33441"/>
    <cellStyle name="Note 2 4 15 5" xfId="33442"/>
    <cellStyle name="Note 2 4 16" xfId="33443"/>
    <cellStyle name="Note 2 4 16 2" xfId="33444"/>
    <cellStyle name="Note 2 4 16 3" xfId="33445"/>
    <cellStyle name="Note 2 4 16 4" xfId="33446"/>
    <cellStyle name="Note 2 4 16 5" xfId="33447"/>
    <cellStyle name="Note 2 4 17" xfId="33448"/>
    <cellStyle name="Note 2 4 17 2" xfId="33449"/>
    <cellStyle name="Note 2 4 17 3" xfId="33450"/>
    <cellStyle name="Note 2 4 17 4" xfId="33451"/>
    <cellStyle name="Note 2 4 17 5" xfId="33452"/>
    <cellStyle name="Note 2 4 18" xfId="33453"/>
    <cellStyle name="Note 2 4 18 2" xfId="33454"/>
    <cellStyle name="Note 2 4 18 3" xfId="33455"/>
    <cellStyle name="Note 2 4 18 4" xfId="33456"/>
    <cellStyle name="Note 2 4 18 5" xfId="33457"/>
    <cellStyle name="Note 2 4 19" xfId="33458"/>
    <cellStyle name="Note 2 4 19 2" xfId="33459"/>
    <cellStyle name="Note 2 4 19 3" xfId="33460"/>
    <cellStyle name="Note 2 4 19 4" xfId="33461"/>
    <cellStyle name="Note 2 4 19 5" xfId="33462"/>
    <cellStyle name="Note 2 4 2" xfId="33463"/>
    <cellStyle name="Note 2 4 2 2" xfId="33464"/>
    <cellStyle name="Note 2 4 2 2 2" xfId="33465"/>
    <cellStyle name="Note 2 4 2 3" xfId="33466"/>
    <cellStyle name="Note 2 4 2 4" xfId="33467"/>
    <cellStyle name="Note 2 4 2 5" xfId="33468"/>
    <cellStyle name="Note 2 4 20" xfId="33469"/>
    <cellStyle name="Note 2 4 20 2" xfId="33470"/>
    <cellStyle name="Note 2 4 20 3" xfId="33471"/>
    <cellStyle name="Note 2 4 20 4" xfId="33472"/>
    <cellStyle name="Note 2 4 20 5" xfId="33473"/>
    <cellStyle name="Note 2 4 21" xfId="33474"/>
    <cellStyle name="Note 2 4 21 2" xfId="33475"/>
    <cellStyle name="Note 2 4 21 3" xfId="33476"/>
    <cellStyle name="Note 2 4 21 4" xfId="33477"/>
    <cellStyle name="Note 2 4 21 5" xfId="33478"/>
    <cellStyle name="Note 2 4 22" xfId="33479"/>
    <cellStyle name="Note 2 4 22 2" xfId="33480"/>
    <cellStyle name="Note 2 4 22 3" xfId="33481"/>
    <cellStyle name="Note 2 4 22 4" xfId="33482"/>
    <cellStyle name="Note 2 4 22 5" xfId="33483"/>
    <cellStyle name="Note 2 4 23" xfId="33484"/>
    <cellStyle name="Note 2 4 23 2" xfId="33485"/>
    <cellStyle name="Note 2 4 23 3" xfId="33486"/>
    <cellStyle name="Note 2 4 23 4" xfId="33487"/>
    <cellStyle name="Note 2 4 23 5" xfId="33488"/>
    <cellStyle name="Note 2 4 24" xfId="33489"/>
    <cellStyle name="Note 2 4 24 2" xfId="33490"/>
    <cellStyle name="Note 2 4 24 3" xfId="33491"/>
    <cellStyle name="Note 2 4 24 4" xfId="33492"/>
    <cellStyle name="Note 2 4 24 5" xfId="33493"/>
    <cellStyle name="Note 2 4 25" xfId="33494"/>
    <cellStyle name="Note 2 4 25 2" xfId="33495"/>
    <cellStyle name="Note 2 4 25 3" xfId="33496"/>
    <cellStyle name="Note 2 4 25 4" xfId="33497"/>
    <cellStyle name="Note 2 4 25 5" xfId="33498"/>
    <cellStyle name="Note 2 4 26" xfId="33499"/>
    <cellStyle name="Note 2 4 26 2" xfId="33500"/>
    <cellStyle name="Note 2 4 26 3" xfId="33501"/>
    <cellStyle name="Note 2 4 26 4" xfId="33502"/>
    <cellStyle name="Note 2 4 26 5" xfId="33503"/>
    <cellStyle name="Note 2 4 27" xfId="33504"/>
    <cellStyle name="Note 2 4 27 2" xfId="33505"/>
    <cellStyle name="Note 2 4 28" xfId="33506"/>
    <cellStyle name="Note 2 4 29" xfId="33507"/>
    <cellStyle name="Note 2 4 3" xfId="33508"/>
    <cellStyle name="Note 2 4 3 2" xfId="33509"/>
    <cellStyle name="Note 2 4 3 3" xfId="33510"/>
    <cellStyle name="Note 2 4 3 4" xfId="33511"/>
    <cellStyle name="Note 2 4 3 5" xfId="33512"/>
    <cellStyle name="Note 2 4 30" xfId="33513"/>
    <cellStyle name="Note 2 4 4" xfId="33514"/>
    <cellStyle name="Note 2 4 4 2" xfId="33515"/>
    <cellStyle name="Note 2 4 4 3" xfId="33516"/>
    <cellStyle name="Note 2 4 4 4" xfId="33517"/>
    <cellStyle name="Note 2 4 4 5" xfId="33518"/>
    <cellStyle name="Note 2 4 5" xfId="33519"/>
    <cellStyle name="Note 2 4 5 2" xfId="33520"/>
    <cellStyle name="Note 2 4 5 3" xfId="33521"/>
    <cellStyle name="Note 2 4 5 4" xfId="33522"/>
    <cellStyle name="Note 2 4 5 5" xfId="33523"/>
    <cellStyle name="Note 2 4 6" xfId="33524"/>
    <cellStyle name="Note 2 4 6 2" xfId="33525"/>
    <cellStyle name="Note 2 4 6 3" xfId="33526"/>
    <cellStyle name="Note 2 4 6 4" xfId="33527"/>
    <cellStyle name="Note 2 4 6 5" xfId="33528"/>
    <cellStyle name="Note 2 4 7" xfId="33529"/>
    <cellStyle name="Note 2 4 7 2" xfId="33530"/>
    <cellStyle name="Note 2 4 7 3" xfId="33531"/>
    <cellStyle name="Note 2 4 7 4" xfId="33532"/>
    <cellStyle name="Note 2 4 7 5" xfId="33533"/>
    <cellStyle name="Note 2 4 8" xfId="33534"/>
    <cellStyle name="Note 2 4 8 2" xfId="33535"/>
    <cellStyle name="Note 2 4 8 3" xfId="33536"/>
    <cellStyle name="Note 2 4 8 4" xfId="33537"/>
    <cellStyle name="Note 2 4 8 5" xfId="33538"/>
    <cellStyle name="Note 2 4 9" xfId="33539"/>
    <cellStyle name="Note 2 4 9 2" xfId="33540"/>
    <cellStyle name="Note 2 4 9 3" xfId="33541"/>
    <cellStyle name="Note 2 4 9 4" xfId="33542"/>
    <cellStyle name="Note 2 4 9 5" xfId="33543"/>
    <cellStyle name="Note 2 40" xfId="33544"/>
    <cellStyle name="Note 2 40 2" xfId="33545"/>
    <cellStyle name="Note 2 40 3" xfId="33546"/>
    <cellStyle name="Note 2 40 4" xfId="33547"/>
    <cellStyle name="Note 2 40 5" xfId="33548"/>
    <cellStyle name="Note 2 41" xfId="33549"/>
    <cellStyle name="Note 2 41 2" xfId="33550"/>
    <cellStyle name="Note 2 41 3" xfId="33551"/>
    <cellStyle name="Note 2 41 4" xfId="33552"/>
    <cellStyle name="Note 2 41 5" xfId="33553"/>
    <cellStyle name="Note 2 42" xfId="33554"/>
    <cellStyle name="Note 2 42 2" xfId="33555"/>
    <cellStyle name="Note 2 42 3" xfId="33556"/>
    <cellStyle name="Note 2 42 4" xfId="33557"/>
    <cellStyle name="Note 2 42 5" xfId="33558"/>
    <cellStyle name="Note 2 43" xfId="33559"/>
    <cellStyle name="Note 2 43 2" xfId="33560"/>
    <cellStyle name="Note 2 43 3" xfId="33561"/>
    <cellStyle name="Note 2 43 4" xfId="33562"/>
    <cellStyle name="Note 2 43 5" xfId="33563"/>
    <cellStyle name="Note 2 44" xfId="33564"/>
    <cellStyle name="Note 2 44 2" xfId="33565"/>
    <cellStyle name="Note 2 44 3" xfId="33566"/>
    <cellStyle name="Note 2 44 4" xfId="33567"/>
    <cellStyle name="Note 2 44 5" xfId="33568"/>
    <cellStyle name="Note 2 45" xfId="33569"/>
    <cellStyle name="Note 2 45 2" xfId="33570"/>
    <cellStyle name="Note 2 45 3" xfId="33571"/>
    <cellStyle name="Note 2 45 4" xfId="33572"/>
    <cellStyle name="Note 2 45 5" xfId="33573"/>
    <cellStyle name="Note 2 46" xfId="33574"/>
    <cellStyle name="Note 2 46 2" xfId="33575"/>
    <cellStyle name="Note 2 46 3" xfId="33576"/>
    <cellStyle name="Note 2 46 4" xfId="33577"/>
    <cellStyle name="Note 2 46 5" xfId="33578"/>
    <cellStyle name="Note 2 47" xfId="33579"/>
    <cellStyle name="Note 2 47 2" xfId="33580"/>
    <cellStyle name="Note 2 47 3" xfId="33581"/>
    <cellStyle name="Note 2 47 4" xfId="33582"/>
    <cellStyle name="Note 2 47 5" xfId="33583"/>
    <cellStyle name="Note 2 48" xfId="33584"/>
    <cellStyle name="Note 2 48 2" xfId="33585"/>
    <cellStyle name="Note 2 48 3" xfId="33586"/>
    <cellStyle name="Note 2 48 4" xfId="33587"/>
    <cellStyle name="Note 2 48 5" xfId="33588"/>
    <cellStyle name="Note 2 49" xfId="33589"/>
    <cellStyle name="Note 2 49 2" xfId="33590"/>
    <cellStyle name="Note 2 49 3" xfId="33591"/>
    <cellStyle name="Note 2 49 4" xfId="33592"/>
    <cellStyle name="Note 2 49 5" xfId="33593"/>
    <cellStyle name="Note 2 5" xfId="33594"/>
    <cellStyle name="Note 2 5 10" xfId="33595"/>
    <cellStyle name="Note 2 5 10 2" xfId="33596"/>
    <cellStyle name="Note 2 5 10 3" xfId="33597"/>
    <cellStyle name="Note 2 5 10 4" xfId="33598"/>
    <cellStyle name="Note 2 5 10 5" xfId="33599"/>
    <cellStyle name="Note 2 5 11" xfId="33600"/>
    <cellStyle name="Note 2 5 11 2" xfId="33601"/>
    <cellStyle name="Note 2 5 11 3" xfId="33602"/>
    <cellStyle name="Note 2 5 11 4" xfId="33603"/>
    <cellStyle name="Note 2 5 11 5" xfId="33604"/>
    <cellStyle name="Note 2 5 12" xfId="33605"/>
    <cellStyle name="Note 2 5 12 2" xfId="33606"/>
    <cellStyle name="Note 2 5 12 3" xfId="33607"/>
    <cellStyle name="Note 2 5 12 4" xfId="33608"/>
    <cellStyle name="Note 2 5 12 5" xfId="33609"/>
    <cellStyle name="Note 2 5 13" xfId="33610"/>
    <cellStyle name="Note 2 5 13 2" xfId="33611"/>
    <cellStyle name="Note 2 5 13 3" xfId="33612"/>
    <cellStyle name="Note 2 5 13 4" xfId="33613"/>
    <cellStyle name="Note 2 5 13 5" xfId="33614"/>
    <cellStyle name="Note 2 5 14" xfId="33615"/>
    <cellStyle name="Note 2 5 14 2" xfId="33616"/>
    <cellStyle name="Note 2 5 14 3" xfId="33617"/>
    <cellStyle name="Note 2 5 14 4" xfId="33618"/>
    <cellStyle name="Note 2 5 14 5" xfId="33619"/>
    <cellStyle name="Note 2 5 15" xfId="33620"/>
    <cellStyle name="Note 2 5 15 2" xfId="33621"/>
    <cellStyle name="Note 2 5 15 3" xfId="33622"/>
    <cellStyle name="Note 2 5 15 4" xfId="33623"/>
    <cellStyle name="Note 2 5 15 5" xfId="33624"/>
    <cellStyle name="Note 2 5 16" xfId="33625"/>
    <cellStyle name="Note 2 5 16 2" xfId="33626"/>
    <cellStyle name="Note 2 5 16 3" xfId="33627"/>
    <cellStyle name="Note 2 5 16 4" xfId="33628"/>
    <cellStyle name="Note 2 5 16 5" xfId="33629"/>
    <cellStyle name="Note 2 5 17" xfId="33630"/>
    <cellStyle name="Note 2 5 17 2" xfId="33631"/>
    <cellStyle name="Note 2 5 17 3" xfId="33632"/>
    <cellStyle name="Note 2 5 17 4" xfId="33633"/>
    <cellStyle name="Note 2 5 17 5" xfId="33634"/>
    <cellStyle name="Note 2 5 18" xfId="33635"/>
    <cellStyle name="Note 2 5 18 2" xfId="33636"/>
    <cellStyle name="Note 2 5 18 3" xfId="33637"/>
    <cellStyle name="Note 2 5 18 4" xfId="33638"/>
    <cellStyle name="Note 2 5 18 5" xfId="33639"/>
    <cellStyle name="Note 2 5 19" xfId="33640"/>
    <cellStyle name="Note 2 5 19 2" xfId="33641"/>
    <cellStyle name="Note 2 5 19 3" xfId="33642"/>
    <cellStyle name="Note 2 5 19 4" xfId="33643"/>
    <cellStyle name="Note 2 5 19 5" xfId="33644"/>
    <cellStyle name="Note 2 5 2" xfId="33645"/>
    <cellStyle name="Note 2 5 2 2" xfId="33646"/>
    <cellStyle name="Note 2 5 2 3" xfId="33647"/>
    <cellStyle name="Note 2 5 2 4" xfId="33648"/>
    <cellStyle name="Note 2 5 2 5" xfId="33649"/>
    <cellStyle name="Note 2 5 20" xfId="33650"/>
    <cellStyle name="Note 2 5 20 2" xfId="33651"/>
    <cellStyle name="Note 2 5 20 3" xfId="33652"/>
    <cellStyle name="Note 2 5 20 4" xfId="33653"/>
    <cellStyle name="Note 2 5 20 5" xfId="33654"/>
    <cellStyle name="Note 2 5 21" xfId="33655"/>
    <cellStyle name="Note 2 5 21 2" xfId="33656"/>
    <cellStyle name="Note 2 5 21 3" xfId="33657"/>
    <cellStyle name="Note 2 5 21 4" xfId="33658"/>
    <cellStyle name="Note 2 5 21 5" xfId="33659"/>
    <cellStyle name="Note 2 5 22" xfId="33660"/>
    <cellStyle name="Note 2 5 22 2" xfId="33661"/>
    <cellStyle name="Note 2 5 22 3" xfId="33662"/>
    <cellStyle name="Note 2 5 22 4" xfId="33663"/>
    <cellStyle name="Note 2 5 22 5" xfId="33664"/>
    <cellStyle name="Note 2 5 23" xfId="33665"/>
    <cellStyle name="Note 2 5 23 2" xfId="33666"/>
    <cellStyle name="Note 2 5 23 3" xfId="33667"/>
    <cellStyle name="Note 2 5 23 4" xfId="33668"/>
    <cellStyle name="Note 2 5 23 5" xfId="33669"/>
    <cellStyle name="Note 2 5 24" xfId="33670"/>
    <cellStyle name="Note 2 5 24 2" xfId="33671"/>
    <cellStyle name="Note 2 5 24 3" xfId="33672"/>
    <cellStyle name="Note 2 5 24 4" xfId="33673"/>
    <cellStyle name="Note 2 5 24 5" xfId="33674"/>
    <cellStyle name="Note 2 5 25" xfId="33675"/>
    <cellStyle name="Note 2 5 25 2" xfId="33676"/>
    <cellStyle name="Note 2 5 25 3" xfId="33677"/>
    <cellStyle name="Note 2 5 25 4" xfId="33678"/>
    <cellStyle name="Note 2 5 25 5" xfId="33679"/>
    <cellStyle name="Note 2 5 26" xfId="33680"/>
    <cellStyle name="Note 2 5 26 2" xfId="33681"/>
    <cellStyle name="Note 2 5 26 3" xfId="33682"/>
    <cellStyle name="Note 2 5 26 4" xfId="33683"/>
    <cellStyle name="Note 2 5 26 5" xfId="33684"/>
    <cellStyle name="Note 2 5 27" xfId="33685"/>
    <cellStyle name="Note 2 5 27 2" xfId="33686"/>
    <cellStyle name="Note 2 5 28" xfId="33687"/>
    <cellStyle name="Note 2 5 29" xfId="33688"/>
    <cellStyle name="Note 2 5 3" xfId="33689"/>
    <cellStyle name="Note 2 5 3 2" xfId="33690"/>
    <cellStyle name="Note 2 5 3 3" xfId="33691"/>
    <cellStyle name="Note 2 5 3 4" xfId="33692"/>
    <cellStyle name="Note 2 5 3 5" xfId="33693"/>
    <cellStyle name="Note 2 5 30" xfId="33694"/>
    <cellStyle name="Note 2 5 4" xfId="33695"/>
    <cellStyle name="Note 2 5 4 2" xfId="33696"/>
    <cellStyle name="Note 2 5 4 3" xfId="33697"/>
    <cellStyle name="Note 2 5 4 4" xfId="33698"/>
    <cellStyle name="Note 2 5 4 5" xfId="33699"/>
    <cellStyle name="Note 2 5 5" xfId="33700"/>
    <cellStyle name="Note 2 5 5 2" xfId="33701"/>
    <cellStyle name="Note 2 5 5 3" xfId="33702"/>
    <cellStyle name="Note 2 5 5 4" xfId="33703"/>
    <cellStyle name="Note 2 5 5 5" xfId="33704"/>
    <cellStyle name="Note 2 5 6" xfId="33705"/>
    <cellStyle name="Note 2 5 6 2" xfId="33706"/>
    <cellStyle name="Note 2 5 6 3" xfId="33707"/>
    <cellStyle name="Note 2 5 6 4" xfId="33708"/>
    <cellStyle name="Note 2 5 6 5" xfId="33709"/>
    <cellStyle name="Note 2 5 7" xfId="33710"/>
    <cellStyle name="Note 2 5 7 2" xfId="33711"/>
    <cellStyle name="Note 2 5 7 3" xfId="33712"/>
    <cellStyle name="Note 2 5 7 4" xfId="33713"/>
    <cellStyle name="Note 2 5 7 5" xfId="33714"/>
    <cellStyle name="Note 2 5 8" xfId="33715"/>
    <cellStyle name="Note 2 5 8 2" xfId="33716"/>
    <cellStyle name="Note 2 5 8 3" xfId="33717"/>
    <cellStyle name="Note 2 5 8 4" xfId="33718"/>
    <cellStyle name="Note 2 5 8 5" xfId="33719"/>
    <cellStyle name="Note 2 5 9" xfId="33720"/>
    <cellStyle name="Note 2 5 9 2" xfId="33721"/>
    <cellStyle name="Note 2 5 9 3" xfId="33722"/>
    <cellStyle name="Note 2 5 9 4" xfId="33723"/>
    <cellStyle name="Note 2 5 9 5" xfId="33724"/>
    <cellStyle name="Note 2 50" xfId="33725"/>
    <cellStyle name="Note 2 50 2" xfId="33726"/>
    <cellStyle name="Note 2 50 3" xfId="33727"/>
    <cellStyle name="Note 2 50 4" xfId="33728"/>
    <cellStyle name="Note 2 50 5" xfId="33729"/>
    <cellStyle name="Note 2 51" xfId="33730"/>
    <cellStyle name="Note 2 51 2" xfId="33731"/>
    <cellStyle name="Note 2 51 3" xfId="33732"/>
    <cellStyle name="Note 2 51 4" xfId="33733"/>
    <cellStyle name="Note 2 51 5" xfId="33734"/>
    <cellStyle name="Note 2 52" xfId="33735"/>
    <cellStyle name="Note 2 52 2" xfId="33736"/>
    <cellStyle name="Note 2 52 3" xfId="33737"/>
    <cellStyle name="Note 2 52 4" xfId="33738"/>
    <cellStyle name="Note 2 52 5" xfId="33739"/>
    <cellStyle name="Note 2 53" xfId="33740"/>
    <cellStyle name="Note 2 53 2" xfId="33741"/>
    <cellStyle name="Note 2 53 3" xfId="33742"/>
    <cellStyle name="Note 2 53 4" xfId="33743"/>
    <cellStyle name="Note 2 53 5" xfId="33744"/>
    <cellStyle name="Note 2 54" xfId="33745"/>
    <cellStyle name="Note 2 54 2" xfId="33746"/>
    <cellStyle name="Note 2 54 3" xfId="33747"/>
    <cellStyle name="Note 2 54 4" xfId="33748"/>
    <cellStyle name="Note 2 54 5" xfId="33749"/>
    <cellStyle name="Note 2 55" xfId="33750"/>
    <cellStyle name="Note 2 55 2" xfId="33751"/>
    <cellStyle name="Note 2 55 3" xfId="33752"/>
    <cellStyle name="Note 2 55 4" xfId="33753"/>
    <cellStyle name="Note 2 55 5" xfId="33754"/>
    <cellStyle name="Note 2 56" xfId="33755"/>
    <cellStyle name="Note 2 56 2" xfId="33756"/>
    <cellStyle name="Note 2 56 3" xfId="33757"/>
    <cellStyle name="Note 2 56 4" xfId="33758"/>
    <cellStyle name="Note 2 56 5" xfId="33759"/>
    <cellStyle name="Note 2 57" xfId="33760"/>
    <cellStyle name="Note 2 57 2" xfId="33761"/>
    <cellStyle name="Note 2 57 3" xfId="33762"/>
    <cellStyle name="Note 2 57 4" xfId="33763"/>
    <cellStyle name="Note 2 57 5" xfId="33764"/>
    <cellStyle name="Note 2 58" xfId="33765"/>
    <cellStyle name="Note 2 58 2" xfId="33766"/>
    <cellStyle name="Note 2 58 3" xfId="33767"/>
    <cellStyle name="Note 2 58 4" xfId="33768"/>
    <cellStyle name="Note 2 58 5" xfId="33769"/>
    <cellStyle name="Note 2 59" xfId="33770"/>
    <cellStyle name="Note 2 59 2" xfId="33771"/>
    <cellStyle name="Note 2 59 3" xfId="33772"/>
    <cellStyle name="Note 2 59 4" xfId="33773"/>
    <cellStyle name="Note 2 59 5" xfId="33774"/>
    <cellStyle name="Note 2 6" xfId="33775"/>
    <cellStyle name="Note 2 6 10" xfId="33776"/>
    <cellStyle name="Note 2 6 10 2" xfId="33777"/>
    <cellStyle name="Note 2 6 10 3" xfId="33778"/>
    <cellStyle name="Note 2 6 10 4" xfId="33779"/>
    <cellStyle name="Note 2 6 10 5" xfId="33780"/>
    <cellStyle name="Note 2 6 11" xfId="33781"/>
    <cellStyle name="Note 2 6 11 2" xfId="33782"/>
    <cellStyle name="Note 2 6 11 3" xfId="33783"/>
    <cellStyle name="Note 2 6 11 4" xfId="33784"/>
    <cellStyle name="Note 2 6 11 5" xfId="33785"/>
    <cellStyle name="Note 2 6 12" xfId="33786"/>
    <cellStyle name="Note 2 6 12 2" xfId="33787"/>
    <cellStyle name="Note 2 6 12 3" xfId="33788"/>
    <cellStyle name="Note 2 6 12 4" xfId="33789"/>
    <cellStyle name="Note 2 6 12 5" xfId="33790"/>
    <cellStyle name="Note 2 6 13" xfId="33791"/>
    <cellStyle name="Note 2 6 13 2" xfId="33792"/>
    <cellStyle name="Note 2 6 13 3" xfId="33793"/>
    <cellStyle name="Note 2 6 13 4" xfId="33794"/>
    <cellStyle name="Note 2 6 13 5" xfId="33795"/>
    <cellStyle name="Note 2 6 14" xfId="33796"/>
    <cellStyle name="Note 2 6 14 2" xfId="33797"/>
    <cellStyle name="Note 2 6 14 3" xfId="33798"/>
    <cellStyle name="Note 2 6 14 4" xfId="33799"/>
    <cellStyle name="Note 2 6 14 5" xfId="33800"/>
    <cellStyle name="Note 2 6 15" xfId="33801"/>
    <cellStyle name="Note 2 6 15 2" xfId="33802"/>
    <cellStyle name="Note 2 6 15 3" xfId="33803"/>
    <cellStyle name="Note 2 6 15 4" xfId="33804"/>
    <cellStyle name="Note 2 6 15 5" xfId="33805"/>
    <cellStyle name="Note 2 6 16" xfId="33806"/>
    <cellStyle name="Note 2 6 16 2" xfId="33807"/>
    <cellStyle name="Note 2 6 16 3" xfId="33808"/>
    <cellStyle name="Note 2 6 16 4" xfId="33809"/>
    <cellStyle name="Note 2 6 16 5" xfId="33810"/>
    <cellStyle name="Note 2 6 17" xfId="33811"/>
    <cellStyle name="Note 2 6 17 2" xfId="33812"/>
    <cellStyle name="Note 2 6 17 3" xfId="33813"/>
    <cellStyle name="Note 2 6 17 4" xfId="33814"/>
    <cellStyle name="Note 2 6 17 5" xfId="33815"/>
    <cellStyle name="Note 2 6 18" xfId="33816"/>
    <cellStyle name="Note 2 6 18 2" xfId="33817"/>
    <cellStyle name="Note 2 6 18 3" xfId="33818"/>
    <cellStyle name="Note 2 6 18 4" xfId="33819"/>
    <cellStyle name="Note 2 6 18 5" xfId="33820"/>
    <cellStyle name="Note 2 6 19" xfId="33821"/>
    <cellStyle name="Note 2 6 19 2" xfId="33822"/>
    <cellStyle name="Note 2 6 19 3" xfId="33823"/>
    <cellStyle name="Note 2 6 19 4" xfId="33824"/>
    <cellStyle name="Note 2 6 19 5" xfId="33825"/>
    <cellStyle name="Note 2 6 2" xfId="33826"/>
    <cellStyle name="Note 2 6 2 2" xfId="33827"/>
    <cellStyle name="Note 2 6 2 3" xfId="33828"/>
    <cellStyle name="Note 2 6 2 4" xfId="33829"/>
    <cellStyle name="Note 2 6 2 5" xfId="33830"/>
    <cellStyle name="Note 2 6 20" xfId="33831"/>
    <cellStyle name="Note 2 6 20 2" xfId="33832"/>
    <cellStyle name="Note 2 6 20 3" xfId="33833"/>
    <cellStyle name="Note 2 6 20 4" xfId="33834"/>
    <cellStyle name="Note 2 6 20 5" xfId="33835"/>
    <cellStyle name="Note 2 6 21" xfId="33836"/>
    <cellStyle name="Note 2 6 21 2" xfId="33837"/>
    <cellStyle name="Note 2 6 21 3" xfId="33838"/>
    <cellStyle name="Note 2 6 21 4" xfId="33839"/>
    <cellStyle name="Note 2 6 21 5" xfId="33840"/>
    <cellStyle name="Note 2 6 22" xfId="33841"/>
    <cellStyle name="Note 2 6 22 2" xfId="33842"/>
    <cellStyle name="Note 2 6 22 3" xfId="33843"/>
    <cellStyle name="Note 2 6 22 4" xfId="33844"/>
    <cellStyle name="Note 2 6 22 5" xfId="33845"/>
    <cellStyle name="Note 2 6 23" xfId="33846"/>
    <cellStyle name="Note 2 6 23 2" xfId="33847"/>
    <cellStyle name="Note 2 6 23 3" xfId="33848"/>
    <cellStyle name="Note 2 6 23 4" xfId="33849"/>
    <cellStyle name="Note 2 6 23 5" xfId="33850"/>
    <cellStyle name="Note 2 6 24" xfId="33851"/>
    <cellStyle name="Note 2 6 24 2" xfId="33852"/>
    <cellStyle name="Note 2 6 24 3" xfId="33853"/>
    <cellStyle name="Note 2 6 24 4" xfId="33854"/>
    <cellStyle name="Note 2 6 24 5" xfId="33855"/>
    <cellStyle name="Note 2 6 25" xfId="33856"/>
    <cellStyle name="Note 2 6 25 2" xfId="33857"/>
    <cellStyle name="Note 2 6 25 3" xfId="33858"/>
    <cellStyle name="Note 2 6 25 4" xfId="33859"/>
    <cellStyle name="Note 2 6 25 5" xfId="33860"/>
    <cellStyle name="Note 2 6 26" xfId="33861"/>
    <cellStyle name="Note 2 6 26 2" xfId="33862"/>
    <cellStyle name="Note 2 6 26 3" xfId="33863"/>
    <cellStyle name="Note 2 6 26 4" xfId="33864"/>
    <cellStyle name="Note 2 6 26 5" xfId="33865"/>
    <cellStyle name="Note 2 6 27" xfId="33866"/>
    <cellStyle name="Note 2 6 27 2" xfId="33867"/>
    <cellStyle name="Note 2 6 28" xfId="33868"/>
    <cellStyle name="Note 2 6 29" xfId="33869"/>
    <cellStyle name="Note 2 6 3" xfId="33870"/>
    <cellStyle name="Note 2 6 3 2" xfId="33871"/>
    <cellStyle name="Note 2 6 3 3" xfId="33872"/>
    <cellStyle name="Note 2 6 3 4" xfId="33873"/>
    <cellStyle name="Note 2 6 3 5" xfId="33874"/>
    <cellStyle name="Note 2 6 30" xfId="33875"/>
    <cellStyle name="Note 2 6 4" xfId="33876"/>
    <cellStyle name="Note 2 6 4 2" xfId="33877"/>
    <cellStyle name="Note 2 6 4 3" xfId="33878"/>
    <cellStyle name="Note 2 6 4 4" xfId="33879"/>
    <cellStyle name="Note 2 6 4 5" xfId="33880"/>
    <cellStyle name="Note 2 6 5" xfId="33881"/>
    <cellStyle name="Note 2 6 5 2" xfId="33882"/>
    <cellStyle name="Note 2 6 5 3" xfId="33883"/>
    <cellStyle name="Note 2 6 5 4" xfId="33884"/>
    <cellStyle name="Note 2 6 5 5" xfId="33885"/>
    <cellStyle name="Note 2 6 6" xfId="33886"/>
    <cellStyle name="Note 2 6 6 2" xfId="33887"/>
    <cellStyle name="Note 2 6 6 3" xfId="33888"/>
    <cellStyle name="Note 2 6 6 4" xfId="33889"/>
    <cellStyle name="Note 2 6 6 5" xfId="33890"/>
    <cellStyle name="Note 2 6 7" xfId="33891"/>
    <cellStyle name="Note 2 6 7 2" xfId="33892"/>
    <cellStyle name="Note 2 6 7 3" xfId="33893"/>
    <cellStyle name="Note 2 6 7 4" xfId="33894"/>
    <cellStyle name="Note 2 6 7 5" xfId="33895"/>
    <cellStyle name="Note 2 6 8" xfId="33896"/>
    <cellStyle name="Note 2 6 8 2" xfId="33897"/>
    <cellStyle name="Note 2 6 8 3" xfId="33898"/>
    <cellStyle name="Note 2 6 8 4" xfId="33899"/>
    <cellStyle name="Note 2 6 8 5" xfId="33900"/>
    <cellStyle name="Note 2 6 9" xfId="33901"/>
    <cellStyle name="Note 2 6 9 2" xfId="33902"/>
    <cellStyle name="Note 2 6 9 3" xfId="33903"/>
    <cellStyle name="Note 2 6 9 4" xfId="33904"/>
    <cellStyle name="Note 2 6 9 5" xfId="33905"/>
    <cellStyle name="Note 2 60" xfId="33906"/>
    <cellStyle name="Note 2 60 2" xfId="33907"/>
    <cellStyle name="Note 2 60 3" xfId="33908"/>
    <cellStyle name="Note 2 60 4" xfId="33909"/>
    <cellStyle name="Note 2 60 5" xfId="33910"/>
    <cellStyle name="Note 2 61" xfId="33911"/>
    <cellStyle name="Note 2 61 2" xfId="33912"/>
    <cellStyle name="Note 2 61 3" xfId="33913"/>
    <cellStyle name="Note 2 61 4" xfId="33914"/>
    <cellStyle name="Note 2 61 5" xfId="33915"/>
    <cellStyle name="Note 2 62" xfId="33916"/>
    <cellStyle name="Note 2 62 2" xfId="33917"/>
    <cellStyle name="Note 2 62 3" xfId="33918"/>
    <cellStyle name="Note 2 62 4" xfId="33919"/>
    <cellStyle name="Note 2 62 5" xfId="33920"/>
    <cellStyle name="Note 2 63" xfId="33921"/>
    <cellStyle name="Note 2 63 2" xfId="33922"/>
    <cellStyle name="Note 2 63 3" xfId="33923"/>
    <cellStyle name="Note 2 63 4" xfId="33924"/>
    <cellStyle name="Note 2 63 5" xfId="33925"/>
    <cellStyle name="Note 2 64" xfId="33926"/>
    <cellStyle name="Note 2 64 2" xfId="33927"/>
    <cellStyle name="Note 2 64 3" xfId="33928"/>
    <cellStyle name="Note 2 64 4" xfId="33929"/>
    <cellStyle name="Note 2 64 5" xfId="33930"/>
    <cellStyle name="Note 2 65" xfId="33931"/>
    <cellStyle name="Note 2 65 2" xfId="33932"/>
    <cellStyle name="Note 2 65 3" xfId="33933"/>
    <cellStyle name="Note 2 65 4" xfId="33934"/>
    <cellStyle name="Note 2 65 5" xfId="33935"/>
    <cellStyle name="Note 2 66" xfId="33936"/>
    <cellStyle name="Note 2 66 2" xfId="33937"/>
    <cellStyle name="Note 2 66 3" xfId="33938"/>
    <cellStyle name="Note 2 66 4" xfId="33939"/>
    <cellStyle name="Note 2 66 5" xfId="33940"/>
    <cellStyle name="Note 2 67" xfId="33941"/>
    <cellStyle name="Note 2 67 2" xfId="33942"/>
    <cellStyle name="Note 2 67 3" xfId="33943"/>
    <cellStyle name="Note 2 67 4" xfId="33944"/>
    <cellStyle name="Note 2 67 5" xfId="33945"/>
    <cellStyle name="Note 2 68" xfId="33946"/>
    <cellStyle name="Note 2 68 2" xfId="33947"/>
    <cellStyle name="Note 2 68 3" xfId="33948"/>
    <cellStyle name="Note 2 68 4" xfId="33949"/>
    <cellStyle name="Note 2 68 5" xfId="33950"/>
    <cellStyle name="Note 2 69" xfId="33951"/>
    <cellStyle name="Note 2 69 2" xfId="33952"/>
    <cellStyle name="Note 2 69 3" xfId="33953"/>
    <cellStyle name="Note 2 69 4" xfId="33954"/>
    <cellStyle name="Note 2 69 5" xfId="33955"/>
    <cellStyle name="Note 2 7" xfId="33956"/>
    <cellStyle name="Note 2 7 2" xfId="33957"/>
    <cellStyle name="Note 2 7 2 2" xfId="33958"/>
    <cellStyle name="Note 2 7 2 3" xfId="33959"/>
    <cellStyle name="Note 2 7 2 4" xfId="33960"/>
    <cellStyle name="Note 2 7 2 5" xfId="33961"/>
    <cellStyle name="Note 2 7 3" xfId="33962"/>
    <cellStyle name="Note 2 7 3 2" xfId="33963"/>
    <cellStyle name="Note 2 7 4" xfId="33964"/>
    <cellStyle name="Note 2 7 5" xfId="33965"/>
    <cellStyle name="Note 2 7 6" xfId="33966"/>
    <cellStyle name="Note 2 70" xfId="33967"/>
    <cellStyle name="Note 2 70 2" xfId="33968"/>
    <cellStyle name="Note 2 70 3" xfId="33969"/>
    <cellStyle name="Note 2 70 4" xfId="33970"/>
    <cellStyle name="Note 2 70 5" xfId="33971"/>
    <cellStyle name="Note 2 71" xfId="33972"/>
    <cellStyle name="Note 2 71 2" xfId="33973"/>
    <cellStyle name="Note 2 71 3" xfId="33974"/>
    <cellStyle name="Note 2 71 4" xfId="33975"/>
    <cellStyle name="Note 2 71 5" xfId="33976"/>
    <cellStyle name="Note 2 72" xfId="33977"/>
    <cellStyle name="Note 2 72 2" xfId="33978"/>
    <cellStyle name="Note 2 72 3" xfId="33979"/>
    <cellStyle name="Note 2 72 4" xfId="33980"/>
    <cellStyle name="Note 2 72 5" xfId="33981"/>
    <cellStyle name="Note 2 73" xfId="33982"/>
    <cellStyle name="Note 2 73 2" xfId="33983"/>
    <cellStyle name="Note 2 73 3" xfId="33984"/>
    <cellStyle name="Note 2 73 4" xfId="33985"/>
    <cellStyle name="Note 2 73 5" xfId="33986"/>
    <cellStyle name="Note 2 74" xfId="33987"/>
    <cellStyle name="Note 2 74 2" xfId="33988"/>
    <cellStyle name="Note 2 74 3" xfId="33989"/>
    <cellStyle name="Note 2 74 4" xfId="33990"/>
    <cellStyle name="Note 2 74 5" xfId="33991"/>
    <cellStyle name="Note 2 75" xfId="33992"/>
    <cellStyle name="Note 2 75 2" xfId="33993"/>
    <cellStyle name="Note 2 75 3" xfId="33994"/>
    <cellStyle name="Note 2 75 4" xfId="33995"/>
    <cellStyle name="Note 2 75 5" xfId="33996"/>
    <cellStyle name="Note 2 76" xfId="33997"/>
    <cellStyle name="Note 2 76 2" xfId="33998"/>
    <cellStyle name="Note 2 76 3" xfId="33999"/>
    <cellStyle name="Note 2 76 4" xfId="34000"/>
    <cellStyle name="Note 2 76 5" xfId="34001"/>
    <cellStyle name="Note 2 77" xfId="34002"/>
    <cellStyle name="Note 2 77 2" xfId="34003"/>
    <cellStyle name="Note 2 78" xfId="34004"/>
    <cellStyle name="Note 2 78 2" xfId="34005"/>
    <cellStyle name="Note 2 79" xfId="34006"/>
    <cellStyle name="Note 2 79 2" xfId="34007"/>
    <cellStyle name="Note 2 8" xfId="34008"/>
    <cellStyle name="Note 2 8 2" xfId="34009"/>
    <cellStyle name="Note 2 8 2 2" xfId="34010"/>
    <cellStyle name="Note 2 8 2 3" xfId="34011"/>
    <cellStyle name="Note 2 8 2 4" xfId="34012"/>
    <cellStyle name="Note 2 8 2 5" xfId="34013"/>
    <cellStyle name="Note 2 8 3" xfId="34014"/>
    <cellStyle name="Note 2 8 3 2" xfId="34015"/>
    <cellStyle name="Note 2 8 4" xfId="34016"/>
    <cellStyle name="Note 2 8 5" xfId="34017"/>
    <cellStyle name="Note 2 8 6" xfId="34018"/>
    <cellStyle name="Note 2 80" xfId="34019"/>
    <cellStyle name="Note 2 9" xfId="34020"/>
    <cellStyle name="Note 2 9 2" xfId="34021"/>
    <cellStyle name="Note 2 9 2 2" xfId="34022"/>
    <cellStyle name="Note 2 9 2 3" xfId="34023"/>
    <cellStyle name="Note 2 9 2 4" xfId="34024"/>
    <cellStyle name="Note 2 9 2 5" xfId="34025"/>
    <cellStyle name="Note 2 9 3" xfId="34026"/>
    <cellStyle name="Note 2 9 3 2" xfId="34027"/>
    <cellStyle name="Note 2 9 4" xfId="34028"/>
    <cellStyle name="Note 2 9 5" xfId="34029"/>
    <cellStyle name="Note 2 9 6" xfId="34030"/>
    <cellStyle name="Note 2_Ageing of Receivables Past Due" xfId="34031"/>
    <cellStyle name="Note 20" xfId="34032"/>
    <cellStyle name="Note 20 10" xfId="34033"/>
    <cellStyle name="Note 20 10 2" xfId="34034"/>
    <cellStyle name="Note 20 10 3" xfId="34035"/>
    <cellStyle name="Note 20 10 4" xfId="34036"/>
    <cellStyle name="Note 20 10 5" xfId="34037"/>
    <cellStyle name="Note 20 11" xfId="34038"/>
    <cellStyle name="Note 20 11 2" xfId="34039"/>
    <cellStyle name="Note 20 11 3" xfId="34040"/>
    <cellStyle name="Note 20 11 4" xfId="34041"/>
    <cellStyle name="Note 20 11 5" xfId="34042"/>
    <cellStyle name="Note 20 12" xfId="34043"/>
    <cellStyle name="Note 20 12 2" xfId="34044"/>
    <cellStyle name="Note 20 12 3" xfId="34045"/>
    <cellStyle name="Note 20 12 4" xfId="34046"/>
    <cellStyle name="Note 20 12 5" xfId="34047"/>
    <cellStyle name="Note 20 13" xfId="34048"/>
    <cellStyle name="Note 20 13 2" xfId="34049"/>
    <cellStyle name="Note 20 13 3" xfId="34050"/>
    <cellStyle name="Note 20 13 4" xfId="34051"/>
    <cellStyle name="Note 20 13 5" xfId="34052"/>
    <cellStyle name="Note 20 14" xfId="34053"/>
    <cellStyle name="Note 20 14 2" xfId="34054"/>
    <cellStyle name="Note 20 14 3" xfId="34055"/>
    <cellStyle name="Note 20 14 4" xfId="34056"/>
    <cellStyle name="Note 20 14 5" xfId="34057"/>
    <cellStyle name="Note 20 15" xfId="34058"/>
    <cellStyle name="Note 20 15 2" xfId="34059"/>
    <cellStyle name="Note 20 15 3" xfId="34060"/>
    <cellStyle name="Note 20 15 4" xfId="34061"/>
    <cellStyle name="Note 20 15 5" xfId="34062"/>
    <cellStyle name="Note 20 16" xfId="34063"/>
    <cellStyle name="Note 20 16 2" xfId="34064"/>
    <cellStyle name="Note 20 16 3" xfId="34065"/>
    <cellStyle name="Note 20 16 4" xfId="34066"/>
    <cellStyle name="Note 20 16 5" xfId="34067"/>
    <cellStyle name="Note 20 17" xfId="34068"/>
    <cellStyle name="Note 20 17 2" xfId="34069"/>
    <cellStyle name="Note 20 17 3" xfId="34070"/>
    <cellStyle name="Note 20 17 4" xfId="34071"/>
    <cellStyle name="Note 20 17 5" xfId="34072"/>
    <cellStyle name="Note 20 18" xfId="34073"/>
    <cellStyle name="Note 20 18 2" xfId="34074"/>
    <cellStyle name="Note 20 18 3" xfId="34075"/>
    <cellStyle name="Note 20 18 4" xfId="34076"/>
    <cellStyle name="Note 20 18 5" xfId="34077"/>
    <cellStyle name="Note 20 19" xfId="34078"/>
    <cellStyle name="Note 20 19 2" xfId="34079"/>
    <cellStyle name="Note 20 19 3" xfId="34080"/>
    <cellStyle name="Note 20 19 4" xfId="34081"/>
    <cellStyle name="Note 20 19 5" xfId="34082"/>
    <cellStyle name="Note 20 2" xfId="34083"/>
    <cellStyle name="Note 20 2 2" xfId="34084"/>
    <cellStyle name="Note 20 2 3" xfId="34085"/>
    <cellStyle name="Note 20 2 4" xfId="34086"/>
    <cellStyle name="Note 20 2 5" xfId="34087"/>
    <cellStyle name="Note 20 20" xfId="34088"/>
    <cellStyle name="Note 20 20 2" xfId="34089"/>
    <cellStyle name="Note 20 20 3" xfId="34090"/>
    <cellStyle name="Note 20 20 4" xfId="34091"/>
    <cellStyle name="Note 20 20 5" xfId="34092"/>
    <cellStyle name="Note 20 21" xfId="34093"/>
    <cellStyle name="Note 20 21 2" xfId="34094"/>
    <cellStyle name="Note 20 21 3" xfId="34095"/>
    <cellStyle name="Note 20 21 4" xfId="34096"/>
    <cellStyle name="Note 20 21 5" xfId="34097"/>
    <cellStyle name="Note 20 22" xfId="34098"/>
    <cellStyle name="Note 20 22 2" xfId="34099"/>
    <cellStyle name="Note 20 22 3" xfId="34100"/>
    <cellStyle name="Note 20 22 4" xfId="34101"/>
    <cellStyle name="Note 20 22 5" xfId="34102"/>
    <cellStyle name="Note 20 23" xfId="34103"/>
    <cellStyle name="Note 20 23 2" xfId="34104"/>
    <cellStyle name="Note 20 23 3" xfId="34105"/>
    <cellStyle name="Note 20 23 4" xfId="34106"/>
    <cellStyle name="Note 20 23 5" xfId="34107"/>
    <cellStyle name="Note 20 24" xfId="34108"/>
    <cellStyle name="Note 20 24 2" xfId="34109"/>
    <cellStyle name="Note 20 24 3" xfId="34110"/>
    <cellStyle name="Note 20 24 4" xfId="34111"/>
    <cellStyle name="Note 20 24 5" xfId="34112"/>
    <cellStyle name="Note 20 25" xfId="34113"/>
    <cellStyle name="Note 20 25 2" xfId="34114"/>
    <cellStyle name="Note 20 25 3" xfId="34115"/>
    <cellStyle name="Note 20 25 4" xfId="34116"/>
    <cellStyle name="Note 20 25 5" xfId="34117"/>
    <cellStyle name="Note 20 26" xfId="34118"/>
    <cellStyle name="Note 20 26 2" xfId="34119"/>
    <cellStyle name="Note 20 26 3" xfId="34120"/>
    <cellStyle name="Note 20 26 4" xfId="34121"/>
    <cellStyle name="Note 20 26 5" xfId="34122"/>
    <cellStyle name="Note 20 27" xfId="34123"/>
    <cellStyle name="Note 20 27 2" xfId="34124"/>
    <cellStyle name="Note 20 27 3" xfId="34125"/>
    <cellStyle name="Note 20 27 4" xfId="34126"/>
    <cellStyle name="Note 20 27 5" xfId="34127"/>
    <cellStyle name="Note 20 28" xfId="34128"/>
    <cellStyle name="Note 20 28 2" xfId="34129"/>
    <cellStyle name="Note 20 28 3" xfId="34130"/>
    <cellStyle name="Note 20 28 4" xfId="34131"/>
    <cellStyle name="Note 20 28 5" xfId="34132"/>
    <cellStyle name="Note 20 29" xfId="34133"/>
    <cellStyle name="Note 20 29 2" xfId="34134"/>
    <cellStyle name="Note 20 29 3" xfId="34135"/>
    <cellStyle name="Note 20 29 4" xfId="34136"/>
    <cellStyle name="Note 20 29 5" xfId="34137"/>
    <cellStyle name="Note 20 3" xfId="34138"/>
    <cellStyle name="Note 20 3 2" xfId="34139"/>
    <cellStyle name="Note 20 3 3" xfId="34140"/>
    <cellStyle name="Note 20 3 4" xfId="34141"/>
    <cellStyle name="Note 20 3 5" xfId="34142"/>
    <cellStyle name="Note 20 30" xfId="34143"/>
    <cellStyle name="Note 20 30 2" xfId="34144"/>
    <cellStyle name="Note 20 30 3" xfId="34145"/>
    <cellStyle name="Note 20 30 4" xfId="34146"/>
    <cellStyle name="Note 20 30 5" xfId="34147"/>
    <cellStyle name="Note 20 31" xfId="34148"/>
    <cellStyle name="Note 20 31 2" xfId="34149"/>
    <cellStyle name="Note 20 31 3" xfId="34150"/>
    <cellStyle name="Note 20 31 4" xfId="34151"/>
    <cellStyle name="Note 20 31 5" xfId="34152"/>
    <cellStyle name="Note 20 32" xfId="34153"/>
    <cellStyle name="Note 20 32 2" xfId="34154"/>
    <cellStyle name="Note 20 32 3" xfId="34155"/>
    <cellStyle name="Note 20 32 4" xfId="34156"/>
    <cellStyle name="Note 20 32 5" xfId="34157"/>
    <cellStyle name="Note 20 33" xfId="34158"/>
    <cellStyle name="Note 20 33 2" xfId="34159"/>
    <cellStyle name="Note 20 33 3" xfId="34160"/>
    <cellStyle name="Note 20 33 4" xfId="34161"/>
    <cellStyle name="Note 20 33 5" xfId="34162"/>
    <cellStyle name="Note 20 34" xfId="34163"/>
    <cellStyle name="Note 20 34 2" xfId="34164"/>
    <cellStyle name="Note 20 34 3" xfId="34165"/>
    <cellStyle name="Note 20 34 4" xfId="34166"/>
    <cellStyle name="Note 20 34 5" xfId="34167"/>
    <cellStyle name="Note 20 35" xfId="34168"/>
    <cellStyle name="Note 20 35 2" xfId="34169"/>
    <cellStyle name="Note 20 35 3" xfId="34170"/>
    <cellStyle name="Note 20 35 4" xfId="34171"/>
    <cellStyle name="Note 20 35 5" xfId="34172"/>
    <cellStyle name="Note 20 36" xfId="34173"/>
    <cellStyle name="Note 20 36 2" xfId="34174"/>
    <cellStyle name="Note 20 36 3" xfId="34175"/>
    <cellStyle name="Note 20 36 4" xfId="34176"/>
    <cellStyle name="Note 20 36 5" xfId="34177"/>
    <cellStyle name="Note 20 37" xfId="34178"/>
    <cellStyle name="Note 20 37 2" xfId="34179"/>
    <cellStyle name="Note 20 37 3" xfId="34180"/>
    <cellStyle name="Note 20 37 4" xfId="34181"/>
    <cellStyle name="Note 20 37 5" xfId="34182"/>
    <cellStyle name="Note 20 38" xfId="34183"/>
    <cellStyle name="Note 20 38 2" xfId="34184"/>
    <cellStyle name="Note 20 38 3" xfId="34185"/>
    <cellStyle name="Note 20 38 4" xfId="34186"/>
    <cellStyle name="Note 20 38 5" xfId="34187"/>
    <cellStyle name="Note 20 39" xfId="34188"/>
    <cellStyle name="Note 20 39 2" xfId="34189"/>
    <cellStyle name="Note 20 39 3" xfId="34190"/>
    <cellStyle name="Note 20 39 4" xfId="34191"/>
    <cellStyle name="Note 20 39 5" xfId="34192"/>
    <cellStyle name="Note 20 4" xfId="34193"/>
    <cellStyle name="Note 20 4 2" xfId="34194"/>
    <cellStyle name="Note 20 4 3" xfId="34195"/>
    <cellStyle name="Note 20 4 4" xfId="34196"/>
    <cellStyle name="Note 20 4 5" xfId="34197"/>
    <cellStyle name="Note 20 40" xfId="34198"/>
    <cellStyle name="Note 20 40 2" xfId="34199"/>
    <cellStyle name="Note 20 40 3" xfId="34200"/>
    <cellStyle name="Note 20 40 4" xfId="34201"/>
    <cellStyle name="Note 20 40 5" xfId="34202"/>
    <cellStyle name="Note 20 41" xfId="34203"/>
    <cellStyle name="Note 20 41 2" xfId="34204"/>
    <cellStyle name="Note 20 41 3" xfId="34205"/>
    <cellStyle name="Note 20 41 4" xfId="34206"/>
    <cellStyle name="Note 20 41 5" xfId="34207"/>
    <cellStyle name="Note 20 42" xfId="34208"/>
    <cellStyle name="Note 20 42 2" xfId="34209"/>
    <cellStyle name="Note 20 42 3" xfId="34210"/>
    <cellStyle name="Note 20 42 4" xfId="34211"/>
    <cellStyle name="Note 20 42 5" xfId="34212"/>
    <cellStyle name="Note 20 43" xfId="34213"/>
    <cellStyle name="Note 20 43 2" xfId="34214"/>
    <cellStyle name="Note 20 43 3" xfId="34215"/>
    <cellStyle name="Note 20 43 4" xfId="34216"/>
    <cellStyle name="Note 20 43 5" xfId="34217"/>
    <cellStyle name="Note 20 44" xfId="34218"/>
    <cellStyle name="Note 20 45" xfId="34219"/>
    <cellStyle name="Note 20 46" xfId="34220"/>
    <cellStyle name="Note 20 47" xfId="34221"/>
    <cellStyle name="Note 20 5" xfId="34222"/>
    <cellStyle name="Note 20 5 2" xfId="34223"/>
    <cellStyle name="Note 20 5 3" xfId="34224"/>
    <cellStyle name="Note 20 5 4" xfId="34225"/>
    <cellStyle name="Note 20 5 5" xfId="34226"/>
    <cellStyle name="Note 20 6" xfId="34227"/>
    <cellStyle name="Note 20 6 2" xfId="34228"/>
    <cellStyle name="Note 20 6 3" xfId="34229"/>
    <cellStyle name="Note 20 6 4" xfId="34230"/>
    <cellStyle name="Note 20 6 5" xfId="34231"/>
    <cellStyle name="Note 20 7" xfId="34232"/>
    <cellStyle name="Note 20 7 2" xfId="34233"/>
    <cellStyle name="Note 20 7 3" xfId="34234"/>
    <cellStyle name="Note 20 7 4" xfId="34235"/>
    <cellStyle name="Note 20 7 5" xfId="34236"/>
    <cellStyle name="Note 20 8" xfId="34237"/>
    <cellStyle name="Note 20 8 2" xfId="34238"/>
    <cellStyle name="Note 20 8 3" xfId="34239"/>
    <cellStyle name="Note 20 8 4" xfId="34240"/>
    <cellStyle name="Note 20 8 5" xfId="34241"/>
    <cellStyle name="Note 20 9" xfId="34242"/>
    <cellStyle name="Note 20 9 2" xfId="34243"/>
    <cellStyle name="Note 20 9 3" xfId="34244"/>
    <cellStyle name="Note 20 9 4" xfId="34245"/>
    <cellStyle name="Note 20 9 5" xfId="34246"/>
    <cellStyle name="Note 21" xfId="34247"/>
    <cellStyle name="Note 21 10" xfId="34248"/>
    <cellStyle name="Note 21 10 2" xfId="34249"/>
    <cellStyle name="Note 21 10 3" xfId="34250"/>
    <cellStyle name="Note 21 10 4" xfId="34251"/>
    <cellStyle name="Note 21 10 5" xfId="34252"/>
    <cellStyle name="Note 21 11" xfId="34253"/>
    <cellStyle name="Note 21 11 2" xfId="34254"/>
    <cellStyle name="Note 21 11 3" xfId="34255"/>
    <cellStyle name="Note 21 11 4" xfId="34256"/>
    <cellStyle name="Note 21 11 5" xfId="34257"/>
    <cellStyle name="Note 21 12" xfId="34258"/>
    <cellStyle name="Note 21 12 2" xfId="34259"/>
    <cellStyle name="Note 21 12 3" xfId="34260"/>
    <cellStyle name="Note 21 12 4" xfId="34261"/>
    <cellStyle name="Note 21 12 5" xfId="34262"/>
    <cellStyle name="Note 21 13" xfId="34263"/>
    <cellStyle name="Note 21 13 2" xfId="34264"/>
    <cellStyle name="Note 21 13 3" xfId="34265"/>
    <cellStyle name="Note 21 13 4" xfId="34266"/>
    <cellStyle name="Note 21 13 5" xfId="34267"/>
    <cellStyle name="Note 21 14" xfId="34268"/>
    <cellStyle name="Note 21 14 2" xfId="34269"/>
    <cellStyle name="Note 21 14 3" xfId="34270"/>
    <cellStyle name="Note 21 14 4" xfId="34271"/>
    <cellStyle name="Note 21 14 5" xfId="34272"/>
    <cellStyle name="Note 21 15" xfId="34273"/>
    <cellStyle name="Note 21 15 2" xfId="34274"/>
    <cellStyle name="Note 21 15 3" xfId="34275"/>
    <cellStyle name="Note 21 15 4" xfId="34276"/>
    <cellStyle name="Note 21 15 5" xfId="34277"/>
    <cellStyle name="Note 21 16" xfId="34278"/>
    <cellStyle name="Note 21 16 2" xfId="34279"/>
    <cellStyle name="Note 21 16 3" xfId="34280"/>
    <cellStyle name="Note 21 16 4" xfId="34281"/>
    <cellStyle name="Note 21 16 5" xfId="34282"/>
    <cellStyle name="Note 21 17" xfId="34283"/>
    <cellStyle name="Note 21 17 2" xfId="34284"/>
    <cellStyle name="Note 21 17 3" xfId="34285"/>
    <cellStyle name="Note 21 17 4" xfId="34286"/>
    <cellStyle name="Note 21 17 5" xfId="34287"/>
    <cellStyle name="Note 21 18" xfId="34288"/>
    <cellStyle name="Note 21 18 2" xfId="34289"/>
    <cellStyle name="Note 21 18 3" xfId="34290"/>
    <cellStyle name="Note 21 18 4" xfId="34291"/>
    <cellStyle name="Note 21 18 5" xfId="34292"/>
    <cellStyle name="Note 21 19" xfId="34293"/>
    <cellStyle name="Note 21 19 2" xfId="34294"/>
    <cellStyle name="Note 21 19 3" xfId="34295"/>
    <cellStyle name="Note 21 19 4" xfId="34296"/>
    <cellStyle name="Note 21 19 5" xfId="34297"/>
    <cellStyle name="Note 21 2" xfId="34298"/>
    <cellStyle name="Note 21 2 2" xfId="34299"/>
    <cellStyle name="Note 21 2 3" xfId="34300"/>
    <cellStyle name="Note 21 2 4" xfId="34301"/>
    <cellStyle name="Note 21 2 5" xfId="34302"/>
    <cellStyle name="Note 21 20" xfId="34303"/>
    <cellStyle name="Note 21 20 2" xfId="34304"/>
    <cellStyle name="Note 21 20 3" xfId="34305"/>
    <cellStyle name="Note 21 20 4" xfId="34306"/>
    <cellStyle name="Note 21 20 5" xfId="34307"/>
    <cellStyle name="Note 21 21" xfId="34308"/>
    <cellStyle name="Note 21 21 2" xfId="34309"/>
    <cellStyle name="Note 21 21 3" xfId="34310"/>
    <cellStyle name="Note 21 21 4" xfId="34311"/>
    <cellStyle name="Note 21 21 5" xfId="34312"/>
    <cellStyle name="Note 21 22" xfId="34313"/>
    <cellStyle name="Note 21 22 2" xfId="34314"/>
    <cellStyle name="Note 21 22 3" xfId="34315"/>
    <cellStyle name="Note 21 22 4" xfId="34316"/>
    <cellStyle name="Note 21 22 5" xfId="34317"/>
    <cellStyle name="Note 21 23" xfId="34318"/>
    <cellStyle name="Note 21 23 2" xfId="34319"/>
    <cellStyle name="Note 21 23 3" xfId="34320"/>
    <cellStyle name="Note 21 23 4" xfId="34321"/>
    <cellStyle name="Note 21 23 5" xfId="34322"/>
    <cellStyle name="Note 21 24" xfId="34323"/>
    <cellStyle name="Note 21 24 2" xfId="34324"/>
    <cellStyle name="Note 21 24 3" xfId="34325"/>
    <cellStyle name="Note 21 24 4" xfId="34326"/>
    <cellStyle name="Note 21 24 5" xfId="34327"/>
    <cellStyle name="Note 21 25" xfId="34328"/>
    <cellStyle name="Note 21 25 2" xfId="34329"/>
    <cellStyle name="Note 21 25 3" xfId="34330"/>
    <cellStyle name="Note 21 25 4" xfId="34331"/>
    <cellStyle name="Note 21 25 5" xfId="34332"/>
    <cellStyle name="Note 21 26" xfId="34333"/>
    <cellStyle name="Note 21 26 2" xfId="34334"/>
    <cellStyle name="Note 21 26 3" xfId="34335"/>
    <cellStyle name="Note 21 26 4" xfId="34336"/>
    <cellStyle name="Note 21 26 5" xfId="34337"/>
    <cellStyle name="Note 21 27" xfId="34338"/>
    <cellStyle name="Note 21 27 2" xfId="34339"/>
    <cellStyle name="Note 21 27 3" xfId="34340"/>
    <cellStyle name="Note 21 27 4" xfId="34341"/>
    <cellStyle name="Note 21 27 5" xfId="34342"/>
    <cellStyle name="Note 21 28" xfId="34343"/>
    <cellStyle name="Note 21 28 2" xfId="34344"/>
    <cellStyle name="Note 21 28 3" xfId="34345"/>
    <cellStyle name="Note 21 28 4" xfId="34346"/>
    <cellStyle name="Note 21 28 5" xfId="34347"/>
    <cellStyle name="Note 21 29" xfId="34348"/>
    <cellStyle name="Note 21 29 2" xfId="34349"/>
    <cellStyle name="Note 21 29 3" xfId="34350"/>
    <cellStyle name="Note 21 29 4" xfId="34351"/>
    <cellStyle name="Note 21 29 5" xfId="34352"/>
    <cellStyle name="Note 21 3" xfId="34353"/>
    <cellStyle name="Note 21 3 2" xfId="34354"/>
    <cellStyle name="Note 21 3 3" xfId="34355"/>
    <cellStyle name="Note 21 3 4" xfId="34356"/>
    <cellStyle name="Note 21 3 5" xfId="34357"/>
    <cellStyle name="Note 21 30" xfId="34358"/>
    <cellStyle name="Note 21 30 2" xfId="34359"/>
    <cellStyle name="Note 21 30 3" xfId="34360"/>
    <cellStyle name="Note 21 30 4" xfId="34361"/>
    <cellStyle name="Note 21 30 5" xfId="34362"/>
    <cellStyle name="Note 21 31" xfId="34363"/>
    <cellStyle name="Note 21 31 2" xfId="34364"/>
    <cellStyle name="Note 21 31 3" xfId="34365"/>
    <cellStyle name="Note 21 31 4" xfId="34366"/>
    <cellStyle name="Note 21 31 5" xfId="34367"/>
    <cellStyle name="Note 21 32" xfId="34368"/>
    <cellStyle name="Note 21 32 2" xfId="34369"/>
    <cellStyle name="Note 21 32 3" xfId="34370"/>
    <cellStyle name="Note 21 32 4" xfId="34371"/>
    <cellStyle name="Note 21 32 5" xfId="34372"/>
    <cellStyle name="Note 21 33" xfId="34373"/>
    <cellStyle name="Note 21 33 2" xfId="34374"/>
    <cellStyle name="Note 21 33 3" xfId="34375"/>
    <cellStyle name="Note 21 33 4" xfId="34376"/>
    <cellStyle name="Note 21 33 5" xfId="34377"/>
    <cellStyle name="Note 21 34" xfId="34378"/>
    <cellStyle name="Note 21 34 2" xfId="34379"/>
    <cellStyle name="Note 21 34 3" xfId="34380"/>
    <cellStyle name="Note 21 34 4" xfId="34381"/>
    <cellStyle name="Note 21 34 5" xfId="34382"/>
    <cellStyle name="Note 21 35" xfId="34383"/>
    <cellStyle name="Note 21 35 2" xfId="34384"/>
    <cellStyle name="Note 21 35 3" xfId="34385"/>
    <cellStyle name="Note 21 35 4" xfId="34386"/>
    <cellStyle name="Note 21 35 5" xfId="34387"/>
    <cellStyle name="Note 21 36" xfId="34388"/>
    <cellStyle name="Note 21 36 2" xfId="34389"/>
    <cellStyle name="Note 21 36 3" xfId="34390"/>
    <cellStyle name="Note 21 36 4" xfId="34391"/>
    <cellStyle name="Note 21 36 5" xfId="34392"/>
    <cellStyle name="Note 21 37" xfId="34393"/>
    <cellStyle name="Note 21 37 2" xfId="34394"/>
    <cellStyle name="Note 21 37 3" xfId="34395"/>
    <cellStyle name="Note 21 37 4" xfId="34396"/>
    <cellStyle name="Note 21 37 5" xfId="34397"/>
    <cellStyle name="Note 21 38" xfId="34398"/>
    <cellStyle name="Note 21 38 2" xfId="34399"/>
    <cellStyle name="Note 21 38 3" xfId="34400"/>
    <cellStyle name="Note 21 38 4" xfId="34401"/>
    <cellStyle name="Note 21 38 5" xfId="34402"/>
    <cellStyle name="Note 21 39" xfId="34403"/>
    <cellStyle name="Note 21 39 2" xfId="34404"/>
    <cellStyle name="Note 21 39 3" xfId="34405"/>
    <cellStyle name="Note 21 39 4" xfId="34406"/>
    <cellStyle name="Note 21 39 5" xfId="34407"/>
    <cellStyle name="Note 21 4" xfId="34408"/>
    <cellStyle name="Note 21 4 2" xfId="34409"/>
    <cellStyle name="Note 21 4 3" xfId="34410"/>
    <cellStyle name="Note 21 4 4" xfId="34411"/>
    <cellStyle name="Note 21 4 5" xfId="34412"/>
    <cellStyle name="Note 21 40" xfId="34413"/>
    <cellStyle name="Note 21 40 2" xfId="34414"/>
    <cellStyle name="Note 21 40 3" xfId="34415"/>
    <cellStyle name="Note 21 40 4" xfId="34416"/>
    <cellStyle name="Note 21 40 5" xfId="34417"/>
    <cellStyle name="Note 21 41" xfId="34418"/>
    <cellStyle name="Note 21 41 2" xfId="34419"/>
    <cellStyle name="Note 21 41 3" xfId="34420"/>
    <cellStyle name="Note 21 41 4" xfId="34421"/>
    <cellStyle name="Note 21 41 5" xfId="34422"/>
    <cellStyle name="Note 21 42" xfId="34423"/>
    <cellStyle name="Note 21 42 2" xfId="34424"/>
    <cellStyle name="Note 21 42 3" xfId="34425"/>
    <cellStyle name="Note 21 42 4" xfId="34426"/>
    <cellStyle name="Note 21 42 5" xfId="34427"/>
    <cellStyle name="Note 21 43" xfId="34428"/>
    <cellStyle name="Note 21 43 2" xfId="34429"/>
    <cellStyle name="Note 21 43 3" xfId="34430"/>
    <cellStyle name="Note 21 43 4" xfId="34431"/>
    <cellStyle name="Note 21 43 5" xfId="34432"/>
    <cellStyle name="Note 21 44" xfId="34433"/>
    <cellStyle name="Note 21 45" xfId="34434"/>
    <cellStyle name="Note 21 46" xfId="34435"/>
    <cellStyle name="Note 21 47" xfId="34436"/>
    <cellStyle name="Note 21 5" xfId="34437"/>
    <cellStyle name="Note 21 5 2" xfId="34438"/>
    <cellStyle name="Note 21 5 3" xfId="34439"/>
    <cellStyle name="Note 21 5 4" xfId="34440"/>
    <cellStyle name="Note 21 5 5" xfId="34441"/>
    <cellStyle name="Note 21 6" xfId="34442"/>
    <cellStyle name="Note 21 6 2" xfId="34443"/>
    <cellStyle name="Note 21 6 3" xfId="34444"/>
    <cellStyle name="Note 21 6 4" xfId="34445"/>
    <cellStyle name="Note 21 6 5" xfId="34446"/>
    <cellStyle name="Note 21 7" xfId="34447"/>
    <cellStyle name="Note 21 7 2" xfId="34448"/>
    <cellStyle name="Note 21 7 3" xfId="34449"/>
    <cellStyle name="Note 21 7 4" xfId="34450"/>
    <cellStyle name="Note 21 7 5" xfId="34451"/>
    <cellStyle name="Note 21 8" xfId="34452"/>
    <cellStyle name="Note 21 8 2" xfId="34453"/>
    <cellStyle name="Note 21 8 3" xfId="34454"/>
    <cellStyle name="Note 21 8 4" xfId="34455"/>
    <cellStyle name="Note 21 8 5" xfId="34456"/>
    <cellStyle name="Note 21 9" xfId="34457"/>
    <cellStyle name="Note 21 9 2" xfId="34458"/>
    <cellStyle name="Note 21 9 3" xfId="34459"/>
    <cellStyle name="Note 21 9 4" xfId="34460"/>
    <cellStyle name="Note 21 9 5" xfId="34461"/>
    <cellStyle name="Note 22" xfId="34462"/>
    <cellStyle name="Note 22 2" xfId="34463"/>
    <cellStyle name="Note 22 2 2" xfId="34464"/>
    <cellStyle name="Note 22 2 3" xfId="34465"/>
    <cellStyle name="Note 22 2 4" xfId="34466"/>
    <cellStyle name="Note 22 2 5" xfId="34467"/>
    <cellStyle name="Note 22 3" xfId="34468"/>
    <cellStyle name="Note 22 4" xfId="34469"/>
    <cellStyle name="Note 22 5" xfId="34470"/>
    <cellStyle name="Note 22 6" xfId="34471"/>
    <cellStyle name="Note 23" xfId="34472"/>
    <cellStyle name="Note 23 2" xfId="34473"/>
    <cellStyle name="Note 23 2 2" xfId="34474"/>
    <cellStyle name="Note 23 2 3" xfId="34475"/>
    <cellStyle name="Note 23 2 4" xfId="34476"/>
    <cellStyle name="Note 23 2 5" xfId="34477"/>
    <cellStyle name="Note 23 3" xfId="34478"/>
    <cellStyle name="Note 23 4" xfId="34479"/>
    <cellStyle name="Note 23 5" xfId="34480"/>
    <cellStyle name="Note 23 6" xfId="34481"/>
    <cellStyle name="Note 24" xfId="34482"/>
    <cellStyle name="Note 24 2" xfId="34483"/>
    <cellStyle name="Note 24 2 2" xfId="34484"/>
    <cellStyle name="Note 24 2 3" xfId="34485"/>
    <cellStyle name="Note 24 2 4" xfId="34486"/>
    <cellStyle name="Note 24 2 5" xfId="34487"/>
    <cellStyle name="Note 24 3" xfId="34488"/>
    <cellStyle name="Note 24 4" xfId="34489"/>
    <cellStyle name="Note 24 5" xfId="34490"/>
    <cellStyle name="Note 24 6" xfId="34491"/>
    <cellStyle name="Note 25" xfId="34492"/>
    <cellStyle name="Note 25 2" xfId="34493"/>
    <cellStyle name="Note 25 2 2" xfId="34494"/>
    <cellStyle name="Note 25 2 3" xfId="34495"/>
    <cellStyle name="Note 25 2 4" xfId="34496"/>
    <cellStyle name="Note 25 2 5" xfId="34497"/>
    <cellStyle name="Note 25 3" xfId="34498"/>
    <cellStyle name="Note 25 4" xfId="34499"/>
    <cellStyle name="Note 25 5" xfId="34500"/>
    <cellStyle name="Note 25 6" xfId="34501"/>
    <cellStyle name="Note 26" xfId="34502"/>
    <cellStyle name="Note 26 2" xfId="34503"/>
    <cellStyle name="Note 26 2 2" xfId="34504"/>
    <cellStyle name="Note 26 2 3" xfId="34505"/>
    <cellStyle name="Note 26 2 4" xfId="34506"/>
    <cellStyle name="Note 26 2 5" xfId="34507"/>
    <cellStyle name="Note 26 3" xfId="34508"/>
    <cellStyle name="Note 26 4" xfId="34509"/>
    <cellStyle name="Note 26 5" xfId="34510"/>
    <cellStyle name="Note 26 6" xfId="34511"/>
    <cellStyle name="Note 27" xfId="34512"/>
    <cellStyle name="Note 27 2" xfId="34513"/>
    <cellStyle name="Note 27 2 2" xfId="34514"/>
    <cellStyle name="Note 27 2 3" xfId="34515"/>
    <cellStyle name="Note 27 2 4" xfId="34516"/>
    <cellStyle name="Note 27 2 5" xfId="34517"/>
    <cellStyle name="Note 27 3" xfId="34518"/>
    <cellStyle name="Note 27 4" xfId="34519"/>
    <cellStyle name="Note 27 5" xfId="34520"/>
    <cellStyle name="Note 27 6" xfId="34521"/>
    <cellStyle name="Note 28" xfId="34522"/>
    <cellStyle name="Note 28 2" xfId="34523"/>
    <cellStyle name="Note 28 2 2" xfId="34524"/>
    <cellStyle name="Note 28 2 3" xfId="34525"/>
    <cellStyle name="Note 28 2 4" xfId="34526"/>
    <cellStyle name="Note 28 2 5" xfId="34527"/>
    <cellStyle name="Note 28 3" xfId="34528"/>
    <cellStyle name="Note 28 4" xfId="34529"/>
    <cellStyle name="Note 28 5" xfId="34530"/>
    <cellStyle name="Note 28 6" xfId="34531"/>
    <cellStyle name="Note 29" xfId="34532"/>
    <cellStyle name="Note 29 2" xfId="34533"/>
    <cellStyle name="Note 29 2 2" xfId="34534"/>
    <cellStyle name="Note 29 2 3" xfId="34535"/>
    <cellStyle name="Note 29 2 4" xfId="34536"/>
    <cellStyle name="Note 29 2 5" xfId="34537"/>
    <cellStyle name="Note 29 3" xfId="34538"/>
    <cellStyle name="Note 29 4" xfId="34539"/>
    <cellStyle name="Note 29 5" xfId="34540"/>
    <cellStyle name="Note 29 6" xfId="34541"/>
    <cellStyle name="Note 3" xfId="34542"/>
    <cellStyle name="Note 3 10" xfId="34543"/>
    <cellStyle name="Note 3 10 2" xfId="34544"/>
    <cellStyle name="Note 3 10 2 2" xfId="34545"/>
    <cellStyle name="Note 3 10 2 3" xfId="34546"/>
    <cellStyle name="Note 3 10 2 4" xfId="34547"/>
    <cellStyle name="Note 3 10 2 5" xfId="34548"/>
    <cellStyle name="Note 3 10 3" xfId="34549"/>
    <cellStyle name="Note 3 10 4" xfId="34550"/>
    <cellStyle name="Note 3 10 5" xfId="34551"/>
    <cellStyle name="Note 3 10 6" xfId="34552"/>
    <cellStyle name="Note 3 11" xfId="34553"/>
    <cellStyle name="Note 3 11 2" xfId="34554"/>
    <cellStyle name="Note 3 11 2 2" xfId="34555"/>
    <cellStyle name="Note 3 11 2 3" xfId="34556"/>
    <cellStyle name="Note 3 11 2 4" xfId="34557"/>
    <cellStyle name="Note 3 11 2 5" xfId="34558"/>
    <cellStyle name="Note 3 11 3" xfId="34559"/>
    <cellStyle name="Note 3 11 4" xfId="34560"/>
    <cellStyle name="Note 3 11 5" xfId="34561"/>
    <cellStyle name="Note 3 11 6" xfId="34562"/>
    <cellStyle name="Note 3 12" xfId="34563"/>
    <cellStyle name="Note 3 12 2" xfId="34564"/>
    <cellStyle name="Note 3 12 2 2" xfId="34565"/>
    <cellStyle name="Note 3 12 2 3" xfId="34566"/>
    <cellStyle name="Note 3 12 2 4" xfId="34567"/>
    <cellStyle name="Note 3 12 2 5" xfId="34568"/>
    <cellStyle name="Note 3 12 3" xfId="34569"/>
    <cellStyle name="Note 3 12 4" xfId="34570"/>
    <cellStyle name="Note 3 12 5" xfId="34571"/>
    <cellStyle name="Note 3 12 6" xfId="34572"/>
    <cellStyle name="Note 3 13" xfId="34573"/>
    <cellStyle name="Note 3 13 2" xfId="34574"/>
    <cellStyle name="Note 3 13 2 2" xfId="34575"/>
    <cellStyle name="Note 3 13 2 3" xfId="34576"/>
    <cellStyle name="Note 3 13 2 4" xfId="34577"/>
    <cellStyle name="Note 3 13 2 5" xfId="34578"/>
    <cellStyle name="Note 3 13 3" xfId="34579"/>
    <cellStyle name="Note 3 13 4" xfId="34580"/>
    <cellStyle name="Note 3 13 5" xfId="34581"/>
    <cellStyle name="Note 3 13 6" xfId="34582"/>
    <cellStyle name="Note 3 14" xfId="34583"/>
    <cellStyle name="Note 3 14 2" xfId="34584"/>
    <cellStyle name="Note 3 14 2 2" xfId="34585"/>
    <cellStyle name="Note 3 14 2 3" xfId="34586"/>
    <cellStyle name="Note 3 14 2 4" xfId="34587"/>
    <cellStyle name="Note 3 14 2 5" xfId="34588"/>
    <cellStyle name="Note 3 14 3" xfId="34589"/>
    <cellStyle name="Note 3 14 4" xfId="34590"/>
    <cellStyle name="Note 3 14 5" xfId="34591"/>
    <cellStyle name="Note 3 14 6" xfId="34592"/>
    <cellStyle name="Note 3 15" xfId="34593"/>
    <cellStyle name="Note 3 15 2" xfId="34594"/>
    <cellStyle name="Note 3 15 2 2" xfId="34595"/>
    <cellStyle name="Note 3 15 2 3" xfId="34596"/>
    <cellStyle name="Note 3 15 2 4" xfId="34597"/>
    <cellStyle name="Note 3 15 2 5" xfId="34598"/>
    <cellStyle name="Note 3 15 3" xfId="34599"/>
    <cellStyle name="Note 3 15 4" xfId="34600"/>
    <cellStyle name="Note 3 15 5" xfId="34601"/>
    <cellStyle name="Note 3 15 6" xfId="34602"/>
    <cellStyle name="Note 3 16" xfId="34603"/>
    <cellStyle name="Note 3 16 2" xfId="34604"/>
    <cellStyle name="Note 3 16 2 2" xfId="34605"/>
    <cellStyle name="Note 3 16 2 3" xfId="34606"/>
    <cellStyle name="Note 3 16 2 4" xfId="34607"/>
    <cellStyle name="Note 3 16 2 5" xfId="34608"/>
    <cellStyle name="Note 3 16 3" xfId="34609"/>
    <cellStyle name="Note 3 16 4" xfId="34610"/>
    <cellStyle name="Note 3 16 5" xfId="34611"/>
    <cellStyle name="Note 3 16 6" xfId="34612"/>
    <cellStyle name="Note 3 17" xfId="34613"/>
    <cellStyle name="Note 3 17 2" xfId="34614"/>
    <cellStyle name="Note 3 17 2 2" xfId="34615"/>
    <cellStyle name="Note 3 17 2 3" xfId="34616"/>
    <cellStyle name="Note 3 17 2 4" xfId="34617"/>
    <cellStyle name="Note 3 17 2 5" xfId="34618"/>
    <cellStyle name="Note 3 17 3" xfId="34619"/>
    <cellStyle name="Note 3 17 4" xfId="34620"/>
    <cellStyle name="Note 3 17 5" xfId="34621"/>
    <cellStyle name="Note 3 17 6" xfId="34622"/>
    <cellStyle name="Note 3 18" xfId="34623"/>
    <cellStyle name="Note 3 18 2" xfId="34624"/>
    <cellStyle name="Note 3 18 2 2" xfId="34625"/>
    <cellStyle name="Note 3 18 2 3" xfId="34626"/>
    <cellStyle name="Note 3 18 2 4" xfId="34627"/>
    <cellStyle name="Note 3 18 2 5" xfId="34628"/>
    <cellStyle name="Note 3 18 3" xfId="34629"/>
    <cellStyle name="Note 3 18 4" xfId="34630"/>
    <cellStyle name="Note 3 18 5" xfId="34631"/>
    <cellStyle name="Note 3 18 6" xfId="34632"/>
    <cellStyle name="Note 3 19" xfId="34633"/>
    <cellStyle name="Note 3 19 2" xfId="34634"/>
    <cellStyle name="Note 3 19 2 2" xfId="34635"/>
    <cellStyle name="Note 3 19 2 3" xfId="34636"/>
    <cellStyle name="Note 3 19 2 4" xfId="34637"/>
    <cellStyle name="Note 3 19 2 5" xfId="34638"/>
    <cellStyle name="Note 3 19 3" xfId="34639"/>
    <cellStyle name="Note 3 19 4" xfId="34640"/>
    <cellStyle name="Note 3 19 5" xfId="34641"/>
    <cellStyle name="Note 3 19 6" xfId="34642"/>
    <cellStyle name="Note 3 2" xfId="34643"/>
    <cellStyle name="Note 3 2 2" xfId="34644"/>
    <cellStyle name="Note 3 2 2 2" xfId="34645"/>
    <cellStyle name="Note 3 2 2 2 2" xfId="34646"/>
    <cellStyle name="Note 3 2 2 3" xfId="34647"/>
    <cellStyle name="Note 3 2 2 3 2" xfId="34648"/>
    <cellStyle name="Note 3 2 2 4" xfId="34649"/>
    <cellStyle name="Note 3 2 2 5" xfId="34650"/>
    <cellStyle name="Note 3 2 3" xfId="34651"/>
    <cellStyle name="Note 3 2 3 2" xfId="34652"/>
    <cellStyle name="Note 3 2 4" xfId="34653"/>
    <cellStyle name="Note 3 2 4 2" xfId="34654"/>
    <cellStyle name="Note 3 2 5" xfId="34655"/>
    <cellStyle name="Note 3 2 6" xfId="34656"/>
    <cellStyle name="Note 3 20" xfId="34657"/>
    <cellStyle name="Note 3 20 2" xfId="34658"/>
    <cellStyle name="Note 3 20 2 2" xfId="34659"/>
    <cellStyle name="Note 3 20 2 3" xfId="34660"/>
    <cellStyle name="Note 3 20 2 4" xfId="34661"/>
    <cellStyle name="Note 3 20 2 5" xfId="34662"/>
    <cellStyle name="Note 3 20 3" xfId="34663"/>
    <cellStyle name="Note 3 20 4" xfId="34664"/>
    <cellStyle name="Note 3 20 5" xfId="34665"/>
    <cellStyle name="Note 3 20 6" xfId="34666"/>
    <cellStyle name="Note 3 21" xfId="34667"/>
    <cellStyle name="Note 3 21 2" xfId="34668"/>
    <cellStyle name="Note 3 21 2 2" xfId="34669"/>
    <cellStyle name="Note 3 21 2 3" xfId="34670"/>
    <cellStyle name="Note 3 21 2 4" xfId="34671"/>
    <cellStyle name="Note 3 21 2 5" xfId="34672"/>
    <cellStyle name="Note 3 21 3" xfId="34673"/>
    <cellStyle name="Note 3 21 4" xfId="34674"/>
    <cellStyle name="Note 3 21 5" xfId="34675"/>
    <cellStyle name="Note 3 21 6" xfId="34676"/>
    <cellStyle name="Note 3 22" xfId="34677"/>
    <cellStyle name="Note 3 22 2" xfId="34678"/>
    <cellStyle name="Note 3 22 2 2" xfId="34679"/>
    <cellStyle name="Note 3 22 2 3" xfId="34680"/>
    <cellStyle name="Note 3 22 2 4" xfId="34681"/>
    <cellStyle name="Note 3 22 2 5" xfId="34682"/>
    <cellStyle name="Note 3 22 3" xfId="34683"/>
    <cellStyle name="Note 3 22 4" xfId="34684"/>
    <cellStyle name="Note 3 22 5" xfId="34685"/>
    <cellStyle name="Note 3 22 6" xfId="34686"/>
    <cellStyle name="Note 3 23" xfId="34687"/>
    <cellStyle name="Note 3 23 2" xfId="34688"/>
    <cellStyle name="Note 3 23 2 2" xfId="34689"/>
    <cellStyle name="Note 3 23 2 3" xfId="34690"/>
    <cellStyle name="Note 3 23 2 4" xfId="34691"/>
    <cellStyle name="Note 3 23 2 5" xfId="34692"/>
    <cellStyle name="Note 3 23 3" xfId="34693"/>
    <cellStyle name="Note 3 23 4" xfId="34694"/>
    <cellStyle name="Note 3 23 5" xfId="34695"/>
    <cellStyle name="Note 3 23 6" xfId="34696"/>
    <cellStyle name="Note 3 24" xfId="34697"/>
    <cellStyle name="Note 3 24 2" xfId="34698"/>
    <cellStyle name="Note 3 24 2 2" xfId="34699"/>
    <cellStyle name="Note 3 24 2 3" xfId="34700"/>
    <cellStyle name="Note 3 24 2 4" xfId="34701"/>
    <cellStyle name="Note 3 24 2 5" xfId="34702"/>
    <cellStyle name="Note 3 24 3" xfId="34703"/>
    <cellStyle name="Note 3 24 4" xfId="34704"/>
    <cellStyle name="Note 3 24 5" xfId="34705"/>
    <cellStyle name="Note 3 24 6" xfId="34706"/>
    <cellStyle name="Note 3 25" xfId="34707"/>
    <cellStyle name="Note 3 25 2" xfId="34708"/>
    <cellStyle name="Note 3 25 2 2" xfId="34709"/>
    <cellStyle name="Note 3 25 2 3" xfId="34710"/>
    <cellStyle name="Note 3 25 2 4" xfId="34711"/>
    <cellStyle name="Note 3 25 2 5" xfId="34712"/>
    <cellStyle name="Note 3 25 3" xfId="34713"/>
    <cellStyle name="Note 3 25 4" xfId="34714"/>
    <cellStyle name="Note 3 25 5" xfId="34715"/>
    <cellStyle name="Note 3 25 6" xfId="34716"/>
    <cellStyle name="Note 3 26" xfId="34717"/>
    <cellStyle name="Note 3 26 2" xfId="34718"/>
    <cellStyle name="Note 3 26 2 2" xfId="34719"/>
    <cellStyle name="Note 3 26 2 3" xfId="34720"/>
    <cellStyle name="Note 3 26 2 4" xfId="34721"/>
    <cellStyle name="Note 3 26 2 5" xfId="34722"/>
    <cellStyle name="Note 3 26 3" xfId="34723"/>
    <cellStyle name="Note 3 26 4" xfId="34724"/>
    <cellStyle name="Note 3 26 5" xfId="34725"/>
    <cellStyle name="Note 3 26 6" xfId="34726"/>
    <cellStyle name="Note 3 27" xfId="34727"/>
    <cellStyle name="Note 3 27 2" xfId="34728"/>
    <cellStyle name="Note 3 27 2 2" xfId="34729"/>
    <cellStyle name="Note 3 27 2 3" xfId="34730"/>
    <cellStyle name="Note 3 27 2 4" xfId="34731"/>
    <cellStyle name="Note 3 27 2 5" xfId="34732"/>
    <cellStyle name="Note 3 27 3" xfId="34733"/>
    <cellStyle name="Note 3 27 4" xfId="34734"/>
    <cellStyle name="Note 3 27 5" xfId="34735"/>
    <cellStyle name="Note 3 27 6" xfId="34736"/>
    <cellStyle name="Note 3 28" xfId="34737"/>
    <cellStyle name="Note 3 28 2" xfId="34738"/>
    <cellStyle name="Note 3 28 2 2" xfId="34739"/>
    <cellStyle name="Note 3 28 2 3" xfId="34740"/>
    <cellStyle name="Note 3 28 2 4" xfId="34741"/>
    <cellStyle name="Note 3 28 2 5" xfId="34742"/>
    <cellStyle name="Note 3 28 3" xfId="34743"/>
    <cellStyle name="Note 3 28 4" xfId="34744"/>
    <cellStyle name="Note 3 28 5" xfId="34745"/>
    <cellStyle name="Note 3 28 6" xfId="34746"/>
    <cellStyle name="Note 3 29" xfId="34747"/>
    <cellStyle name="Note 3 29 2" xfId="34748"/>
    <cellStyle name="Note 3 29 2 2" xfId="34749"/>
    <cellStyle name="Note 3 29 2 3" xfId="34750"/>
    <cellStyle name="Note 3 29 2 4" xfId="34751"/>
    <cellStyle name="Note 3 29 2 5" xfId="34752"/>
    <cellStyle name="Note 3 29 3" xfId="34753"/>
    <cellStyle name="Note 3 29 4" xfId="34754"/>
    <cellStyle name="Note 3 29 5" xfId="34755"/>
    <cellStyle name="Note 3 29 6" xfId="34756"/>
    <cellStyle name="Note 3 3" xfId="34757"/>
    <cellStyle name="Note 3 3 2" xfId="34758"/>
    <cellStyle name="Note 3 3 2 2" xfId="34759"/>
    <cellStyle name="Note 3 3 2 2 2" xfId="34760"/>
    <cellStyle name="Note 3 3 2 3" xfId="34761"/>
    <cellStyle name="Note 3 3 2 4" xfId="34762"/>
    <cellStyle name="Note 3 3 2 5" xfId="34763"/>
    <cellStyle name="Note 3 3 3" xfId="34764"/>
    <cellStyle name="Note 3 3 3 2" xfId="34765"/>
    <cellStyle name="Note 3 3 4" xfId="34766"/>
    <cellStyle name="Note 3 3 5" xfId="34767"/>
    <cellStyle name="Note 3 3 6" xfId="34768"/>
    <cellStyle name="Note 3 30" xfId="34769"/>
    <cellStyle name="Note 3 30 2" xfId="34770"/>
    <cellStyle name="Note 3 30 2 2" xfId="34771"/>
    <cellStyle name="Note 3 30 2 3" xfId="34772"/>
    <cellStyle name="Note 3 30 2 4" xfId="34773"/>
    <cellStyle name="Note 3 30 2 5" xfId="34774"/>
    <cellStyle name="Note 3 30 3" xfId="34775"/>
    <cellStyle name="Note 3 30 4" xfId="34776"/>
    <cellStyle name="Note 3 30 5" xfId="34777"/>
    <cellStyle name="Note 3 30 6" xfId="34778"/>
    <cellStyle name="Note 3 31" xfId="34779"/>
    <cellStyle name="Note 3 31 2" xfId="34780"/>
    <cellStyle name="Note 3 31 3" xfId="34781"/>
    <cellStyle name="Note 3 31 4" xfId="34782"/>
    <cellStyle name="Note 3 31 5" xfId="34783"/>
    <cellStyle name="Note 3 32" xfId="34784"/>
    <cellStyle name="Note 3 32 2" xfId="34785"/>
    <cellStyle name="Note 3 32 3" xfId="34786"/>
    <cellStyle name="Note 3 32 4" xfId="34787"/>
    <cellStyle name="Note 3 32 5" xfId="34788"/>
    <cellStyle name="Note 3 33" xfId="34789"/>
    <cellStyle name="Note 3 33 2" xfId="34790"/>
    <cellStyle name="Note 3 33 3" xfId="34791"/>
    <cellStyle name="Note 3 33 4" xfId="34792"/>
    <cellStyle name="Note 3 33 5" xfId="34793"/>
    <cellStyle name="Note 3 34" xfId="34794"/>
    <cellStyle name="Note 3 34 2" xfId="34795"/>
    <cellStyle name="Note 3 34 3" xfId="34796"/>
    <cellStyle name="Note 3 34 4" xfId="34797"/>
    <cellStyle name="Note 3 34 5" xfId="34798"/>
    <cellStyle name="Note 3 35" xfId="34799"/>
    <cellStyle name="Note 3 35 2" xfId="34800"/>
    <cellStyle name="Note 3 35 3" xfId="34801"/>
    <cellStyle name="Note 3 35 4" xfId="34802"/>
    <cellStyle name="Note 3 35 5" xfId="34803"/>
    <cellStyle name="Note 3 36" xfId="34804"/>
    <cellStyle name="Note 3 36 2" xfId="34805"/>
    <cellStyle name="Note 3 36 3" xfId="34806"/>
    <cellStyle name="Note 3 36 4" xfId="34807"/>
    <cellStyle name="Note 3 36 5" xfId="34808"/>
    <cellStyle name="Note 3 37" xfId="34809"/>
    <cellStyle name="Note 3 37 2" xfId="34810"/>
    <cellStyle name="Note 3 37 3" xfId="34811"/>
    <cellStyle name="Note 3 37 4" xfId="34812"/>
    <cellStyle name="Note 3 37 5" xfId="34813"/>
    <cellStyle name="Note 3 38" xfId="34814"/>
    <cellStyle name="Note 3 38 2" xfId="34815"/>
    <cellStyle name="Note 3 38 3" xfId="34816"/>
    <cellStyle name="Note 3 38 4" xfId="34817"/>
    <cellStyle name="Note 3 38 5" xfId="34818"/>
    <cellStyle name="Note 3 39" xfId="34819"/>
    <cellStyle name="Note 3 39 2" xfId="34820"/>
    <cellStyle name="Note 3 39 3" xfId="34821"/>
    <cellStyle name="Note 3 39 4" xfId="34822"/>
    <cellStyle name="Note 3 39 5" xfId="34823"/>
    <cellStyle name="Note 3 4" xfId="34824"/>
    <cellStyle name="Note 3 4 2" xfId="34825"/>
    <cellStyle name="Note 3 4 2 2" xfId="34826"/>
    <cellStyle name="Note 3 4 2 3" xfId="34827"/>
    <cellStyle name="Note 3 4 2 4" xfId="34828"/>
    <cellStyle name="Note 3 4 2 5" xfId="34829"/>
    <cellStyle name="Note 3 4 3" xfId="34830"/>
    <cellStyle name="Note 3 4 3 2" xfId="34831"/>
    <cellStyle name="Note 3 4 4" xfId="34832"/>
    <cellStyle name="Note 3 4 5" xfId="34833"/>
    <cellStyle name="Note 3 4 6" xfId="34834"/>
    <cellStyle name="Note 3 40" xfId="34835"/>
    <cellStyle name="Note 3 40 2" xfId="34836"/>
    <cellStyle name="Note 3 40 3" xfId="34837"/>
    <cellStyle name="Note 3 40 4" xfId="34838"/>
    <cellStyle name="Note 3 40 5" xfId="34839"/>
    <cellStyle name="Note 3 41" xfId="34840"/>
    <cellStyle name="Note 3 41 2" xfId="34841"/>
    <cellStyle name="Note 3 41 3" xfId="34842"/>
    <cellStyle name="Note 3 41 4" xfId="34843"/>
    <cellStyle name="Note 3 41 5" xfId="34844"/>
    <cellStyle name="Note 3 42" xfId="34845"/>
    <cellStyle name="Note 3 42 2" xfId="34846"/>
    <cellStyle name="Note 3 42 3" xfId="34847"/>
    <cellStyle name="Note 3 42 4" xfId="34848"/>
    <cellStyle name="Note 3 42 5" xfId="34849"/>
    <cellStyle name="Note 3 43" xfId="34850"/>
    <cellStyle name="Note 3 43 2" xfId="34851"/>
    <cellStyle name="Note 3 43 3" xfId="34852"/>
    <cellStyle name="Note 3 43 4" xfId="34853"/>
    <cellStyle name="Note 3 43 5" xfId="34854"/>
    <cellStyle name="Note 3 44" xfId="34855"/>
    <cellStyle name="Note 3 44 2" xfId="34856"/>
    <cellStyle name="Note 3 44 3" xfId="34857"/>
    <cellStyle name="Note 3 44 4" xfId="34858"/>
    <cellStyle name="Note 3 44 5" xfId="34859"/>
    <cellStyle name="Note 3 45" xfId="34860"/>
    <cellStyle name="Note 3 45 2" xfId="34861"/>
    <cellStyle name="Note 3 45 3" xfId="34862"/>
    <cellStyle name="Note 3 45 4" xfId="34863"/>
    <cellStyle name="Note 3 45 5" xfId="34864"/>
    <cellStyle name="Note 3 46" xfId="34865"/>
    <cellStyle name="Note 3 46 2" xfId="34866"/>
    <cellStyle name="Note 3 46 3" xfId="34867"/>
    <cellStyle name="Note 3 46 4" xfId="34868"/>
    <cellStyle name="Note 3 46 5" xfId="34869"/>
    <cellStyle name="Note 3 47" xfId="34870"/>
    <cellStyle name="Note 3 47 2" xfId="34871"/>
    <cellStyle name="Note 3 47 3" xfId="34872"/>
    <cellStyle name="Note 3 47 4" xfId="34873"/>
    <cellStyle name="Note 3 47 5" xfId="34874"/>
    <cellStyle name="Note 3 48" xfId="34875"/>
    <cellStyle name="Note 3 48 2" xfId="34876"/>
    <cellStyle name="Note 3 48 3" xfId="34877"/>
    <cellStyle name="Note 3 48 4" xfId="34878"/>
    <cellStyle name="Note 3 48 5" xfId="34879"/>
    <cellStyle name="Note 3 49" xfId="34880"/>
    <cellStyle name="Note 3 49 2" xfId="34881"/>
    <cellStyle name="Note 3 49 3" xfId="34882"/>
    <cellStyle name="Note 3 49 4" xfId="34883"/>
    <cellStyle name="Note 3 49 5" xfId="34884"/>
    <cellStyle name="Note 3 5" xfId="34885"/>
    <cellStyle name="Note 3 5 2" xfId="34886"/>
    <cellStyle name="Note 3 5 2 2" xfId="34887"/>
    <cellStyle name="Note 3 5 2 3" xfId="34888"/>
    <cellStyle name="Note 3 5 2 4" xfId="34889"/>
    <cellStyle name="Note 3 5 2 5" xfId="34890"/>
    <cellStyle name="Note 3 5 3" xfId="34891"/>
    <cellStyle name="Note 3 5 4" xfId="34892"/>
    <cellStyle name="Note 3 5 5" xfId="34893"/>
    <cellStyle name="Note 3 5 6" xfId="34894"/>
    <cellStyle name="Note 3 50" xfId="34895"/>
    <cellStyle name="Note 3 50 2" xfId="34896"/>
    <cellStyle name="Note 3 50 3" xfId="34897"/>
    <cellStyle name="Note 3 50 4" xfId="34898"/>
    <cellStyle name="Note 3 50 5" xfId="34899"/>
    <cellStyle name="Note 3 51" xfId="34900"/>
    <cellStyle name="Note 3 51 2" xfId="34901"/>
    <cellStyle name="Note 3 51 3" xfId="34902"/>
    <cellStyle name="Note 3 51 4" xfId="34903"/>
    <cellStyle name="Note 3 51 5" xfId="34904"/>
    <cellStyle name="Note 3 52" xfId="34905"/>
    <cellStyle name="Note 3 52 2" xfId="34906"/>
    <cellStyle name="Note 3 52 3" xfId="34907"/>
    <cellStyle name="Note 3 52 4" xfId="34908"/>
    <cellStyle name="Note 3 52 5" xfId="34909"/>
    <cellStyle name="Note 3 53" xfId="34910"/>
    <cellStyle name="Note 3 53 2" xfId="34911"/>
    <cellStyle name="Note 3 53 3" xfId="34912"/>
    <cellStyle name="Note 3 53 4" xfId="34913"/>
    <cellStyle name="Note 3 53 5" xfId="34914"/>
    <cellStyle name="Note 3 54" xfId="34915"/>
    <cellStyle name="Note 3 54 2" xfId="34916"/>
    <cellStyle name="Note 3 54 3" xfId="34917"/>
    <cellStyle name="Note 3 54 4" xfId="34918"/>
    <cellStyle name="Note 3 54 5" xfId="34919"/>
    <cellStyle name="Note 3 55" xfId="34920"/>
    <cellStyle name="Note 3 55 2" xfId="34921"/>
    <cellStyle name="Note 3 55 3" xfId="34922"/>
    <cellStyle name="Note 3 55 4" xfId="34923"/>
    <cellStyle name="Note 3 55 5" xfId="34924"/>
    <cellStyle name="Note 3 56" xfId="34925"/>
    <cellStyle name="Note 3 56 2" xfId="34926"/>
    <cellStyle name="Note 3 57" xfId="34927"/>
    <cellStyle name="Note 3 57 2" xfId="34928"/>
    <cellStyle name="Note 3 58" xfId="34929"/>
    <cellStyle name="Note 3 59" xfId="34930"/>
    <cellStyle name="Note 3 6" xfId="34931"/>
    <cellStyle name="Note 3 6 2" xfId="34932"/>
    <cellStyle name="Note 3 6 2 2" xfId="34933"/>
    <cellStyle name="Note 3 6 2 3" xfId="34934"/>
    <cellStyle name="Note 3 6 2 4" xfId="34935"/>
    <cellStyle name="Note 3 6 2 5" xfId="34936"/>
    <cellStyle name="Note 3 6 3" xfId="34937"/>
    <cellStyle name="Note 3 6 4" xfId="34938"/>
    <cellStyle name="Note 3 6 5" xfId="34939"/>
    <cellStyle name="Note 3 6 6" xfId="34940"/>
    <cellStyle name="Note 3 7" xfId="34941"/>
    <cellStyle name="Note 3 7 2" xfId="34942"/>
    <cellStyle name="Note 3 7 2 2" xfId="34943"/>
    <cellStyle name="Note 3 7 2 3" xfId="34944"/>
    <cellStyle name="Note 3 7 2 4" xfId="34945"/>
    <cellStyle name="Note 3 7 2 5" xfId="34946"/>
    <cellStyle name="Note 3 7 3" xfId="34947"/>
    <cellStyle name="Note 3 7 4" xfId="34948"/>
    <cellStyle name="Note 3 7 5" xfId="34949"/>
    <cellStyle name="Note 3 7 6" xfId="34950"/>
    <cellStyle name="Note 3 8" xfId="34951"/>
    <cellStyle name="Note 3 8 2" xfId="34952"/>
    <cellStyle name="Note 3 8 2 2" xfId="34953"/>
    <cellStyle name="Note 3 8 2 3" xfId="34954"/>
    <cellStyle name="Note 3 8 2 4" xfId="34955"/>
    <cellStyle name="Note 3 8 2 5" xfId="34956"/>
    <cellStyle name="Note 3 8 3" xfId="34957"/>
    <cellStyle name="Note 3 8 4" xfId="34958"/>
    <cellStyle name="Note 3 8 5" xfId="34959"/>
    <cellStyle name="Note 3 8 6" xfId="34960"/>
    <cellStyle name="Note 3 9" xfId="34961"/>
    <cellStyle name="Note 3 9 2" xfId="34962"/>
    <cellStyle name="Note 3 9 2 2" xfId="34963"/>
    <cellStyle name="Note 3 9 2 3" xfId="34964"/>
    <cellStyle name="Note 3 9 2 4" xfId="34965"/>
    <cellStyle name="Note 3 9 2 5" xfId="34966"/>
    <cellStyle name="Note 3 9 3" xfId="34967"/>
    <cellStyle name="Note 3 9 4" xfId="34968"/>
    <cellStyle name="Note 3 9 5" xfId="34969"/>
    <cellStyle name="Note 3 9 6" xfId="34970"/>
    <cellStyle name="Note 30" xfId="34971"/>
    <cellStyle name="Note 30 2" xfId="34972"/>
    <cellStyle name="Note 30 2 2" xfId="34973"/>
    <cellStyle name="Note 30 2 3" xfId="34974"/>
    <cellStyle name="Note 30 2 4" xfId="34975"/>
    <cellStyle name="Note 30 2 5" xfId="34976"/>
    <cellStyle name="Note 30 3" xfId="34977"/>
    <cellStyle name="Note 30 4" xfId="34978"/>
    <cellStyle name="Note 30 5" xfId="34979"/>
    <cellStyle name="Note 30 6" xfId="34980"/>
    <cellStyle name="Note 31" xfId="34981"/>
    <cellStyle name="Note 31 2" xfId="34982"/>
    <cellStyle name="Note 31 2 2" xfId="34983"/>
    <cellStyle name="Note 31 2 3" xfId="34984"/>
    <cellStyle name="Note 31 2 4" xfId="34985"/>
    <cellStyle name="Note 31 2 5" xfId="34986"/>
    <cellStyle name="Note 31 3" xfId="34987"/>
    <cellStyle name="Note 31 4" xfId="34988"/>
    <cellStyle name="Note 31 5" xfId="34989"/>
    <cellStyle name="Note 31 6" xfId="34990"/>
    <cellStyle name="Note 32" xfId="34991"/>
    <cellStyle name="Note 32 2" xfId="34992"/>
    <cellStyle name="Note 32 2 2" xfId="34993"/>
    <cellStyle name="Note 32 2 3" xfId="34994"/>
    <cellStyle name="Note 32 2 4" xfId="34995"/>
    <cellStyle name="Note 32 2 5" xfId="34996"/>
    <cellStyle name="Note 32 3" xfId="34997"/>
    <cellStyle name="Note 32 4" xfId="34998"/>
    <cellStyle name="Note 32 5" xfId="34999"/>
    <cellStyle name="Note 32 6" xfId="35000"/>
    <cellStyle name="Note 33" xfId="35001"/>
    <cellStyle name="Note 33 2" xfId="35002"/>
    <cellStyle name="Note 33 2 2" xfId="35003"/>
    <cellStyle name="Note 33 2 3" xfId="35004"/>
    <cellStyle name="Note 33 2 4" xfId="35005"/>
    <cellStyle name="Note 33 2 5" xfId="35006"/>
    <cellStyle name="Note 33 3" xfId="35007"/>
    <cellStyle name="Note 33 4" xfId="35008"/>
    <cellStyle name="Note 33 5" xfId="35009"/>
    <cellStyle name="Note 33 6" xfId="35010"/>
    <cellStyle name="Note 34" xfId="35011"/>
    <cellStyle name="Note 34 2" xfId="35012"/>
    <cellStyle name="Note 34 2 2" xfId="35013"/>
    <cellStyle name="Note 34 2 3" xfId="35014"/>
    <cellStyle name="Note 34 2 4" xfId="35015"/>
    <cellStyle name="Note 34 2 5" xfId="35016"/>
    <cellStyle name="Note 34 3" xfId="35017"/>
    <cellStyle name="Note 34 4" xfId="35018"/>
    <cellStyle name="Note 34 5" xfId="35019"/>
    <cellStyle name="Note 34 6" xfId="35020"/>
    <cellStyle name="Note 35" xfId="35021"/>
    <cellStyle name="Note 35 2" xfId="35022"/>
    <cellStyle name="Note 35 2 2" xfId="35023"/>
    <cellStyle name="Note 35 2 3" xfId="35024"/>
    <cellStyle name="Note 35 2 4" xfId="35025"/>
    <cellStyle name="Note 35 2 5" xfId="35026"/>
    <cellStyle name="Note 35 3" xfId="35027"/>
    <cellStyle name="Note 35 4" xfId="35028"/>
    <cellStyle name="Note 35 5" xfId="35029"/>
    <cellStyle name="Note 35 6" xfId="35030"/>
    <cellStyle name="Note 36" xfId="35031"/>
    <cellStyle name="Note 36 2" xfId="35032"/>
    <cellStyle name="Note 36 2 2" xfId="35033"/>
    <cellStyle name="Note 36 2 3" xfId="35034"/>
    <cellStyle name="Note 36 2 4" xfId="35035"/>
    <cellStyle name="Note 36 2 5" xfId="35036"/>
    <cellStyle name="Note 36 3" xfId="35037"/>
    <cellStyle name="Note 36 4" xfId="35038"/>
    <cellStyle name="Note 36 5" xfId="35039"/>
    <cellStyle name="Note 36 6" xfId="35040"/>
    <cellStyle name="Note 37" xfId="35041"/>
    <cellStyle name="Note 37 2" xfId="35042"/>
    <cellStyle name="Note 37 2 2" xfId="35043"/>
    <cellStyle name="Note 37 2 3" xfId="35044"/>
    <cellStyle name="Note 37 2 4" xfId="35045"/>
    <cellStyle name="Note 37 2 5" xfId="35046"/>
    <cellStyle name="Note 37 3" xfId="35047"/>
    <cellStyle name="Note 37 4" xfId="35048"/>
    <cellStyle name="Note 37 5" xfId="35049"/>
    <cellStyle name="Note 37 6" xfId="35050"/>
    <cellStyle name="Note 38" xfId="35051"/>
    <cellStyle name="Note 38 2" xfId="35052"/>
    <cellStyle name="Note 38 2 2" xfId="35053"/>
    <cellStyle name="Note 38 2 3" xfId="35054"/>
    <cellStyle name="Note 38 2 4" xfId="35055"/>
    <cellStyle name="Note 38 2 5" xfId="35056"/>
    <cellStyle name="Note 38 3" xfId="35057"/>
    <cellStyle name="Note 38 4" xfId="35058"/>
    <cellStyle name="Note 38 5" xfId="35059"/>
    <cellStyle name="Note 38 6" xfId="35060"/>
    <cellStyle name="Note 39" xfId="35061"/>
    <cellStyle name="Note 39 2" xfId="35062"/>
    <cellStyle name="Note 39 2 2" xfId="35063"/>
    <cellStyle name="Note 39 2 3" xfId="35064"/>
    <cellStyle name="Note 39 2 4" xfId="35065"/>
    <cellStyle name="Note 39 2 5" xfId="35066"/>
    <cellStyle name="Note 39 3" xfId="35067"/>
    <cellStyle name="Note 39 4" xfId="35068"/>
    <cellStyle name="Note 39 5" xfId="35069"/>
    <cellStyle name="Note 39 6" xfId="35070"/>
    <cellStyle name="Note 4" xfId="35071"/>
    <cellStyle name="Note 4 10" xfId="35072"/>
    <cellStyle name="Note 4 10 2" xfId="35073"/>
    <cellStyle name="Note 4 10 2 2" xfId="35074"/>
    <cellStyle name="Note 4 10 2 3" xfId="35075"/>
    <cellStyle name="Note 4 10 2 4" xfId="35076"/>
    <cellStyle name="Note 4 10 2 5" xfId="35077"/>
    <cellStyle name="Note 4 10 3" xfId="35078"/>
    <cellStyle name="Note 4 10 4" xfId="35079"/>
    <cellStyle name="Note 4 10 5" xfId="35080"/>
    <cellStyle name="Note 4 10 6" xfId="35081"/>
    <cellStyle name="Note 4 11" xfId="35082"/>
    <cellStyle name="Note 4 11 2" xfId="35083"/>
    <cellStyle name="Note 4 11 2 2" xfId="35084"/>
    <cellStyle name="Note 4 11 2 3" xfId="35085"/>
    <cellStyle name="Note 4 11 2 4" xfId="35086"/>
    <cellStyle name="Note 4 11 2 5" xfId="35087"/>
    <cellStyle name="Note 4 11 3" xfId="35088"/>
    <cellStyle name="Note 4 11 4" xfId="35089"/>
    <cellStyle name="Note 4 11 5" xfId="35090"/>
    <cellStyle name="Note 4 11 6" xfId="35091"/>
    <cellStyle name="Note 4 12" xfId="35092"/>
    <cellStyle name="Note 4 12 2" xfId="35093"/>
    <cellStyle name="Note 4 12 2 2" xfId="35094"/>
    <cellStyle name="Note 4 12 2 3" xfId="35095"/>
    <cellStyle name="Note 4 12 2 4" xfId="35096"/>
    <cellStyle name="Note 4 12 2 5" xfId="35097"/>
    <cellStyle name="Note 4 12 3" xfId="35098"/>
    <cellStyle name="Note 4 12 4" xfId="35099"/>
    <cellStyle name="Note 4 12 5" xfId="35100"/>
    <cellStyle name="Note 4 12 6" xfId="35101"/>
    <cellStyle name="Note 4 13" xfId="35102"/>
    <cellStyle name="Note 4 13 2" xfId="35103"/>
    <cellStyle name="Note 4 13 2 2" xfId="35104"/>
    <cellStyle name="Note 4 13 2 3" xfId="35105"/>
    <cellStyle name="Note 4 13 2 4" xfId="35106"/>
    <cellStyle name="Note 4 13 2 5" xfId="35107"/>
    <cellStyle name="Note 4 13 3" xfId="35108"/>
    <cellStyle name="Note 4 13 4" xfId="35109"/>
    <cellStyle name="Note 4 13 5" xfId="35110"/>
    <cellStyle name="Note 4 13 6" xfId="35111"/>
    <cellStyle name="Note 4 14" xfId="35112"/>
    <cellStyle name="Note 4 14 2" xfId="35113"/>
    <cellStyle name="Note 4 14 2 2" xfId="35114"/>
    <cellStyle name="Note 4 14 2 3" xfId="35115"/>
    <cellStyle name="Note 4 14 2 4" xfId="35116"/>
    <cellStyle name="Note 4 14 2 5" xfId="35117"/>
    <cellStyle name="Note 4 14 3" xfId="35118"/>
    <cellStyle name="Note 4 14 4" xfId="35119"/>
    <cellStyle name="Note 4 14 5" xfId="35120"/>
    <cellStyle name="Note 4 14 6" xfId="35121"/>
    <cellStyle name="Note 4 15" xfId="35122"/>
    <cellStyle name="Note 4 15 2" xfId="35123"/>
    <cellStyle name="Note 4 15 2 2" xfId="35124"/>
    <cellStyle name="Note 4 15 2 3" xfId="35125"/>
    <cellStyle name="Note 4 15 2 4" xfId="35126"/>
    <cellStyle name="Note 4 15 2 5" xfId="35127"/>
    <cellStyle name="Note 4 15 3" xfId="35128"/>
    <cellStyle name="Note 4 15 4" xfId="35129"/>
    <cellStyle name="Note 4 15 5" xfId="35130"/>
    <cellStyle name="Note 4 15 6" xfId="35131"/>
    <cellStyle name="Note 4 16" xfId="35132"/>
    <cellStyle name="Note 4 16 2" xfId="35133"/>
    <cellStyle name="Note 4 16 2 2" xfId="35134"/>
    <cellStyle name="Note 4 16 2 3" xfId="35135"/>
    <cellStyle name="Note 4 16 2 4" xfId="35136"/>
    <cellStyle name="Note 4 16 2 5" xfId="35137"/>
    <cellStyle name="Note 4 16 3" xfId="35138"/>
    <cellStyle name="Note 4 16 4" xfId="35139"/>
    <cellStyle name="Note 4 16 5" xfId="35140"/>
    <cellStyle name="Note 4 16 6" xfId="35141"/>
    <cellStyle name="Note 4 17" xfId="35142"/>
    <cellStyle name="Note 4 17 2" xfId="35143"/>
    <cellStyle name="Note 4 17 2 2" xfId="35144"/>
    <cellStyle name="Note 4 17 2 3" xfId="35145"/>
    <cellStyle name="Note 4 17 2 4" xfId="35146"/>
    <cellStyle name="Note 4 17 2 5" xfId="35147"/>
    <cellStyle name="Note 4 17 3" xfId="35148"/>
    <cellStyle name="Note 4 17 4" xfId="35149"/>
    <cellStyle name="Note 4 17 5" xfId="35150"/>
    <cellStyle name="Note 4 17 6" xfId="35151"/>
    <cellStyle name="Note 4 18" xfId="35152"/>
    <cellStyle name="Note 4 18 2" xfId="35153"/>
    <cellStyle name="Note 4 18 2 2" xfId="35154"/>
    <cellStyle name="Note 4 18 2 3" xfId="35155"/>
    <cellStyle name="Note 4 18 2 4" xfId="35156"/>
    <cellStyle name="Note 4 18 2 5" xfId="35157"/>
    <cellStyle name="Note 4 18 3" xfId="35158"/>
    <cellStyle name="Note 4 18 4" xfId="35159"/>
    <cellStyle name="Note 4 18 5" xfId="35160"/>
    <cellStyle name="Note 4 18 6" xfId="35161"/>
    <cellStyle name="Note 4 19" xfId="35162"/>
    <cellStyle name="Note 4 19 2" xfId="35163"/>
    <cellStyle name="Note 4 19 2 2" xfId="35164"/>
    <cellStyle name="Note 4 19 2 3" xfId="35165"/>
    <cellStyle name="Note 4 19 2 4" xfId="35166"/>
    <cellStyle name="Note 4 19 2 5" xfId="35167"/>
    <cellStyle name="Note 4 19 3" xfId="35168"/>
    <cellStyle name="Note 4 19 4" xfId="35169"/>
    <cellStyle name="Note 4 19 5" xfId="35170"/>
    <cellStyle name="Note 4 19 6" xfId="35171"/>
    <cellStyle name="Note 4 2" xfId="35172"/>
    <cellStyle name="Note 4 2 2" xfId="35173"/>
    <cellStyle name="Note 4 2 2 2" xfId="35174"/>
    <cellStyle name="Note 4 2 2 2 2" xfId="35175"/>
    <cellStyle name="Note 4 2 2 3" xfId="35176"/>
    <cellStyle name="Note 4 2 2 3 2" xfId="35177"/>
    <cellStyle name="Note 4 2 2 4" xfId="35178"/>
    <cellStyle name="Note 4 2 2 5" xfId="35179"/>
    <cellStyle name="Note 4 2 3" xfId="35180"/>
    <cellStyle name="Note 4 2 3 2" xfId="35181"/>
    <cellStyle name="Note 4 2 4" xfId="35182"/>
    <cellStyle name="Note 4 2 4 2" xfId="35183"/>
    <cellStyle name="Note 4 2 5" xfId="35184"/>
    <cellStyle name="Note 4 2 6" xfId="35185"/>
    <cellStyle name="Note 4 20" xfId="35186"/>
    <cellStyle name="Note 4 20 2" xfId="35187"/>
    <cellStyle name="Note 4 20 2 2" xfId="35188"/>
    <cellStyle name="Note 4 20 2 3" xfId="35189"/>
    <cellStyle name="Note 4 20 2 4" xfId="35190"/>
    <cellStyle name="Note 4 20 2 5" xfId="35191"/>
    <cellStyle name="Note 4 20 3" xfId="35192"/>
    <cellStyle name="Note 4 20 4" xfId="35193"/>
    <cellStyle name="Note 4 20 5" xfId="35194"/>
    <cellStyle name="Note 4 20 6" xfId="35195"/>
    <cellStyle name="Note 4 21" xfId="35196"/>
    <cellStyle name="Note 4 21 2" xfId="35197"/>
    <cellStyle name="Note 4 21 2 2" xfId="35198"/>
    <cellStyle name="Note 4 21 2 3" xfId="35199"/>
    <cellStyle name="Note 4 21 2 4" xfId="35200"/>
    <cellStyle name="Note 4 21 2 5" xfId="35201"/>
    <cellStyle name="Note 4 21 3" xfId="35202"/>
    <cellStyle name="Note 4 21 4" xfId="35203"/>
    <cellStyle name="Note 4 21 5" xfId="35204"/>
    <cellStyle name="Note 4 21 6" xfId="35205"/>
    <cellStyle name="Note 4 22" xfId="35206"/>
    <cellStyle name="Note 4 22 2" xfId="35207"/>
    <cellStyle name="Note 4 22 2 2" xfId="35208"/>
    <cellStyle name="Note 4 22 2 3" xfId="35209"/>
    <cellStyle name="Note 4 22 2 4" xfId="35210"/>
    <cellStyle name="Note 4 22 2 5" xfId="35211"/>
    <cellStyle name="Note 4 22 3" xfId="35212"/>
    <cellStyle name="Note 4 22 4" xfId="35213"/>
    <cellStyle name="Note 4 22 5" xfId="35214"/>
    <cellStyle name="Note 4 22 6" xfId="35215"/>
    <cellStyle name="Note 4 23" xfId="35216"/>
    <cellStyle name="Note 4 23 2" xfId="35217"/>
    <cellStyle name="Note 4 23 2 2" xfId="35218"/>
    <cellStyle name="Note 4 23 2 3" xfId="35219"/>
    <cellStyle name="Note 4 23 2 4" xfId="35220"/>
    <cellStyle name="Note 4 23 2 5" xfId="35221"/>
    <cellStyle name="Note 4 23 3" xfId="35222"/>
    <cellStyle name="Note 4 23 4" xfId="35223"/>
    <cellStyle name="Note 4 23 5" xfId="35224"/>
    <cellStyle name="Note 4 23 6" xfId="35225"/>
    <cellStyle name="Note 4 24" xfId="35226"/>
    <cellStyle name="Note 4 24 2" xfId="35227"/>
    <cellStyle name="Note 4 24 2 2" xfId="35228"/>
    <cellStyle name="Note 4 24 2 3" xfId="35229"/>
    <cellStyle name="Note 4 24 2 4" xfId="35230"/>
    <cellStyle name="Note 4 24 2 5" xfId="35231"/>
    <cellStyle name="Note 4 24 3" xfId="35232"/>
    <cellStyle name="Note 4 24 4" xfId="35233"/>
    <cellStyle name="Note 4 24 5" xfId="35234"/>
    <cellStyle name="Note 4 24 6" xfId="35235"/>
    <cellStyle name="Note 4 25" xfId="35236"/>
    <cellStyle name="Note 4 25 2" xfId="35237"/>
    <cellStyle name="Note 4 25 2 2" xfId="35238"/>
    <cellStyle name="Note 4 25 2 3" xfId="35239"/>
    <cellStyle name="Note 4 25 2 4" xfId="35240"/>
    <cellStyle name="Note 4 25 2 5" xfId="35241"/>
    <cellStyle name="Note 4 25 3" xfId="35242"/>
    <cellStyle name="Note 4 25 4" xfId="35243"/>
    <cellStyle name="Note 4 25 5" xfId="35244"/>
    <cellStyle name="Note 4 25 6" xfId="35245"/>
    <cellStyle name="Note 4 26" xfId="35246"/>
    <cellStyle name="Note 4 26 2" xfId="35247"/>
    <cellStyle name="Note 4 26 2 2" xfId="35248"/>
    <cellStyle name="Note 4 26 2 3" xfId="35249"/>
    <cellStyle name="Note 4 26 2 4" xfId="35250"/>
    <cellStyle name="Note 4 26 2 5" xfId="35251"/>
    <cellStyle name="Note 4 26 3" xfId="35252"/>
    <cellStyle name="Note 4 26 4" xfId="35253"/>
    <cellStyle name="Note 4 26 5" xfId="35254"/>
    <cellStyle name="Note 4 26 6" xfId="35255"/>
    <cellStyle name="Note 4 27" xfId="35256"/>
    <cellStyle name="Note 4 27 2" xfId="35257"/>
    <cellStyle name="Note 4 27 2 2" xfId="35258"/>
    <cellStyle name="Note 4 27 2 3" xfId="35259"/>
    <cellStyle name="Note 4 27 2 4" xfId="35260"/>
    <cellStyle name="Note 4 27 2 5" xfId="35261"/>
    <cellStyle name="Note 4 27 3" xfId="35262"/>
    <cellStyle name="Note 4 27 4" xfId="35263"/>
    <cellStyle name="Note 4 27 5" xfId="35264"/>
    <cellStyle name="Note 4 27 6" xfId="35265"/>
    <cellStyle name="Note 4 28" xfId="35266"/>
    <cellStyle name="Note 4 28 2" xfId="35267"/>
    <cellStyle name="Note 4 28 2 2" xfId="35268"/>
    <cellStyle name="Note 4 28 2 3" xfId="35269"/>
    <cellStyle name="Note 4 28 2 4" xfId="35270"/>
    <cellStyle name="Note 4 28 2 5" xfId="35271"/>
    <cellStyle name="Note 4 28 3" xfId="35272"/>
    <cellStyle name="Note 4 28 4" xfId="35273"/>
    <cellStyle name="Note 4 28 5" xfId="35274"/>
    <cellStyle name="Note 4 28 6" xfId="35275"/>
    <cellStyle name="Note 4 29" xfId="35276"/>
    <cellStyle name="Note 4 29 2" xfId="35277"/>
    <cellStyle name="Note 4 29 2 2" xfId="35278"/>
    <cellStyle name="Note 4 29 2 3" xfId="35279"/>
    <cellStyle name="Note 4 29 2 4" xfId="35280"/>
    <cellStyle name="Note 4 29 2 5" xfId="35281"/>
    <cellStyle name="Note 4 29 3" xfId="35282"/>
    <cellStyle name="Note 4 29 4" xfId="35283"/>
    <cellStyle name="Note 4 29 5" xfId="35284"/>
    <cellStyle name="Note 4 29 6" xfId="35285"/>
    <cellStyle name="Note 4 3" xfId="35286"/>
    <cellStyle name="Note 4 3 2" xfId="35287"/>
    <cellStyle name="Note 4 3 2 2" xfId="35288"/>
    <cellStyle name="Note 4 3 2 2 2" xfId="35289"/>
    <cellStyle name="Note 4 3 2 3" xfId="35290"/>
    <cellStyle name="Note 4 3 2 4" xfId="35291"/>
    <cellStyle name="Note 4 3 2 5" xfId="35292"/>
    <cellStyle name="Note 4 3 3" xfId="35293"/>
    <cellStyle name="Note 4 3 3 2" xfId="35294"/>
    <cellStyle name="Note 4 3 4" xfId="35295"/>
    <cellStyle name="Note 4 3 5" xfId="35296"/>
    <cellStyle name="Note 4 3 6" xfId="35297"/>
    <cellStyle name="Note 4 30" xfId="35298"/>
    <cellStyle name="Note 4 30 2" xfId="35299"/>
    <cellStyle name="Note 4 30 2 2" xfId="35300"/>
    <cellStyle name="Note 4 30 2 3" xfId="35301"/>
    <cellStyle name="Note 4 30 2 4" xfId="35302"/>
    <cellStyle name="Note 4 30 2 5" xfId="35303"/>
    <cellStyle name="Note 4 30 3" xfId="35304"/>
    <cellStyle name="Note 4 30 4" xfId="35305"/>
    <cellStyle name="Note 4 30 5" xfId="35306"/>
    <cellStyle name="Note 4 30 6" xfId="35307"/>
    <cellStyle name="Note 4 31" xfId="35308"/>
    <cellStyle name="Note 4 31 2" xfId="35309"/>
    <cellStyle name="Note 4 31 3" xfId="35310"/>
    <cellStyle name="Note 4 31 4" xfId="35311"/>
    <cellStyle name="Note 4 31 5" xfId="35312"/>
    <cellStyle name="Note 4 32" xfId="35313"/>
    <cellStyle name="Note 4 32 2" xfId="35314"/>
    <cellStyle name="Note 4 32 3" xfId="35315"/>
    <cellStyle name="Note 4 32 4" xfId="35316"/>
    <cellStyle name="Note 4 32 5" xfId="35317"/>
    <cellStyle name="Note 4 33" xfId="35318"/>
    <cellStyle name="Note 4 33 2" xfId="35319"/>
    <cellStyle name="Note 4 33 3" xfId="35320"/>
    <cellStyle name="Note 4 33 4" xfId="35321"/>
    <cellStyle name="Note 4 33 5" xfId="35322"/>
    <cellStyle name="Note 4 34" xfId="35323"/>
    <cellStyle name="Note 4 34 2" xfId="35324"/>
    <cellStyle name="Note 4 34 3" xfId="35325"/>
    <cellStyle name="Note 4 34 4" xfId="35326"/>
    <cellStyle name="Note 4 34 5" xfId="35327"/>
    <cellStyle name="Note 4 35" xfId="35328"/>
    <cellStyle name="Note 4 35 2" xfId="35329"/>
    <cellStyle name="Note 4 35 3" xfId="35330"/>
    <cellStyle name="Note 4 35 4" xfId="35331"/>
    <cellStyle name="Note 4 35 5" xfId="35332"/>
    <cellStyle name="Note 4 36" xfId="35333"/>
    <cellStyle name="Note 4 36 2" xfId="35334"/>
    <cellStyle name="Note 4 36 3" xfId="35335"/>
    <cellStyle name="Note 4 36 4" xfId="35336"/>
    <cellStyle name="Note 4 36 5" xfId="35337"/>
    <cellStyle name="Note 4 37" xfId="35338"/>
    <cellStyle name="Note 4 37 2" xfId="35339"/>
    <cellStyle name="Note 4 37 3" xfId="35340"/>
    <cellStyle name="Note 4 37 4" xfId="35341"/>
    <cellStyle name="Note 4 37 5" xfId="35342"/>
    <cellStyle name="Note 4 38" xfId="35343"/>
    <cellStyle name="Note 4 38 2" xfId="35344"/>
    <cellStyle name="Note 4 38 3" xfId="35345"/>
    <cellStyle name="Note 4 38 4" xfId="35346"/>
    <cellStyle name="Note 4 38 5" xfId="35347"/>
    <cellStyle name="Note 4 39" xfId="35348"/>
    <cellStyle name="Note 4 39 2" xfId="35349"/>
    <cellStyle name="Note 4 39 3" xfId="35350"/>
    <cellStyle name="Note 4 39 4" xfId="35351"/>
    <cellStyle name="Note 4 39 5" xfId="35352"/>
    <cellStyle name="Note 4 4" xfId="35353"/>
    <cellStyle name="Note 4 4 2" xfId="35354"/>
    <cellStyle name="Note 4 4 2 2" xfId="35355"/>
    <cellStyle name="Note 4 4 2 3" xfId="35356"/>
    <cellStyle name="Note 4 4 2 4" xfId="35357"/>
    <cellStyle name="Note 4 4 2 5" xfId="35358"/>
    <cellStyle name="Note 4 4 3" xfId="35359"/>
    <cellStyle name="Note 4 4 3 2" xfId="35360"/>
    <cellStyle name="Note 4 4 4" xfId="35361"/>
    <cellStyle name="Note 4 4 5" xfId="35362"/>
    <cellStyle name="Note 4 4 6" xfId="35363"/>
    <cellStyle name="Note 4 40" xfId="35364"/>
    <cellStyle name="Note 4 40 2" xfId="35365"/>
    <cellStyle name="Note 4 40 3" xfId="35366"/>
    <cellStyle name="Note 4 40 4" xfId="35367"/>
    <cellStyle name="Note 4 40 5" xfId="35368"/>
    <cellStyle name="Note 4 41" xfId="35369"/>
    <cellStyle name="Note 4 41 2" xfId="35370"/>
    <cellStyle name="Note 4 41 3" xfId="35371"/>
    <cellStyle name="Note 4 41 4" xfId="35372"/>
    <cellStyle name="Note 4 41 5" xfId="35373"/>
    <cellStyle name="Note 4 42" xfId="35374"/>
    <cellStyle name="Note 4 42 2" xfId="35375"/>
    <cellStyle name="Note 4 42 3" xfId="35376"/>
    <cellStyle name="Note 4 42 4" xfId="35377"/>
    <cellStyle name="Note 4 42 5" xfId="35378"/>
    <cellStyle name="Note 4 43" xfId="35379"/>
    <cellStyle name="Note 4 43 2" xfId="35380"/>
    <cellStyle name="Note 4 43 3" xfId="35381"/>
    <cellStyle name="Note 4 43 4" xfId="35382"/>
    <cellStyle name="Note 4 43 5" xfId="35383"/>
    <cellStyle name="Note 4 44" xfId="35384"/>
    <cellStyle name="Note 4 44 2" xfId="35385"/>
    <cellStyle name="Note 4 44 3" xfId="35386"/>
    <cellStyle name="Note 4 44 4" xfId="35387"/>
    <cellStyle name="Note 4 44 5" xfId="35388"/>
    <cellStyle name="Note 4 45" xfId="35389"/>
    <cellStyle name="Note 4 45 2" xfId="35390"/>
    <cellStyle name="Note 4 45 3" xfId="35391"/>
    <cellStyle name="Note 4 45 4" xfId="35392"/>
    <cellStyle name="Note 4 45 5" xfId="35393"/>
    <cellStyle name="Note 4 46" xfId="35394"/>
    <cellStyle name="Note 4 46 2" xfId="35395"/>
    <cellStyle name="Note 4 46 3" xfId="35396"/>
    <cellStyle name="Note 4 46 4" xfId="35397"/>
    <cellStyle name="Note 4 46 5" xfId="35398"/>
    <cellStyle name="Note 4 47" xfId="35399"/>
    <cellStyle name="Note 4 47 2" xfId="35400"/>
    <cellStyle name="Note 4 47 3" xfId="35401"/>
    <cellStyle name="Note 4 47 4" xfId="35402"/>
    <cellStyle name="Note 4 47 5" xfId="35403"/>
    <cellStyle name="Note 4 48" xfId="35404"/>
    <cellStyle name="Note 4 48 2" xfId="35405"/>
    <cellStyle name="Note 4 48 3" xfId="35406"/>
    <cellStyle name="Note 4 48 4" xfId="35407"/>
    <cellStyle name="Note 4 48 5" xfId="35408"/>
    <cellStyle name="Note 4 49" xfId="35409"/>
    <cellStyle name="Note 4 49 2" xfId="35410"/>
    <cellStyle name="Note 4 49 3" xfId="35411"/>
    <cellStyle name="Note 4 49 4" xfId="35412"/>
    <cellStyle name="Note 4 49 5" xfId="35413"/>
    <cellStyle name="Note 4 5" xfId="35414"/>
    <cellStyle name="Note 4 5 2" xfId="35415"/>
    <cellStyle name="Note 4 5 2 2" xfId="35416"/>
    <cellStyle name="Note 4 5 2 3" xfId="35417"/>
    <cellStyle name="Note 4 5 2 4" xfId="35418"/>
    <cellStyle name="Note 4 5 2 5" xfId="35419"/>
    <cellStyle name="Note 4 5 3" xfId="35420"/>
    <cellStyle name="Note 4 5 4" xfId="35421"/>
    <cellStyle name="Note 4 5 5" xfId="35422"/>
    <cellStyle name="Note 4 5 6" xfId="35423"/>
    <cellStyle name="Note 4 50" xfId="35424"/>
    <cellStyle name="Note 4 50 2" xfId="35425"/>
    <cellStyle name="Note 4 50 3" xfId="35426"/>
    <cellStyle name="Note 4 50 4" xfId="35427"/>
    <cellStyle name="Note 4 50 5" xfId="35428"/>
    <cellStyle name="Note 4 51" xfId="35429"/>
    <cellStyle name="Note 4 51 2" xfId="35430"/>
    <cellStyle name="Note 4 51 3" xfId="35431"/>
    <cellStyle name="Note 4 51 4" xfId="35432"/>
    <cellStyle name="Note 4 51 5" xfId="35433"/>
    <cellStyle name="Note 4 52" xfId="35434"/>
    <cellStyle name="Note 4 52 2" xfId="35435"/>
    <cellStyle name="Note 4 52 3" xfId="35436"/>
    <cellStyle name="Note 4 52 4" xfId="35437"/>
    <cellStyle name="Note 4 52 5" xfId="35438"/>
    <cellStyle name="Note 4 53" xfId="35439"/>
    <cellStyle name="Note 4 53 2" xfId="35440"/>
    <cellStyle name="Note 4 53 3" xfId="35441"/>
    <cellStyle name="Note 4 53 4" xfId="35442"/>
    <cellStyle name="Note 4 53 5" xfId="35443"/>
    <cellStyle name="Note 4 54" xfId="35444"/>
    <cellStyle name="Note 4 54 2" xfId="35445"/>
    <cellStyle name="Note 4 54 3" xfId="35446"/>
    <cellStyle name="Note 4 54 4" xfId="35447"/>
    <cellStyle name="Note 4 54 5" xfId="35448"/>
    <cellStyle name="Note 4 55" xfId="35449"/>
    <cellStyle name="Note 4 55 2" xfId="35450"/>
    <cellStyle name="Note 4 55 3" xfId="35451"/>
    <cellStyle name="Note 4 55 4" xfId="35452"/>
    <cellStyle name="Note 4 55 5" xfId="35453"/>
    <cellStyle name="Note 4 56" xfId="35454"/>
    <cellStyle name="Note 4 56 2" xfId="35455"/>
    <cellStyle name="Note 4 57" xfId="35456"/>
    <cellStyle name="Note 4 58" xfId="35457"/>
    <cellStyle name="Note 4 59" xfId="35458"/>
    <cellStyle name="Note 4 6" xfId="35459"/>
    <cellStyle name="Note 4 6 2" xfId="35460"/>
    <cellStyle name="Note 4 6 2 2" xfId="35461"/>
    <cellStyle name="Note 4 6 2 3" xfId="35462"/>
    <cellStyle name="Note 4 6 2 4" xfId="35463"/>
    <cellStyle name="Note 4 6 2 5" xfId="35464"/>
    <cellStyle name="Note 4 6 3" xfId="35465"/>
    <cellStyle name="Note 4 6 4" xfId="35466"/>
    <cellStyle name="Note 4 6 5" xfId="35467"/>
    <cellStyle name="Note 4 6 6" xfId="35468"/>
    <cellStyle name="Note 4 7" xfId="35469"/>
    <cellStyle name="Note 4 7 2" xfId="35470"/>
    <cellStyle name="Note 4 7 2 2" xfId="35471"/>
    <cellStyle name="Note 4 7 2 3" xfId="35472"/>
    <cellStyle name="Note 4 7 2 4" xfId="35473"/>
    <cellStyle name="Note 4 7 2 5" xfId="35474"/>
    <cellStyle name="Note 4 7 3" xfId="35475"/>
    <cellStyle name="Note 4 7 4" xfId="35476"/>
    <cellStyle name="Note 4 7 5" xfId="35477"/>
    <cellStyle name="Note 4 7 6" xfId="35478"/>
    <cellStyle name="Note 4 8" xfId="35479"/>
    <cellStyle name="Note 4 8 2" xfId="35480"/>
    <cellStyle name="Note 4 8 2 2" xfId="35481"/>
    <cellStyle name="Note 4 8 2 3" xfId="35482"/>
    <cellStyle name="Note 4 8 2 4" xfId="35483"/>
    <cellStyle name="Note 4 8 2 5" xfId="35484"/>
    <cellStyle name="Note 4 8 3" xfId="35485"/>
    <cellStyle name="Note 4 8 4" xfId="35486"/>
    <cellStyle name="Note 4 8 5" xfId="35487"/>
    <cellStyle name="Note 4 8 6" xfId="35488"/>
    <cellStyle name="Note 4 9" xfId="35489"/>
    <cellStyle name="Note 4 9 2" xfId="35490"/>
    <cellStyle name="Note 4 9 2 2" xfId="35491"/>
    <cellStyle name="Note 4 9 2 3" xfId="35492"/>
    <cellStyle name="Note 4 9 2 4" xfId="35493"/>
    <cellStyle name="Note 4 9 2 5" xfId="35494"/>
    <cellStyle name="Note 4 9 3" xfId="35495"/>
    <cellStyle name="Note 4 9 4" xfId="35496"/>
    <cellStyle name="Note 4 9 5" xfId="35497"/>
    <cellStyle name="Note 4 9 6" xfId="35498"/>
    <cellStyle name="Note 40" xfId="35499"/>
    <cellStyle name="Note 40 2" xfId="35500"/>
    <cellStyle name="Note 40 2 2" xfId="35501"/>
    <cellStyle name="Note 40 2 3" xfId="35502"/>
    <cellStyle name="Note 40 2 4" xfId="35503"/>
    <cellStyle name="Note 40 2 5" xfId="35504"/>
    <cellStyle name="Note 40 3" xfId="35505"/>
    <cellStyle name="Note 40 4" xfId="35506"/>
    <cellStyle name="Note 40 5" xfId="35507"/>
    <cellStyle name="Note 40 6" xfId="35508"/>
    <cellStyle name="Note 41" xfId="35509"/>
    <cellStyle name="Note 41 2" xfId="35510"/>
    <cellStyle name="Note 41 2 2" xfId="35511"/>
    <cellStyle name="Note 41 2 3" xfId="35512"/>
    <cellStyle name="Note 41 2 4" xfId="35513"/>
    <cellStyle name="Note 41 2 5" xfId="35514"/>
    <cellStyle name="Note 41 3" xfId="35515"/>
    <cellStyle name="Note 41 4" xfId="35516"/>
    <cellStyle name="Note 41 5" xfId="35517"/>
    <cellStyle name="Note 41 6" xfId="35518"/>
    <cellStyle name="Note 42" xfId="35519"/>
    <cellStyle name="Note 42 2" xfId="35520"/>
    <cellStyle name="Note 42 2 2" xfId="35521"/>
    <cellStyle name="Note 42 2 3" xfId="35522"/>
    <cellStyle name="Note 42 2 4" xfId="35523"/>
    <cellStyle name="Note 42 2 5" xfId="35524"/>
    <cellStyle name="Note 42 3" xfId="35525"/>
    <cellStyle name="Note 42 4" xfId="35526"/>
    <cellStyle name="Note 42 5" xfId="35527"/>
    <cellStyle name="Note 42 6" xfId="35528"/>
    <cellStyle name="Note 43" xfId="35529"/>
    <cellStyle name="Note 43 2" xfId="35530"/>
    <cellStyle name="Note 43 2 2" xfId="35531"/>
    <cellStyle name="Note 43 2 3" xfId="35532"/>
    <cellStyle name="Note 43 2 4" xfId="35533"/>
    <cellStyle name="Note 43 2 5" xfId="35534"/>
    <cellStyle name="Note 43 3" xfId="35535"/>
    <cellStyle name="Note 43 4" xfId="35536"/>
    <cellStyle name="Note 43 5" xfId="35537"/>
    <cellStyle name="Note 43 6" xfId="35538"/>
    <cellStyle name="Note 44" xfId="35539"/>
    <cellStyle name="Note 44 2" xfId="35540"/>
    <cellStyle name="Note 44 2 2" xfId="35541"/>
    <cellStyle name="Note 44 2 3" xfId="35542"/>
    <cellStyle name="Note 44 2 4" xfId="35543"/>
    <cellStyle name="Note 44 2 5" xfId="35544"/>
    <cellStyle name="Note 44 3" xfId="35545"/>
    <cellStyle name="Note 44 4" xfId="35546"/>
    <cellStyle name="Note 44 5" xfId="35547"/>
    <cellStyle name="Note 44 6" xfId="35548"/>
    <cellStyle name="Note 45" xfId="35549"/>
    <cellStyle name="Note 45 2" xfId="35550"/>
    <cellStyle name="Note 45 2 2" xfId="35551"/>
    <cellStyle name="Note 45 2 3" xfId="35552"/>
    <cellStyle name="Note 45 2 4" xfId="35553"/>
    <cellStyle name="Note 45 2 5" xfId="35554"/>
    <cellStyle name="Note 45 3" xfId="35555"/>
    <cellStyle name="Note 45 4" xfId="35556"/>
    <cellStyle name="Note 45 5" xfId="35557"/>
    <cellStyle name="Note 45 6" xfId="35558"/>
    <cellStyle name="Note 46" xfId="35559"/>
    <cellStyle name="Note 46 2" xfId="35560"/>
    <cellStyle name="Note 46 2 2" xfId="35561"/>
    <cellStyle name="Note 46 2 3" xfId="35562"/>
    <cellStyle name="Note 46 2 4" xfId="35563"/>
    <cellStyle name="Note 46 2 5" xfId="35564"/>
    <cellStyle name="Note 46 3" xfId="35565"/>
    <cellStyle name="Note 46 4" xfId="35566"/>
    <cellStyle name="Note 46 5" xfId="35567"/>
    <cellStyle name="Note 46 6" xfId="35568"/>
    <cellStyle name="Note 47" xfId="35569"/>
    <cellStyle name="Note 47 2" xfId="35570"/>
    <cellStyle name="Note 47 2 2" xfId="35571"/>
    <cellStyle name="Note 47 2 3" xfId="35572"/>
    <cellStyle name="Note 47 2 4" xfId="35573"/>
    <cellStyle name="Note 47 2 5" xfId="35574"/>
    <cellStyle name="Note 47 3" xfId="35575"/>
    <cellStyle name="Note 47 4" xfId="35576"/>
    <cellStyle name="Note 47 5" xfId="35577"/>
    <cellStyle name="Note 47 6" xfId="35578"/>
    <cellStyle name="Note 48" xfId="35579"/>
    <cellStyle name="Note 48 2" xfId="35580"/>
    <cellStyle name="Note 48 2 2" xfId="35581"/>
    <cellStyle name="Note 48 2 3" xfId="35582"/>
    <cellStyle name="Note 48 2 4" xfId="35583"/>
    <cellStyle name="Note 48 2 5" xfId="35584"/>
    <cellStyle name="Note 48 3" xfId="35585"/>
    <cellStyle name="Note 48 4" xfId="35586"/>
    <cellStyle name="Note 48 5" xfId="35587"/>
    <cellStyle name="Note 48 6" xfId="35588"/>
    <cellStyle name="Note 49" xfId="35589"/>
    <cellStyle name="Note 49 2" xfId="35590"/>
    <cellStyle name="Note 49 2 2" xfId="35591"/>
    <cellStyle name="Note 49 2 3" xfId="35592"/>
    <cellStyle name="Note 49 2 4" xfId="35593"/>
    <cellStyle name="Note 49 2 5" xfId="35594"/>
    <cellStyle name="Note 49 3" xfId="35595"/>
    <cellStyle name="Note 49 4" xfId="35596"/>
    <cellStyle name="Note 49 5" xfId="35597"/>
    <cellStyle name="Note 49 6" xfId="35598"/>
    <cellStyle name="Note 5" xfId="35599"/>
    <cellStyle name="Note 5 10" xfId="35600"/>
    <cellStyle name="Note 5 10 2" xfId="35601"/>
    <cellStyle name="Note 5 10 2 2" xfId="35602"/>
    <cellStyle name="Note 5 10 2 3" xfId="35603"/>
    <cellStyle name="Note 5 10 2 4" xfId="35604"/>
    <cellStyle name="Note 5 10 2 5" xfId="35605"/>
    <cellStyle name="Note 5 10 3" xfId="35606"/>
    <cellStyle name="Note 5 10 4" xfId="35607"/>
    <cellStyle name="Note 5 10 5" xfId="35608"/>
    <cellStyle name="Note 5 10 6" xfId="35609"/>
    <cellStyle name="Note 5 11" xfId="35610"/>
    <cellStyle name="Note 5 11 2" xfId="35611"/>
    <cellStyle name="Note 5 11 2 2" xfId="35612"/>
    <cellStyle name="Note 5 11 2 3" xfId="35613"/>
    <cellStyle name="Note 5 11 2 4" xfId="35614"/>
    <cellStyle name="Note 5 11 2 5" xfId="35615"/>
    <cellStyle name="Note 5 11 3" xfId="35616"/>
    <cellStyle name="Note 5 11 4" xfId="35617"/>
    <cellStyle name="Note 5 11 5" xfId="35618"/>
    <cellStyle name="Note 5 11 6" xfId="35619"/>
    <cellStyle name="Note 5 12" xfId="35620"/>
    <cellStyle name="Note 5 12 2" xfId="35621"/>
    <cellStyle name="Note 5 12 2 2" xfId="35622"/>
    <cellStyle name="Note 5 12 2 3" xfId="35623"/>
    <cellStyle name="Note 5 12 2 4" xfId="35624"/>
    <cellStyle name="Note 5 12 2 5" xfId="35625"/>
    <cellStyle name="Note 5 12 3" xfId="35626"/>
    <cellStyle name="Note 5 12 4" xfId="35627"/>
    <cellStyle name="Note 5 12 5" xfId="35628"/>
    <cellStyle name="Note 5 12 6" xfId="35629"/>
    <cellStyle name="Note 5 13" xfId="35630"/>
    <cellStyle name="Note 5 13 2" xfId="35631"/>
    <cellStyle name="Note 5 13 2 2" xfId="35632"/>
    <cellStyle name="Note 5 13 2 3" xfId="35633"/>
    <cellStyle name="Note 5 13 2 4" xfId="35634"/>
    <cellStyle name="Note 5 13 2 5" xfId="35635"/>
    <cellStyle name="Note 5 13 3" xfId="35636"/>
    <cellStyle name="Note 5 13 4" xfId="35637"/>
    <cellStyle name="Note 5 13 5" xfId="35638"/>
    <cellStyle name="Note 5 13 6" xfId="35639"/>
    <cellStyle name="Note 5 14" xfId="35640"/>
    <cellStyle name="Note 5 14 2" xfId="35641"/>
    <cellStyle name="Note 5 14 2 2" xfId="35642"/>
    <cellStyle name="Note 5 14 2 3" xfId="35643"/>
    <cellStyle name="Note 5 14 2 4" xfId="35644"/>
    <cellStyle name="Note 5 14 2 5" xfId="35645"/>
    <cellStyle name="Note 5 14 3" xfId="35646"/>
    <cellStyle name="Note 5 14 4" xfId="35647"/>
    <cellStyle name="Note 5 14 5" xfId="35648"/>
    <cellStyle name="Note 5 14 6" xfId="35649"/>
    <cellStyle name="Note 5 15" xfId="35650"/>
    <cellStyle name="Note 5 15 2" xfId="35651"/>
    <cellStyle name="Note 5 15 2 2" xfId="35652"/>
    <cellStyle name="Note 5 15 2 3" xfId="35653"/>
    <cellStyle name="Note 5 15 2 4" xfId="35654"/>
    <cellStyle name="Note 5 15 2 5" xfId="35655"/>
    <cellStyle name="Note 5 15 3" xfId="35656"/>
    <cellStyle name="Note 5 15 4" xfId="35657"/>
    <cellStyle name="Note 5 15 5" xfId="35658"/>
    <cellStyle name="Note 5 15 6" xfId="35659"/>
    <cellStyle name="Note 5 16" xfId="35660"/>
    <cellStyle name="Note 5 16 2" xfId="35661"/>
    <cellStyle name="Note 5 16 2 2" xfId="35662"/>
    <cellStyle name="Note 5 16 2 3" xfId="35663"/>
    <cellStyle name="Note 5 16 2 4" xfId="35664"/>
    <cellStyle name="Note 5 16 2 5" xfId="35665"/>
    <cellStyle name="Note 5 16 3" xfId="35666"/>
    <cellStyle name="Note 5 16 4" xfId="35667"/>
    <cellStyle name="Note 5 16 5" xfId="35668"/>
    <cellStyle name="Note 5 16 6" xfId="35669"/>
    <cellStyle name="Note 5 17" xfId="35670"/>
    <cellStyle name="Note 5 17 2" xfId="35671"/>
    <cellStyle name="Note 5 17 2 2" xfId="35672"/>
    <cellStyle name="Note 5 17 2 3" xfId="35673"/>
    <cellStyle name="Note 5 17 2 4" xfId="35674"/>
    <cellStyle name="Note 5 17 2 5" xfId="35675"/>
    <cellStyle name="Note 5 17 3" xfId="35676"/>
    <cellStyle name="Note 5 17 4" xfId="35677"/>
    <cellStyle name="Note 5 17 5" xfId="35678"/>
    <cellStyle name="Note 5 17 6" xfId="35679"/>
    <cellStyle name="Note 5 18" xfId="35680"/>
    <cellStyle name="Note 5 18 2" xfId="35681"/>
    <cellStyle name="Note 5 18 2 2" xfId="35682"/>
    <cellStyle name="Note 5 18 2 3" xfId="35683"/>
    <cellStyle name="Note 5 18 2 4" xfId="35684"/>
    <cellStyle name="Note 5 18 2 5" xfId="35685"/>
    <cellStyle name="Note 5 18 3" xfId="35686"/>
    <cellStyle name="Note 5 18 4" xfId="35687"/>
    <cellStyle name="Note 5 18 5" xfId="35688"/>
    <cellStyle name="Note 5 18 6" xfId="35689"/>
    <cellStyle name="Note 5 19" xfId="35690"/>
    <cellStyle name="Note 5 19 2" xfId="35691"/>
    <cellStyle name="Note 5 19 2 2" xfId="35692"/>
    <cellStyle name="Note 5 19 2 3" xfId="35693"/>
    <cellStyle name="Note 5 19 2 4" xfId="35694"/>
    <cellStyle name="Note 5 19 2 5" xfId="35695"/>
    <cellStyle name="Note 5 19 3" xfId="35696"/>
    <cellStyle name="Note 5 19 4" xfId="35697"/>
    <cellStyle name="Note 5 19 5" xfId="35698"/>
    <cellStyle name="Note 5 19 6" xfId="35699"/>
    <cellStyle name="Note 5 2" xfId="35700"/>
    <cellStyle name="Note 5 2 2" xfId="35701"/>
    <cellStyle name="Note 5 2 2 2" xfId="35702"/>
    <cellStyle name="Note 5 2 2 2 2" xfId="35703"/>
    <cellStyle name="Note 5 2 2 3" xfId="35704"/>
    <cellStyle name="Note 5 2 2 4" xfId="35705"/>
    <cellStyle name="Note 5 2 2 5" xfId="35706"/>
    <cellStyle name="Note 5 2 3" xfId="35707"/>
    <cellStyle name="Note 5 2 3 2" xfId="35708"/>
    <cellStyle name="Note 5 2 4" xfId="35709"/>
    <cellStyle name="Note 5 2 5" xfId="35710"/>
    <cellStyle name="Note 5 2 6" xfId="35711"/>
    <cellStyle name="Note 5 20" xfId="35712"/>
    <cellStyle name="Note 5 20 2" xfId="35713"/>
    <cellStyle name="Note 5 20 2 2" xfId="35714"/>
    <cellStyle name="Note 5 20 2 3" xfId="35715"/>
    <cellStyle name="Note 5 20 2 4" xfId="35716"/>
    <cellStyle name="Note 5 20 2 5" xfId="35717"/>
    <cellStyle name="Note 5 20 3" xfId="35718"/>
    <cellStyle name="Note 5 20 4" xfId="35719"/>
    <cellStyle name="Note 5 20 5" xfId="35720"/>
    <cellStyle name="Note 5 20 6" xfId="35721"/>
    <cellStyle name="Note 5 21" xfId="35722"/>
    <cellStyle name="Note 5 21 2" xfId="35723"/>
    <cellStyle name="Note 5 21 2 2" xfId="35724"/>
    <cellStyle name="Note 5 21 2 3" xfId="35725"/>
    <cellStyle name="Note 5 21 2 4" xfId="35726"/>
    <cellStyle name="Note 5 21 2 5" xfId="35727"/>
    <cellStyle name="Note 5 21 3" xfId="35728"/>
    <cellStyle name="Note 5 21 4" xfId="35729"/>
    <cellStyle name="Note 5 21 5" xfId="35730"/>
    <cellStyle name="Note 5 21 6" xfId="35731"/>
    <cellStyle name="Note 5 22" xfId="35732"/>
    <cellStyle name="Note 5 22 2" xfId="35733"/>
    <cellStyle name="Note 5 22 2 2" xfId="35734"/>
    <cellStyle name="Note 5 22 2 3" xfId="35735"/>
    <cellStyle name="Note 5 22 2 4" xfId="35736"/>
    <cellStyle name="Note 5 22 2 5" xfId="35737"/>
    <cellStyle name="Note 5 22 3" xfId="35738"/>
    <cellStyle name="Note 5 22 4" xfId="35739"/>
    <cellStyle name="Note 5 22 5" xfId="35740"/>
    <cellStyle name="Note 5 22 6" xfId="35741"/>
    <cellStyle name="Note 5 23" xfId="35742"/>
    <cellStyle name="Note 5 23 2" xfId="35743"/>
    <cellStyle name="Note 5 23 2 2" xfId="35744"/>
    <cellStyle name="Note 5 23 2 3" xfId="35745"/>
    <cellStyle name="Note 5 23 2 4" xfId="35746"/>
    <cellStyle name="Note 5 23 2 5" xfId="35747"/>
    <cellStyle name="Note 5 23 3" xfId="35748"/>
    <cellStyle name="Note 5 23 4" xfId="35749"/>
    <cellStyle name="Note 5 23 5" xfId="35750"/>
    <cellStyle name="Note 5 23 6" xfId="35751"/>
    <cellStyle name="Note 5 24" xfId="35752"/>
    <cellStyle name="Note 5 24 2" xfId="35753"/>
    <cellStyle name="Note 5 24 2 2" xfId="35754"/>
    <cellStyle name="Note 5 24 2 3" xfId="35755"/>
    <cellStyle name="Note 5 24 2 4" xfId="35756"/>
    <cellStyle name="Note 5 24 2 5" xfId="35757"/>
    <cellStyle name="Note 5 24 3" xfId="35758"/>
    <cellStyle name="Note 5 24 4" xfId="35759"/>
    <cellStyle name="Note 5 24 5" xfId="35760"/>
    <cellStyle name="Note 5 24 6" xfId="35761"/>
    <cellStyle name="Note 5 25" xfId="35762"/>
    <cellStyle name="Note 5 25 2" xfId="35763"/>
    <cellStyle name="Note 5 25 2 2" xfId="35764"/>
    <cellStyle name="Note 5 25 2 3" xfId="35765"/>
    <cellStyle name="Note 5 25 2 4" xfId="35766"/>
    <cellStyle name="Note 5 25 2 5" xfId="35767"/>
    <cellStyle name="Note 5 25 3" xfId="35768"/>
    <cellStyle name="Note 5 25 4" xfId="35769"/>
    <cellStyle name="Note 5 25 5" xfId="35770"/>
    <cellStyle name="Note 5 25 6" xfId="35771"/>
    <cellStyle name="Note 5 26" xfId="35772"/>
    <cellStyle name="Note 5 26 2" xfId="35773"/>
    <cellStyle name="Note 5 26 2 2" xfId="35774"/>
    <cellStyle name="Note 5 26 2 3" xfId="35775"/>
    <cellStyle name="Note 5 26 2 4" xfId="35776"/>
    <cellStyle name="Note 5 26 2 5" xfId="35777"/>
    <cellStyle name="Note 5 26 3" xfId="35778"/>
    <cellStyle name="Note 5 26 4" xfId="35779"/>
    <cellStyle name="Note 5 26 5" xfId="35780"/>
    <cellStyle name="Note 5 26 6" xfId="35781"/>
    <cellStyle name="Note 5 27" xfId="35782"/>
    <cellStyle name="Note 5 27 2" xfId="35783"/>
    <cellStyle name="Note 5 27 2 2" xfId="35784"/>
    <cellStyle name="Note 5 27 2 3" xfId="35785"/>
    <cellStyle name="Note 5 27 2 4" xfId="35786"/>
    <cellStyle name="Note 5 27 2 5" xfId="35787"/>
    <cellStyle name="Note 5 27 3" xfId="35788"/>
    <cellStyle name="Note 5 27 4" xfId="35789"/>
    <cellStyle name="Note 5 27 5" xfId="35790"/>
    <cellStyle name="Note 5 27 6" xfId="35791"/>
    <cellStyle name="Note 5 28" xfId="35792"/>
    <cellStyle name="Note 5 28 2" xfId="35793"/>
    <cellStyle name="Note 5 28 2 2" xfId="35794"/>
    <cellStyle name="Note 5 28 2 3" xfId="35795"/>
    <cellStyle name="Note 5 28 2 4" xfId="35796"/>
    <cellStyle name="Note 5 28 2 5" xfId="35797"/>
    <cellStyle name="Note 5 28 3" xfId="35798"/>
    <cellStyle name="Note 5 28 4" xfId="35799"/>
    <cellStyle name="Note 5 28 5" xfId="35800"/>
    <cellStyle name="Note 5 28 6" xfId="35801"/>
    <cellStyle name="Note 5 29" xfId="35802"/>
    <cellStyle name="Note 5 29 2" xfId="35803"/>
    <cellStyle name="Note 5 29 2 2" xfId="35804"/>
    <cellStyle name="Note 5 29 2 3" xfId="35805"/>
    <cellStyle name="Note 5 29 2 4" xfId="35806"/>
    <cellStyle name="Note 5 29 2 5" xfId="35807"/>
    <cellStyle name="Note 5 29 3" xfId="35808"/>
    <cellStyle name="Note 5 29 4" xfId="35809"/>
    <cellStyle name="Note 5 29 5" xfId="35810"/>
    <cellStyle name="Note 5 29 6" xfId="35811"/>
    <cellStyle name="Note 5 3" xfId="35812"/>
    <cellStyle name="Note 5 3 2" xfId="35813"/>
    <cellStyle name="Note 5 3 2 2" xfId="35814"/>
    <cellStyle name="Note 5 3 2 2 2" xfId="35815"/>
    <cellStyle name="Note 5 3 2 3" xfId="35816"/>
    <cellStyle name="Note 5 3 2 4" xfId="35817"/>
    <cellStyle name="Note 5 3 2 5" xfId="35818"/>
    <cellStyle name="Note 5 3 3" xfId="35819"/>
    <cellStyle name="Note 5 3 3 2" xfId="35820"/>
    <cellStyle name="Note 5 3 4" xfId="35821"/>
    <cellStyle name="Note 5 3 5" xfId="35822"/>
    <cellStyle name="Note 5 3 6" xfId="35823"/>
    <cellStyle name="Note 5 30" xfId="35824"/>
    <cellStyle name="Note 5 30 2" xfId="35825"/>
    <cellStyle name="Note 5 30 2 2" xfId="35826"/>
    <cellStyle name="Note 5 30 2 3" xfId="35827"/>
    <cellStyle name="Note 5 30 2 4" xfId="35828"/>
    <cellStyle name="Note 5 30 2 5" xfId="35829"/>
    <cellStyle name="Note 5 30 3" xfId="35830"/>
    <cellStyle name="Note 5 30 4" xfId="35831"/>
    <cellStyle name="Note 5 30 5" xfId="35832"/>
    <cellStyle name="Note 5 30 6" xfId="35833"/>
    <cellStyle name="Note 5 31" xfId="35834"/>
    <cellStyle name="Note 5 31 2" xfId="35835"/>
    <cellStyle name="Note 5 31 3" xfId="35836"/>
    <cellStyle name="Note 5 31 4" xfId="35837"/>
    <cellStyle name="Note 5 31 5" xfId="35838"/>
    <cellStyle name="Note 5 32" xfId="35839"/>
    <cellStyle name="Note 5 32 2" xfId="35840"/>
    <cellStyle name="Note 5 32 3" xfId="35841"/>
    <cellStyle name="Note 5 32 4" xfId="35842"/>
    <cellStyle name="Note 5 32 5" xfId="35843"/>
    <cellStyle name="Note 5 33" xfId="35844"/>
    <cellStyle name="Note 5 33 2" xfId="35845"/>
    <cellStyle name="Note 5 33 3" xfId="35846"/>
    <cellStyle name="Note 5 33 4" xfId="35847"/>
    <cellStyle name="Note 5 33 5" xfId="35848"/>
    <cellStyle name="Note 5 34" xfId="35849"/>
    <cellStyle name="Note 5 34 2" xfId="35850"/>
    <cellStyle name="Note 5 34 3" xfId="35851"/>
    <cellStyle name="Note 5 34 4" xfId="35852"/>
    <cellStyle name="Note 5 34 5" xfId="35853"/>
    <cellStyle name="Note 5 35" xfId="35854"/>
    <cellStyle name="Note 5 35 2" xfId="35855"/>
    <cellStyle name="Note 5 35 3" xfId="35856"/>
    <cellStyle name="Note 5 35 4" xfId="35857"/>
    <cellStyle name="Note 5 35 5" xfId="35858"/>
    <cellStyle name="Note 5 36" xfId="35859"/>
    <cellStyle name="Note 5 36 2" xfId="35860"/>
    <cellStyle name="Note 5 36 3" xfId="35861"/>
    <cellStyle name="Note 5 36 4" xfId="35862"/>
    <cellStyle name="Note 5 36 5" xfId="35863"/>
    <cellStyle name="Note 5 37" xfId="35864"/>
    <cellStyle name="Note 5 37 2" xfId="35865"/>
    <cellStyle name="Note 5 37 3" xfId="35866"/>
    <cellStyle name="Note 5 37 4" xfId="35867"/>
    <cellStyle name="Note 5 37 5" xfId="35868"/>
    <cellStyle name="Note 5 38" xfId="35869"/>
    <cellStyle name="Note 5 38 2" xfId="35870"/>
    <cellStyle name="Note 5 38 3" xfId="35871"/>
    <cellStyle name="Note 5 38 4" xfId="35872"/>
    <cellStyle name="Note 5 38 5" xfId="35873"/>
    <cellStyle name="Note 5 39" xfId="35874"/>
    <cellStyle name="Note 5 39 2" xfId="35875"/>
    <cellStyle name="Note 5 39 3" xfId="35876"/>
    <cellStyle name="Note 5 39 4" xfId="35877"/>
    <cellStyle name="Note 5 39 5" xfId="35878"/>
    <cellStyle name="Note 5 4" xfId="35879"/>
    <cellStyle name="Note 5 4 2" xfId="35880"/>
    <cellStyle name="Note 5 4 2 2" xfId="35881"/>
    <cellStyle name="Note 5 4 2 3" xfId="35882"/>
    <cellStyle name="Note 5 4 2 4" xfId="35883"/>
    <cellStyle name="Note 5 4 2 5" xfId="35884"/>
    <cellStyle name="Note 5 4 3" xfId="35885"/>
    <cellStyle name="Note 5 4 3 2" xfId="35886"/>
    <cellStyle name="Note 5 4 4" xfId="35887"/>
    <cellStyle name="Note 5 4 5" xfId="35888"/>
    <cellStyle name="Note 5 4 6" xfId="35889"/>
    <cellStyle name="Note 5 40" xfId="35890"/>
    <cellStyle name="Note 5 40 2" xfId="35891"/>
    <cellStyle name="Note 5 40 3" xfId="35892"/>
    <cellStyle name="Note 5 40 4" xfId="35893"/>
    <cellStyle name="Note 5 40 5" xfId="35894"/>
    <cellStyle name="Note 5 41" xfId="35895"/>
    <cellStyle name="Note 5 41 2" xfId="35896"/>
    <cellStyle name="Note 5 41 3" xfId="35897"/>
    <cellStyle name="Note 5 41 4" xfId="35898"/>
    <cellStyle name="Note 5 41 5" xfId="35899"/>
    <cellStyle name="Note 5 42" xfId="35900"/>
    <cellStyle name="Note 5 42 2" xfId="35901"/>
    <cellStyle name="Note 5 42 3" xfId="35902"/>
    <cellStyle name="Note 5 42 4" xfId="35903"/>
    <cellStyle name="Note 5 42 5" xfId="35904"/>
    <cellStyle name="Note 5 43" xfId="35905"/>
    <cellStyle name="Note 5 43 2" xfId="35906"/>
    <cellStyle name="Note 5 43 3" xfId="35907"/>
    <cellStyle name="Note 5 43 4" xfId="35908"/>
    <cellStyle name="Note 5 43 5" xfId="35909"/>
    <cellStyle name="Note 5 44" xfId="35910"/>
    <cellStyle name="Note 5 44 2" xfId="35911"/>
    <cellStyle name="Note 5 44 3" xfId="35912"/>
    <cellStyle name="Note 5 44 4" xfId="35913"/>
    <cellStyle name="Note 5 44 5" xfId="35914"/>
    <cellStyle name="Note 5 45" xfId="35915"/>
    <cellStyle name="Note 5 45 2" xfId="35916"/>
    <cellStyle name="Note 5 45 3" xfId="35917"/>
    <cellStyle name="Note 5 45 4" xfId="35918"/>
    <cellStyle name="Note 5 45 5" xfId="35919"/>
    <cellStyle name="Note 5 46" xfId="35920"/>
    <cellStyle name="Note 5 46 2" xfId="35921"/>
    <cellStyle name="Note 5 46 3" xfId="35922"/>
    <cellStyle name="Note 5 46 4" xfId="35923"/>
    <cellStyle name="Note 5 46 5" xfId="35924"/>
    <cellStyle name="Note 5 47" xfId="35925"/>
    <cellStyle name="Note 5 47 2" xfId="35926"/>
    <cellStyle name="Note 5 47 3" xfId="35927"/>
    <cellStyle name="Note 5 47 4" xfId="35928"/>
    <cellStyle name="Note 5 47 5" xfId="35929"/>
    <cellStyle name="Note 5 48" xfId="35930"/>
    <cellStyle name="Note 5 48 2" xfId="35931"/>
    <cellStyle name="Note 5 48 3" xfId="35932"/>
    <cellStyle name="Note 5 48 4" xfId="35933"/>
    <cellStyle name="Note 5 48 5" xfId="35934"/>
    <cellStyle name="Note 5 49" xfId="35935"/>
    <cellStyle name="Note 5 49 2" xfId="35936"/>
    <cellStyle name="Note 5 49 3" xfId="35937"/>
    <cellStyle name="Note 5 49 4" xfId="35938"/>
    <cellStyle name="Note 5 49 5" xfId="35939"/>
    <cellStyle name="Note 5 5" xfId="35940"/>
    <cellStyle name="Note 5 5 2" xfId="35941"/>
    <cellStyle name="Note 5 5 2 2" xfId="35942"/>
    <cellStyle name="Note 5 5 2 3" xfId="35943"/>
    <cellStyle name="Note 5 5 2 4" xfId="35944"/>
    <cellStyle name="Note 5 5 2 5" xfId="35945"/>
    <cellStyle name="Note 5 5 3" xfId="35946"/>
    <cellStyle name="Note 5 5 4" xfId="35947"/>
    <cellStyle name="Note 5 5 5" xfId="35948"/>
    <cellStyle name="Note 5 5 6" xfId="35949"/>
    <cellStyle name="Note 5 50" xfId="35950"/>
    <cellStyle name="Note 5 50 2" xfId="35951"/>
    <cellStyle name="Note 5 50 3" xfId="35952"/>
    <cellStyle name="Note 5 50 4" xfId="35953"/>
    <cellStyle name="Note 5 50 5" xfId="35954"/>
    <cellStyle name="Note 5 51" xfId="35955"/>
    <cellStyle name="Note 5 51 2" xfId="35956"/>
    <cellStyle name="Note 5 51 3" xfId="35957"/>
    <cellStyle name="Note 5 51 4" xfId="35958"/>
    <cellStyle name="Note 5 51 5" xfId="35959"/>
    <cellStyle name="Note 5 52" xfId="35960"/>
    <cellStyle name="Note 5 52 2" xfId="35961"/>
    <cellStyle name="Note 5 52 3" xfId="35962"/>
    <cellStyle name="Note 5 52 4" xfId="35963"/>
    <cellStyle name="Note 5 52 5" xfId="35964"/>
    <cellStyle name="Note 5 53" xfId="35965"/>
    <cellStyle name="Note 5 53 2" xfId="35966"/>
    <cellStyle name="Note 5 53 3" xfId="35967"/>
    <cellStyle name="Note 5 53 4" xfId="35968"/>
    <cellStyle name="Note 5 53 5" xfId="35969"/>
    <cellStyle name="Note 5 54" xfId="35970"/>
    <cellStyle name="Note 5 54 2" xfId="35971"/>
    <cellStyle name="Note 5 54 3" xfId="35972"/>
    <cellStyle name="Note 5 54 4" xfId="35973"/>
    <cellStyle name="Note 5 54 5" xfId="35974"/>
    <cellStyle name="Note 5 55" xfId="35975"/>
    <cellStyle name="Note 5 55 2" xfId="35976"/>
    <cellStyle name="Note 5 55 3" xfId="35977"/>
    <cellStyle name="Note 5 55 4" xfId="35978"/>
    <cellStyle name="Note 5 55 5" xfId="35979"/>
    <cellStyle name="Note 5 56" xfId="35980"/>
    <cellStyle name="Note 5 56 2" xfId="35981"/>
    <cellStyle name="Note 5 57" xfId="35982"/>
    <cellStyle name="Note 5 58" xfId="35983"/>
    <cellStyle name="Note 5 59" xfId="35984"/>
    <cellStyle name="Note 5 6" xfId="35985"/>
    <cellStyle name="Note 5 6 2" xfId="35986"/>
    <cellStyle name="Note 5 6 2 2" xfId="35987"/>
    <cellStyle name="Note 5 6 2 3" xfId="35988"/>
    <cellStyle name="Note 5 6 2 4" xfId="35989"/>
    <cellStyle name="Note 5 6 2 5" xfId="35990"/>
    <cellStyle name="Note 5 6 3" xfId="35991"/>
    <cellStyle name="Note 5 6 4" xfId="35992"/>
    <cellStyle name="Note 5 6 5" xfId="35993"/>
    <cellStyle name="Note 5 6 6" xfId="35994"/>
    <cellStyle name="Note 5 7" xfId="35995"/>
    <cellStyle name="Note 5 7 2" xfId="35996"/>
    <cellStyle name="Note 5 7 2 2" xfId="35997"/>
    <cellStyle name="Note 5 7 2 3" xfId="35998"/>
    <cellStyle name="Note 5 7 2 4" xfId="35999"/>
    <cellStyle name="Note 5 7 2 5" xfId="36000"/>
    <cellStyle name="Note 5 7 3" xfId="36001"/>
    <cellStyle name="Note 5 7 4" xfId="36002"/>
    <cellStyle name="Note 5 7 5" xfId="36003"/>
    <cellStyle name="Note 5 7 6" xfId="36004"/>
    <cellStyle name="Note 5 8" xfId="36005"/>
    <cellStyle name="Note 5 8 2" xfId="36006"/>
    <cellStyle name="Note 5 8 2 2" xfId="36007"/>
    <cellStyle name="Note 5 8 2 3" xfId="36008"/>
    <cellStyle name="Note 5 8 2 4" xfId="36009"/>
    <cellStyle name="Note 5 8 2 5" xfId="36010"/>
    <cellStyle name="Note 5 8 3" xfId="36011"/>
    <cellStyle name="Note 5 8 4" xfId="36012"/>
    <cellStyle name="Note 5 8 5" xfId="36013"/>
    <cellStyle name="Note 5 8 6" xfId="36014"/>
    <cellStyle name="Note 5 9" xfId="36015"/>
    <cellStyle name="Note 5 9 2" xfId="36016"/>
    <cellStyle name="Note 5 9 2 2" xfId="36017"/>
    <cellStyle name="Note 5 9 2 3" xfId="36018"/>
    <cellStyle name="Note 5 9 2 4" xfId="36019"/>
    <cellStyle name="Note 5 9 2 5" xfId="36020"/>
    <cellStyle name="Note 5 9 3" xfId="36021"/>
    <cellStyle name="Note 5 9 4" xfId="36022"/>
    <cellStyle name="Note 5 9 5" xfId="36023"/>
    <cellStyle name="Note 5 9 6" xfId="36024"/>
    <cellStyle name="Note 50" xfId="36025"/>
    <cellStyle name="Note 51" xfId="36026"/>
    <cellStyle name="Note 52" xfId="36027"/>
    <cellStyle name="Note 53" xfId="36028"/>
    <cellStyle name="Note 6" xfId="36029"/>
    <cellStyle name="Note 6 10" xfId="36030"/>
    <cellStyle name="Note 6 10 2" xfId="36031"/>
    <cellStyle name="Note 6 10 2 2" xfId="36032"/>
    <cellStyle name="Note 6 10 2 3" xfId="36033"/>
    <cellStyle name="Note 6 10 2 4" xfId="36034"/>
    <cellStyle name="Note 6 10 2 5" xfId="36035"/>
    <cellStyle name="Note 6 10 3" xfId="36036"/>
    <cellStyle name="Note 6 10 4" xfId="36037"/>
    <cellStyle name="Note 6 10 5" xfId="36038"/>
    <cellStyle name="Note 6 10 6" xfId="36039"/>
    <cellStyle name="Note 6 11" xfId="36040"/>
    <cellStyle name="Note 6 11 2" xfId="36041"/>
    <cellStyle name="Note 6 11 2 2" xfId="36042"/>
    <cellStyle name="Note 6 11 2 3" xfId="36043"/>
    <cellStyle name="Note 6 11 2 4" xfId="36044"/>
    <cellStyle name="Note 6 11 2 5" xfId="36045"/>
    <cellStyle name="Note 6 11 3" xfId="36046"/>
    <cellStyle name="Note 6 11 4" xfId="36047"/>
    <cellStyle name="Note 6 11 5" xfId="36048"/>
    <cellStyle name="Note 6 11 6" xfId="36049"/>
    <cellStyle name="Note 6 12" xfId="36050"/>
    <cellStyle name="Note 6 12 2" xfId="36051"/>
    <cellStyle name="Note 6 12 2 2" xfId="36052"/>
    <cellStyle name="Note 6 12 2 3" xfId="36053"/>
    <cellStyle name="Note 6 12 2 4" xfId="36054"/>
    <cellStyle name="Note 6 12 2 5" xfId="36055"/>
    <cellStyle name="Note 6 12 3" xfId="36056"/>
    <cellStyle name="Note 6 12 4" xfId="36057"/>
    <cellStyle name="Note 6 12 5" xfId="36058"/>
    <cellStyle name="Note 6 12 6" xfId="36059"/>
    <cellStyle name="Note 6 13" xfId="36060"/>
    <cellStyle name="Note 6 13 2" xfId="36061"/>
    <cellStyle name="Note 6 13 2 2" xfId="36062"/>
    <cellStyle name="Note 6 13 2 3" xfId="36063"/>
    <cellStyle name="Note 6 13 2 4" xfId="36064"/>
    <cellStyle name="Note 6 13 2 5" xfId="36065"/>
    <cellStyle name="Note 6 13 3" xfId="36066"/>
    <cellStyle name="Note 6 13 4" xfId="36067"/>
    <cellStyle name="Note 6 13 5" xfId="36068"/>
    <cellStyle name="Note 6 13 6" xfId="36069"/>
    <cellStyle name="Note 6 14" xfId="36070"/>
    <cellStyle name="Note 6 14 2" xfId="36071"/>
    <cellStyle name="Note 6 14 2 2" xfId="36072"/>
    <cellStyle name="Note 6 14 2 3" xfId="36073"/>
    <cellStyle name="Note 6 14 2 4" xfId="36074"/>
    <cellStyle name="Note 6 14 2 5" xfId="36075"/>
    <cellStyle name="Note 6 14 3" xfId="36076"/>
    <cellStyle name="Note 6 14 4" xfId="36077"/>
    <cellStyle name="Note 6 14 5" xfId="36078"/>
    <cellStyle name="Note 6 14 6" xfId="36079"/>
    <cellStyle name="Note 6 15" xfId="36080"/>
    <cellStyle name="Note 6 15 2" xfId="36081"/>
    <cellStyle name="Note 6 15 2 2" xfId="36082"/>
    <cellStyle name="Note 6 15 2 3" xfId="36083"/>
    <cellStyle name="Note 6 15 2 4" xfId="36084"/>
    <cellStyle name="Note 6 15 2 5" xfId="36085"/>
    <cellStyle name="Note 6 15 3" xfId="36086"/>
    <cellStyle name="Note 6 15 4" xfId="36087"/>
    <cellStyle name="Note 6 15 5" xfId="36088"/>
    <cellStyle name="Note 6 15 6" xfId="36089"/>
    <cellStyle name="Note 6 16" xfId="36090"/>
    <cellStyle name="Note 6 16 2" xfId="36091"/>
    <cellStyle name="Note 6 16 2 2" xfId="36092"/>
    <cellStyle name="Note 6 16 2 3" xfId="36093"/>
    <cellStyle name="Note 6 16 2 4" xfId="36094"/>
    <cellStyle name="Note 6 16 2 5" xfId="36095"/>
    <cellStyle name="Note 6 16 3" xfId="36096"/>
    <cellStyle name="Note 6 16 4" xfId="36097"/>
    <cellStyle name="Note 6 16 5" xfId="36098"/>
    <cellStyle name="Note 6 16 6" xfId="36099"/>
    <cellStyle name="Note 6 17" xfId="36100"/>
    <cellStyle name="Note 6 17 2" xfId="36101"/>
    <cellStyle name="Note 6 17 2 2" xfId="36102"/>
    <cellStyle name="Note 6 17 2 3" xfId="36103"/>
    <cellStyle name="Note 6 17 2 4" xfId="36104"/>
    <cellStyle name="Note 6 17 2 5" xfId="36105"/>
    <cellStyle name="Note 6 17 3" xfId="36106"/>
    <cellStyle name="Note 6 17 4" xfId="36107"/>
    <cellStyle name="Note 6 17 5" xfId="36108"/>
    <cellStyle name="Note 6 17 6" xfId="36109"/>
    <cellStyle name="Note 6 18" xfId="36110"/>
    <cellStyle name="Note 6 18 2" xfId="36111"/>
    <cellStyle name="Note 6 18 2 2" xfId="36112"/>
    <cellStyle name="Note 6 18 2 3" xfId="36113"/>
    <cellStyle name="Note 6 18 2 4" xfId="36114"/>
    <cellStyle name="Note 6 18 2 5" xfId="36115"/>
    <cellStyle name="Note 6 18 3" xfId="36116"/>
    <cellStyle name="Note 6 18 4" xfId="36117"/>
    <cellStyle name="Note 6 18 5" xfId="36118"/>
    <cellStyle name="Note 6 18 6" xfId="36119"/>
    <cellStyle name="Note 6 19" xfId="36120"/>
    <cellStyle name="Note 6 19 2" xfId="36121"/>
    <cellStyle name="Note 6 19 2 2" xfId="36122"/>
    <cellStyle name="Note 6 19 2 3" xfId="36123"/>
    <cellStyle name="Note 6 19 2 4" xfId="36124"/>
    <cellStyle name="Note 6 19 2 5" xfId="36125"/>
    <cellStyle name="Note 6 19 3" xfId="36126"/>
    <cellStyle name="Note 6 19 4" xfId="36127"/>
    <cellStyle name="Note 6 19 5" xfId="36128"/>
    <cellStyle name="Note 6 19 6" xfId="36129"/>
    <cellStyle name="Note 6 2" xfId="36130"/>
    <cellStyle name="Note 6 2 2" xfId="36131"/>
    <cellStyle name="Note 6 2 2 2" xfId="36132"/>
    <cellStyle name="Note 6 2 2 2 2" xfId="36133"/>
    <cellStyle name="Note 6 2 2 3" xfId="36134"/>
    <cellStyle name="Note 6 2 2 4" xfId="36135"/>
    <cellStyle name="Note 6 2 2 5" xfId="36136"/>
    <cellStyle name="Note 6 2 3" xfId="36137"/>
    <cellStyle name="Note 6 2 3 2" xfId="36138"/>
    <cellStyle name="Note 6 2 4" xfId="36139"/>
    <cellStyle name="Note 6 2 5" xfId="36140"/>
    <cellStyle name="Note 6 2 6" xfId="36141"/>
    <cellStyle name="Note 6 20" xfId="36142"/>
    <cellStyle name="Note 6 20 2" xfId="36143"/>
    <cellStyle name="Note 6 20 2 2" xfId="36144"/>
    <cellStyle name="Note 6 20 2 3" xfId="36145"/>
    <cellStyle name="Note 6 20 2 4" xfId="36146"/>
    <cellStyle name="Note 6 20 2 5" xfId="36147"/>
    <cellStyle name="Note 6 20 3" xfId="36148"/>
    <cellStyle name="Note 6 20 4" xfId="36149"/>
    <cellStyle name="Note 6 20 5" xfId="36150"/>
    <cellStyle name="Note 6 20 6" xfId="36151"/>
    <cellStyle name="Note 6 21" xfId="36152"/>
    <cellStyle name="Note 6 21 2" xfId="36153"/>
    <cellStyle name="Note 6 21 2 2" xfId="36154"/>
    <cellStyle name="Note 6 21 2 3" xfId="36155"/>
    <cellStyle name="Note 6 21 2 4" xfId="36156"/>
    <cellStyle name="Note 6 21 2 5" xfId="36157"/>
    <cellStyle name="Note 6 21 3" xfId="36158"/>
    <cellStyle name="Note 6 21 4" xfId="36159"/>
    <cellStyle name="Note 6 21 5" xfId="36160"/>
    <cellStyle name="Note 6 21 6" xfId="36161"/>
    <cellStyle name="Note 6 22" xfId="36162"/>
    <cellStyle name="Note 6 22 2" xfId="36163"/>
    <cellStyle name="Note 6 22 2 2" xfId="36164"/>
    <cellStyle name="Note 6 22 2 3" xfId="36165"/>
    <cellStyle name="Note 6 22 2 4" xfId="36166"/>
    <cellStyle name="Note 6 22 2 5" xfId="36167"/>
    <cellStyle name="Note 6 22 3" xfId="36168"/>
    <cellStyle name="Note 6 22 4" xfId="36169"/>
    <cellStyle name="Note 6 22 5" xfId="36170"/>
    <cellStyle name="Note 6 22 6" xfId="36171"/>
    <cellStyle name="Note 6 23" xfId="36172"/>
    <cellStyle name="Note 6 23 2" xfId="36173"/>
    <cellStyle name="Note 6 23 2 2" xfId="36174"/>
    <cellStyle name="Note 6 23 2 3" xfId="36175"/>
    <cellStyle name="Note 6 23 2 4" xfId="36176"/>
    <cellStyle name="Note 6 23 2 5" xfId="36177"/>
    <cellStyle name="Note 6 23 3" xfId="36178"/>
    <cellStyle name="Note 6 23 4" xfId="36179"/>
    <cellStyle name="Note 6 23 5" xfId="36180"/>
    <cellStyle name="Note 6 23 6" xfId="36181"/>
    <cellStyle name="Note 6 24" xfId="36182"/>
    <cellStyle name="Note 6 24 2" xfId="36183"/>
    <cellStyle name="Note 6 24 2 2" xfId="36184"/>
    <cellStyle name="Note 6 24 2 3" xfId="36185"/>
    <cellStyle name="Note 6 24 2 4" xfId="36186"/>
    <cellStyle name="Note 6 24 2 5" xfId="36187"/>
    <cellStyle name="Note 6 24 3" xfId="36188"/>
    <cellStyle name="Note 6 24 4" xfId="36189"/>
    <cellStyle name="Note 6 24 5" xfId="36190"/>
    <cellStyle name="Note 6 24 6" xfId="36191"/>
    <cellStyle name="Note 6 25" xfId="36192"/>
    <cellStyle name="Note 6 25 2" xfId="36193"/>
    <cellStyle name="Note 6 25 2 2" xfId="36194"/>
    <cellStyle name="Note 6 25 2 3" xfId="36195"/>
    <cellStyle name="Note 6 25 2 4" xfId="36196"/>
    <cellStyle name="Note 6 25 2 5" xfId="36197"/>
    <cellStyle name="Note 6 25 3" xfId="36198"/>
    <cellStyle name="Note 6 25 4" xfId="36199"/>
    <cellStyle name="Note 6 25 5" xfId="36200"/>
    <cellStyle name="Note 6 25 6" xfId="36201"/>
    <cellStyle name="Note 6 26" xfId="36202"/>
    <cellStyle name="Note 6 26 2" xfId="36203"/>
    <cellStyle name="Note 6 26 2 2" xfId="36204"/>
    <cellStyle name="Note 6 26 2 3" xfId="36205"/>
    <cellStyle name="Note 6 26 2 4" xfId="36206"/>
    <cellStyle name="Note 6 26 2 5" xfId="36207"/>
    <cellStyle name="Note 6 26 3" xfId="36208"/>
    <cellStyle name="Note 6 26 4" xfId="36209"/>
    <cellStyle name="Note 6 26 5" xfId="36210"/>
    <cellStyle name="Note 6 26 6" xfId="36211"/>
    <cellStyle name="Note 6 27" xfId="36212"/>
    <cellStyle name="Note 6 27 2" xfId="36213"/>
    <cellStyle name="Note 6 27 2 2" xfId="36214"/>
    <cellStyle name="Note 6 27 2 3" xfId="36215"/>
    <cellStyle name="Note 6 27 2 4" xfId="36216"/>
    <cellStyle name="Note 6 27 2 5" xfId="36217"/>
    <cellStyle name="Note 6 27 3" xfId="36218"/>
    <cellStyle name="Note 6 27 4" xfId="36219"/>
    <cellStyle name="Note 6 27 5" xfId="36220"/>
    <cellStyle name="Note 6 27 6" xfId="36221"/>
    <cellStyle name="Note 6 28" xfId="36222"/>
    <cellStyle name="Note 6 28 2" xfId="36223"/>
    <cellStyle name="Note 6 28 2 2" xfId="36224"/>
    <cellStyle name="Note 6 28 2 3" xfId="36225"/>
    <cellStyle name="Note 6 28 2 4" xfId="36226"/>
    <cellStyle name="Note 6 28 2 5" xfId="36227"/>
    <cellStyle name="Note 6 28 3" xfId="36228"/>
    <cellStyle name="Note 6 28 4" xfId="36229"/>
    <cellStyle name="Note 6 28 5" xfId="36230"/>
    <cellStyle name="Note 6 28 6" xfId="36231"/>
    <cellStyle name="Note 6 29" xfId="36232"/>
    <cellStyle name="Note 6 29 2" xfId="36233"/>
    <cellStyle name="Note 6 29 2 2" xfId="36234"/>
    <cellStyle name="Note 6 29 2 3" xfId="36235"/>
    <cellStyle name="Note 6 29 2 4" xfId="36236"/>
    <cellStyle name="Note 6 29 2 5" xfId="36237"/>
    <cellStyle name="Note 6 29 3" xfId="36238"/>
    <cellStyle name="Note 6 29 4" xfId="36239"/>
    <cellStyle name="Note 6 29 5" xfId="36240"/>
    <cellStyle name="Note 6 29 6" xfId="36241"/>
    <cellStyle name="Note 6 3" xfId="36242"/>
    <cellStyle name="Note 6 3 2" xfId="36243"/>
    <cellStyle name="Note 6 3 2 2" xfId="36244"/>
    <cellStyle name="Note 6 3 2 3" xfId="36245"/>
    <cellStyle name="Note 6 3 2 4" xfId="36246"/>
    <cellStyle name="Note 6 3 2 5" xfId="36247"/>
    <cellStyle name="Note 6 3 3" xfId="36248"/>
    <cellStyle name="Note 6 3 3 2" xfId="36249"/>
    <cellStyle name="Note 6 3 4" xfId="36250"/>
    <cellStyle name="Note 6 3 5" xfId="36251"/>
    <cellStyle name="Note 6 3 6" xfId="36252"/>
    <cellStyle name="Note 6 30" xfId="36253"/>
    <cellStyle name="Note 6 30 2" xfId="36254"/>
    <cellStyle name="Note 6 30 2 2" xfId="36255"/>
    <cellStyle name="Note 6 30 2 3" xfId="36256"/>
    <cellStyle name="Note 6 30 2 4" xfId="36257"/>
    <cellStyle name="Note 6 30 2 5" xfId="36258"/>
    <cellStyle name="Note 6 30 3" xfId="36259"/>
    <cellStyle name="Note 6 30 4" xfId="36260"/>
    <cellStyle name="Note 6 30 5" xfId="36261"/>
    <cellStyle name="Note 6 30 6" xfId="36262"/>
    <cellStyle name="Note 6 31" xfId="36263"/>
    <cellStyle name="Note 6 31 2" xfId="36264"/>
    <cellStyle name="Note 6 31 3" xfId="36265"/>
    <cellStyle name="Note 6 31 4" xfId="36266"/>
    <cellStyle name="Note 6 31 5" xfId="36267"/>
    <cellStyle name="Note 6 32" xfId="36268"/>
    <cellStyle name="Note 6 32 2" xfId="36269"/>
    <cellStyle name="Note 6 32 3" xfId="36270"/>
    <cellStyle name="Note 6 32 4" xfId="36271"/>
    <cellStyle name="Note 6 32 5" xfId="36272"/>
    <cellStyle name="Note 6 33" xfId="36273"/>
    <cellStyle name="Note 6 33 2" xfId="36274"/>
    <cellStyle name="Note 6 33 3" xfId="36275"/>
    <cellStyle name="Note 6 33 4" xfId="36276"/>
    <cellStyle name="Note 6 33 5" xfId="36277"/>
    <cellStyle name="Note 6 34" xfId="36278"/>
    <cellStyle name="Note 6 34 2" xfId="36279"/>
    <cellStyle name="Note 6 34 3" xfId="36280"/>
    <cellStyle name="Note 6 34 4" xfId="36281"/>
    <cellStyle name="Note 6 34 5" xfId="36282"/>
    <cellStyle name="Note 6 35" xfId="36283"/>
    <cellStyle name="Note 6 35 2" xfId="36284"/>
    <cellStyle name="Note 6 35 3" xfId="36285"/>
    <cellStyle name="Note 6 35 4" xfId="36286"/>
    <cellStyle name="Note 6 35 5" xfId="36287"/>
    <cellStyle name="Note 6 36" xfId="36288"/>
    <cellStyle name="Note 6 36 2" xfId="36289"/>
    <cellStyle name="Note 6 36 3" xfId="36290"/>
    <cellStyle name="Note 6 36 4" xfId="36291"/>
    <cellStyle name="Note 6 36 5" xfId="36292"/>
    <cellStyle name="Note 6 37" xfId="36293"/>
    <cellStyle name="Note 6 37 2" xfId="36294"/>
    <cellStyle name="Note 6 37 3" xfId="36295"/>
    <cellStyle name="Note 6 37 4" xfId="36296"/>
    <cellStyle name="Note 6 37 5" xfId="36297"/>
    <cellStyle name="Note 6 38" xfId="36298"/>
    <cellStyle name="Note 6 38 2" xfId="36299"/>
    <cellStyle name="Note 6 38 3" xfId="36300"/>
    <cellStyle name="Note 6 38 4" xfId="36301"/>
    <cellStyle name="Note 6 38 5" xfId="36302"/>
    <cellStyle name="Note 6 39" xfId="36303"/>
    <cellStyle name="Note 6 39 2" xfId="36304"/>
    <cellStyle name="Note 6 39 3" xfId="36305"/>
    <cellStyle name="Note 6 39 4" xfId="36306"/>
    <cellStyle name="Note 6 39 5" xfId="36307"/>
    <cellStyle name="Note 6 4" xfId="36308"/>
    <cellStyle name="Note 6 4 2" xfId="36309"/>
    <cellStyle name="Note 6 4 2 2" xfId="36310"/>
    <cellStyle name="Note 6 4 2 3" xfId="36311"/>
    <cellStyle name="Note 6 4 2 4" xfId="36312"/>
    <cellStyle name="Note 6 4 2 5" xfId="36313"/>
    <cellStyle name="Note 6 4 3" xfId="36314"/>
    <cellStyle name="Note 6 4 4" xfId="36315"/>
    <cellStyle name="Note 6 4 5" xfId="36316"/>
    <cellStyle name="Note 6 4 6" xfId="36317"/>
    <cellStyle name="Note 6 40" xfId="36318"/>
    <cellStyle name="Note 6 40 2" xfId="36319"/>
    <cellStyle name="Note 6 40 3" xfId="36320"/>
    <cellStyle name="Note 6 40 4" xfId="36321"/>
    <cellStyle name="Note 6 40 5" xfId="36322"/>
    <cellStyle name="Note 6 41" xfId="36323"/>
    <cellStyle name="Note 6 41 2" xfId="36324"/>
    <cellStyle name="Note 6 41 3" xfId="36325"/>
    <cellStyle name="Note 6 41 4" xfId="36326"/>
    <cellStyle name="Note 6 41 5" xfId="36327"/>
    <cellStyle name="Note 6 42" xfId="36328"/>
    <cellStyle name="Note 6 42 2" xfId="36329"/>
    <cellStyle name="Note 6 42 3" xfId="36330"/>
    <cellStyle name="Note 6 42 4" xfId="36331"/>
    <cellStyle name="Note 6 42 5" xfId="36332"/>
    <cellStyle name="Note 6 43" xfId="36333"/>
    <cellStyle name="Note 6 43 2" xfId="36334"/>
    <cellStyle name="Note 6 43 3" xfId="36335"/>
    <cellStyle name="Note 6 43 4" xfId="36336"/>
    <cellStyle name="Note 6 43 5" xfId="36337"/>
    <cellStyle name="Note 6 44" xfId="36338"/>
    <cellStyle name="Note 6 44 2" xfId="36339"/>
    <cellStyle name="Note 6 44 3" xfId="36340"/>
    <cellStyle name="Note 6 44 4" xfId="36341"/>
    <cellStyle name="Note 6 44 5" xfId="36342"/>
    <cellStyle name="Note 6 45" xfId="36343"/>
    <cellStyle name="Note 6 45 2" xfId="36344"/>
    <cellStyle name="Note 6 45 3" xfId="36345"/>
    <cellStyle name="Note 6 45 4" xfId="36346"/>
    <cellStyle name="Note 6 45 5" xfId="36347"/>
    <cellStyle name="Note 6 46" xfId="36348"/>
    <cellStyle name="Note 6 46 2" xfId="36349"/>
    <cellStyle name="Note 6 46 3" xfId="36350"/>
    <cellStyle name="Note 6 46 4" xfId="36351"/>
    <cellStyle name="Note 6 46 5" xfId="36352"/>
    <cellStyle name="Note 6 47" xfId="36353"/>
    <cellStyle name="Note 6 47 2" xfId="36354"/>
    <cellStyle name="Note 6 47 3" xfId="36355"/>
    <cellStyle name="Note 6 47 4" xfId="36356"/>
    <cellStyle name="Note 6 47 5" xfId="36357"/>
    <cellStyle name="Note 6 48" xfId="36358"/>
    <cellStyle name="Note 6 48 2" xfId="36359"/>
    <cellStyle name="Note 6 48 3" xfId="36360"/>
    <cellStyle name="Note 6 48 4" xfId="36361"/>
    <cellStyle name="Note 6 48 5" xfId="36362"/>
    <cellStyle name="Note 6 49" xfId="36363"/>
    <cellStyle name="Note 6 49 2" xfId="36364"/>
    <cellStyle name="Note 6 49 3" xfId="36365"/>
    <cellStyle name="Note 6 49 4" xfId="36366"/>
    <cellStyle name="Note 6 49 5" xfId="36367"/>
    <cellStyle name="Note 6 5" xfId="36368"/>
    <cellStyle name="Note 6 5 2" xfId="36369"/>
    <cellStyle name="Note 6 5 2 2" xfId="36370"/>
    <cellStyle name="Note 6 5 2 3" xfId="36371"/>
    <cellStyle name="Note 6 5 2 4" xfId="36372"/>
    <cellStyle name="Note 6 5 2 5" xfId="36373"/>
    <cellStyle name="Note 6 5 3" xfId="36374"/>
    <cellStyle name="Note 6 5 4" xfId="36375"/>
    <cellStyle name="Note 6 5 5" xfId="36376"/>
    <cellStyle name="Note 6 5 6" xfId="36377"/>
    <cellStyle name="Note 6 50" xfId="36378"/>
    <cellStyle name="Note 6 50 2" xfId="36379"/>
    <cellStyle name="Note 6 50 3" xfId="36380"/>
    <cellStyle name="Note 6 50 4" xfId="36381"/>
    <cellStyle name="Note 6 50 5" xfId="36382"/>
    <cellStyle name="Note 6 51" xfId="36383"/>
    <cellStyle name="Note 6 51 2" xfId="36384"/>
    <cellStyle name="Note 6 51 3" xfId="36385"/>
    <cellStyle name="Note 6 51 4" xfId="36386"/>
    <cellStyle name="Note 6 51 5" xfId="36387"/>
    <cellStyle name="Note 6 52" xfId="36388"/>
    <cellStyle name="Note 6 52 2" xfId="36389"/>
    <cellStyle name="Note 6 52 3" xfId="36390"/>
    <cellStyle name="Note 6 52 4" xfId="36391"/>
    <cellStyle name="Note 6 52 5" xfId="36392"/>
    <cellStyle name="Note 6 53" xfId="36393"/>
    <cellStyle name="Note 6 53 2" xfId="36394"/>
    <cellStyle name="Note 6 53 3" xfId="36395"/>
    <cellStyle name="Note 6 53 4" xfId="36396"/>
    <cellStyle name="Note 6 53 5" xfId="36397"/>
    <cellStyle name="Note 6 54" xfId="36398"/>
    <cellStyle name="Note 6 54 2" xfId="36399"/>
    <cellStyle name="Note 6 54 3" xfId="36400"/>
    <cellStyle name="Note 6 54 4" xfId="36401"/>
    <cellStyle name="Note 6 54 5" xfId="36402"/>
    <cellStyle name="Note 6 55" xfId="36403"/>
    <cellStyle name="Note 6 55 2" xfId="36404"/>
    <cellStyle name="Note 6 55 3" xfId="36405"/>
    <cellStyle name="Note 6 55 4" xfId="36406"/>
    <cellStyle name="Note 6 55 5" xfId="36407"/>
    <cellStyle name="Note 6 56" xfId="36408"/>
    <cellStyle name="Note 6 56 2" xfId="36409"/>
    <cellStyle name="Note 6 57" xfId="36410"/>
    <cellStyle name="Note 6 58" xfId="36411"/>
    <cellStyle name="Note 6 59" xfId="36412"/>
    <cellStyle name="Note 6 6" xfId="36413"/>
    <cellStyle name="Note 6 6 2" xfId="36414"/>
    <cellStyle name="Note 6 6 2 2" xfId="36415"/>
    <cellStyle name="Note 6 6 2 3" xfId="36416"/>
    <cellStyle name="Note 6 6 2 4" xfId="36417"/>
    <cellStyle name="Note 6 6 2 5" xfId="36418"/>
    <cellStyle name="Note 6 6 3" xfId="36419"/>
    <cellStyle name="Note 6 6 4" xfId="36420"/>
    <cellStyle name="Note 6 6 5" xfId="36421"/>
    <cellStyle name="Note 6 6 6" xfId="36422"/>
    <cellStyle name="Note 6 7" xfId="36423"/>
    <cellStyle name="Note 6 7 2" xfId="36424"/>
    <cellStyle name="Note 6 7 2 2" xfId="36425"/>
    <cellStyle name="Note 6 7 2 3" xfId="36426"/>
    <cellStyle name="Note 6 7 2 4" xfId="36427"/>
    <cellStyle name="Note 6 7 2 5" xfId="36428"/>
    <cellStyle name="Note 6 7 3" xfId="36429"/>
    <cellStyle name="Note 6 7 4" xfId="36430"/>
    <cellStyle name="Note 6 7 5" xfId="36431"/>
    <cellStyle name="Note 6 7 6" xfId="36432"/>
    <cellStyle name="Note 6 8" xfId="36433"/>
    <cellStyle name="Note 6 8 2" xfId="36434"/>
    <cellStyle name="Note 6 8 2 2" xfId="36435"/>
    <cellStyle name="Note 6 8 2 3" xfId="36436"/>
    <cellStyle name="Note 6 8 2 4" xfId="36437"/>
    <cellStyle name="Note 6 8 2 5" xfId="36438"/>
    <cellStyle name="Note 6 8 3" xfId="36439"/>
    <cellStyle name="Note 6 8 4" xfId="36440"/>
    <cellStyle name="Note 6 8 5" xfId="36441"/>
    <cellStyle name="Note 6 8 6" xfId="36442"/>
    <cellStyle name="Note 6 9" xfId="36443"/>
    <cellStyle name="Note 6 9 2" xfId="36444"/>
    <cellStyle name="Note 6 9 2 2" xfId="36445"/>
    <cellStyle name="Note 6 9 2 3" xfId="36446"/>
    <cellStyle name="Note 6 9 2 4" xfId="36447"/>
    <cellStyle name="Note 6 9 2 5" xfId="36448"/>
    <cellStyle name="Note 6 9 3" xfId="36449"/>
    <cellStyle name="Note 6 9 4" xfId="36450"/>
    <cellStyle name="Note 6 9 5" xfId="36451"/>
    <cellStyle name="Note 6 9 6" xfId="36452"/>
    <cellStyle name="Note 7" xfId="36453"/>
    <cellStyle name="Note 7 10" xfId="36454"/>
    <cellStyle name="Note 7 10 2" xfId="36455"/>
    <cellStyle name="Note 7 10 2 2" xfId="36456"/>
    <cellStyle name="Note 7 10 2 3" xfId="36457"/>
    <cellStyle name="Note 7 10 2 4" xfId="36458"/>
    <cellStyle name="Note 7 10 2 5" xfId="36459"/>
    <cellStyle name="Note 7 10 3" xfId="36460"/>
    <cellStyle name="Note 7 10 4" xfId="36461"/>
    <cellStyle name="Note 7 10 5" xfId="36462"/>
    <cellStyle name="Note 7 10 6" xfId="36463"/>
    <cellStyle name="Note 7 11" xfId="36464"/>
    <cellStyle name="Note 7 11 2" xfId="36465"/>
    <cellStyle name="Note 7 11 2 2" xfId="36466"/>
    <cellStyle name="Note 7 11 2 3" xfId="36467"/>
    <cellStyle name="Note 7 11 2 4" xfId="36468"/>
    <cellStyle name="Note 7 11 2 5" xfId="36469"/>
    <cellStyle name="Note 7 11 3" xfId="36470"/>
    <cellStyle name="Note 7 11 4" xfId="36471"/>
    <cellStyle name="Note 7 11 5" xfId="36472"/>
    <cellStyle name="Note 7 11 6" xfId="36473"/>
    <cellStyle name="Note 7 12" xfId="36474"/>
    <cellStyle name="Note 7 12 2" xfId="36475"/>
    <cellStyle name="Note 7 12 2 2" xfId="36476"/>
    <cellStyle name="Note 7 12 2 3" xfId="36477"/>
    <cellStyle name="Note 7 12 2 4" xfId="36478"/>
    <cellStyle name="Note 7 12 2 5" xfId="36479"/>
    <cellStyle name="Note 7 12 3" xfId="36480"/>
    <cellStyle name="Note 7 12 4" xfId="36481"/>
    <cellStyle name="Note 7 12 5" xfId="36482"/>
    <cellStyle name="Note 7 12 6" xfId="36483"/>
    <cellStyle name="Note 7 13" xfId="36484"/>
    <cellStyle name="Note 7 13 2" xfId="36485"/>
    <cellStyle name="Note 7 13 2 2" xfId="36486"/>
    <cellStyle name="Note 7 13 2 3" xfId="36487"/>
    <cellStyle name="Note 7 13 2 4" xfId="36488"/>
    <cellStyle name="Note 7 13 2 5" xfId="36489"/>
    <cellStyle name="Note 7 13 3" xfId="36490"/>
    <cellStyle name="Note 7 13 4" xfId="36491"/>
    <cellStyle name="Note 7 13 5" xfId="36492"/>
    <cellStyle name="Note 7 13 6" xfId="36493"/>
    <cellStyle name="Note 7 14" xfId="36494"/>
    <cellStyle name="Note 7 14 2" xfId="36495"/>
    <cellStyle name="Note 7 14 2 2" xfId="36496"/>
    <cellStyle name="Note 7 14 2 3" xfId="36497"/>
    <cellStyle name="Note 7 14 2 4" xfId="36498"/>
    <cellStyle name="Note 7 14 2 5" xfId="36499"/>
    <cellStyle name="Note 7 14 3" xfId="36500"/>
    <cellStyle name="Note 7 14 4" xfId="36501"/>
    <cellStyle name="Note 7 14 5" xfId="36502"/>
    <cellStyle name="Note 7 14 6" xfId="36503"/>
    <cellStyle name="Note 7 15" xfId="36504"/>
    <cellStyle name="Note 7 15 2" xfId="36505"/>
    <cellStyle name="Note 7 15 2 2" xfId="36506"/>
    <cellStyle name="Note 7 15 2 3" xfId="36507"/>
    <cellStyle name="Note 7 15 2 4" xfId="36508"/>
    <cellStyle name="Note 7 15 2 5" xfId="36509"/>
    <cellStyle name="Note 7 15 3" xfId="36510"/>
    <cellStyle name="Note 7 15 4" xfId="36511"/>
    <cellStyle name="Note 7 15 5" xfId="36512"/>
    <cellStyle name="Note 7 15 6" xfId="36513"/>
    <cellStyle name="Note 7 16" xfId="36514"/>
    <cellStyle name="Note 7 16 2" xfId="36515"/>
    <cellStyle name="Note 7 16 2 2" xfId="36516"/>
    <cellStyle name="Note 7 16 2 3" xfId="36517"/>
    <cellStyle name="Note 7 16 2 4" xfId="36518"/>
    <cellStyle name="Note 7 16 2 5" xfId="36519"/>
    <cellStyle name="Note 7 16 3" xfId="36520"/>
    <cellStyle name="Note 7 16 4" xfId="36521"/>
    <cellStyle name="Note 7 16 5" xfId="36522"/>
    <cellStyle name="Note 7 16 6" xfId="36523"/>
    <cellStyle name="Note 7 17" xfId="36524"/>
    <cellStyle name="Note 7 17 2" xfId="36525"/>
    <cellStyle name="Note 7 17 2 2" xfId="36526"/>
    <cellStyle name="Note 7 17 2 3" xfId="36527"/>
    <cellStyle name="Note 7 17 2 4" xfId="36528"/>
    <cellStyle name="Note 7 17 2 5" xfId="36529"/>
    <cellStyle name="Note 7 17 3" xfId="36530"/>
    <cellStyle name="Note 7 17 4" xfId="36531"/>
    <cellStyle name="Note 7 17 5" xfId="36532"/>
    <cellStyle name="Note 7 17 6" xfId="36533"/>
    <cellStyle name="Note 7 18" xfId="36534"/>
    <cellStyle name="Note 7 18 2" xfId="36535"/>
    <cellStyle name="Note 7 18 2 2" xfId="36536"/>
    <cellStyle name="Note 7 18 2 3" xfId="36537"/>
    <cellStyle name="Note 7 18 2 4" xfId="36538"/>
    <cellStyle name="Note 7 18 2 5" xfId="36539"/>
    <cellStyle name="Note 7 18 3" xfId="36540"/>
    <cellStyle name="Note 7 18 4" xfId="36541"/>
    <cellStyle name="Note 7 18 5" xfId="36542"/>
    <cellStyle name="Note 7 18 6" xfId="36543"/>
    <cellStyle name="Note 7 19" xfId="36544"/>
    <cellStyle name="Note 7 19 2" xfId="36545"/>
    <cellStyle name="Note 7 19 2 2" xfId="36546"/>
    <cellStyle name="Note 7 19 2 3" xfId="36547"/>
    <cellStyle name="Note 7 19 2 4" xfId="36548"/>
    <cellStyle name="Note 7 19 2 5" xfId="36549"/>
    <cellStyle name="Note 7 19 3" xfId="36550"/>
    <cellStyle name="Note 7 19 4" xfId="36551"/>
    <cellStyle name="Note 7 19 5" xfId="36552"/>
    <cellStyle name="Note 7 19 6" xfId="36553"/>
    <cellStyle name="Note 7 2" xfId="36554"/>
    <cellStyle name="Note 7 2 2" xfId="36555"/>
    <cellStyle name="Note 7 2 2 2" xfId="36556"/>
    <cellStyle name="Note 7 2 2 3" xfId="36557"/>
    <cellStyle name="Note 7 2 2 4" xfId="36558"/>
    <cellStyle name="Note 7 2 2 5" xfId="36559"/>
    <cellStyle name="Note 7 2 3" xfId="36560"/>
    <cellStyle name="Note 7 2 3 2" xfId="36561"/>
    <cellStyle name="Note 7 2 4" xfId="36562"/>
    <cellStyle name="Note 7 2 5" xfId="36563"/>
    <cellStyle name="Note 7 2 6" xfId="36564"/>
    <cellStyle name="Note 7 20" xfId="36565"/>
    <cellStyle name="Note 7 20 2" xfId="36566"/>
    <cellStyle name="Note 7 20 2 2" xfId="36567"/>
    <cellStyle name="Note 7 20 2 3" xfId="36568"/>
    <cellStyle name="Note 7 20 2 4" xfId="36569"/>
    <cellStyle name="Note 7 20 2 5" xfId="36570"/>
    <cellStyle name="Note 7 20 3" xfId="36571"/>
    <cellStyle name="Note 7 20 4" xfId="36572"/>
    <cellStyle name="Note 7 20 5" xfId="36573"/>
    <cellStyle name="Note 7 20 6" xfId="36574"/>
    <cellStyle name="Note 7 21" xfId="36575"/>
    <cellStyle name="Note 7 21 2" xfId="36576"/>
    <cellStyle name="Note 7 21 2 2" xfId="36577"/>
    <cellStyle name="Note 7 21 2 3" xfId="36578"/>
    <cellStyle name="Note 7 21 2 4" xfId="36579"/>
    <cellStyle name="Note 7 21 2 5" xfId="36580"/>
    <cellStyle name="Note 7 21 3" xfId="36581"/>
    <cellStyle name="Note 7 21 4" xfId="36582"/>
    <cellStyle name="Note 7 21 5" xfId="36583"/>
    <cellStyle name="Note 7 21 6" xfId="36584"/>
    <cellStyle name="Note 7 22" xfId="36585"/>
    <cellStyle name="Note 7 22 2" xfId="36586"/>
    <cellStyle name="Note 7 22 2 2" xfId="36587"/>
    <cellStyle name="Note 7 22 2 3" xfId="36588"/>
    <cellStyle name="Note 7 22 2 4" xfId="36589"/>
    <cellStyle name="Note 7 22 2 5" xfId="36590"/>
    <cellStyle name="Note 7 22 3" xfId="36591"/>
    <cellStyle name="Note 7 22 4" xfId="36592"/>
    <cellStyle name="Note 7 22 5" xfId="36593"/>
    <cellStyle name="Note 7 22 6" xfId="36594"/>
    <cellStyle name="Note 7 23" xfId="36595"/>
    <cellStyle name="Note 7 23 2" xfId="36596"/>
    <cellStyle name="Note 7 23 2 2" xfId="36597"/>
    <cellStyle name="Note 7 23 2 3" xfId="36598"/>
    <cellStyle name="Note 7 23 2 4" xfId="36599"/>
    <cellStyle name="Note 7 23 2 5" xfId="36600"/>
    <cellStyle name="Note 7 23 3" xfId="36601"/>
    <cellStyle name="Note 7 23 4" xfId="36602"/>
    <cellStyle name="Note 7 23 5" xfId="36603"/>
    <cellStyle name="Note 7 23 6" xfId="36604"/>
    <cellStyle name="Note 7 24" xfId="36605"/>
    <cellStyle name="Note 7 24 2" xfId="36606"/>
    <cellStyle name="Note 7 24 2 2" xfId="36607"/>
    <cellStyle name="Note 7 24 2 3" xfId="36608"/>
    <cellStyle name="Note 7 24 2 4" xfId="36609"/>
    <cellStyle name="Note 7 24 2 5" xfId="36610"/>
    <cellStyle name="Note 7 24 3" xfId="36611"/>
    <cellStyle name="Note 7 24 4" xfId="36612"/>
    <cellStyle name="Note 7 24 5" xfId="36613"/>
    <cellStyle name="Note 7 24 6" xfId="36614"/>
    <cellStyle name="Note 7 25" xfId="36615"/>
    <cellStyle name="Note 7 25 2" xfId="36616"/>
    <cellStyle name="Note 7 25 2 2" xfId="36617"/>
    <cellStyle name="Note 7 25 2 3" xfId="36618"/>
    <cellStyle name="Note 7 25 2 4" xfId="36619"/>
    <cellStyle name="Note 7 25 2 5" xfId="36620"/>
    <cellStyle name="Note 7 25 3" xfId="36621"/>
    <cellStyle name="Note 7 25 4" xfId="36622"/>
    <cellStyle name="Note 7 25 5" xfId="36623"/>
    <cellStyle name="Note 7 25 6" xfId="36624"/>
    <cellStyle name="Note 7 26" xfId="36625"/>
    <cellStyle name="Note 7 26 2" xfId="36626"/>
    <cellStyle name="Note 7 26 2 2" xfId="36627"/>
    <cellStyle name="Note 7 26 2 3" xfId="36628"/>
    <cellStyle name="Note 7 26 2 4" xfId="36629"/>
    <cellStyle name="Note 7 26 2 5" xfId="36630"/>
    <cellStyle name="Note 7 26 3" xfId="36631"/>
    <cellStyle name="Note 7 26 4" xfId="36632"/>
    <cellStyle name="Note 7 26 5" xfId="36633"/>
    <cellStyle name="Note 7 26 6" xfId="36634"/>
    <cellStyle name="Note 7 27" xfId="36635"/>
    <cellStyle name="Note 7 27 2" xfId="36636"/>
    <cellStyle name="Note 7 27 2 2" xfId="36637"/>
    <cellStyle name="Note 7 27 2 3" xfId="36638"/>
    <cellStyle name="Note 7 27 2 4" xfId="36639"/>
    <cellStyle name="Note 7 27 2 5" xfId="36640"/>
    <cellStyle name="Note 7 27 3" xfId="36641"/>
    <cellStyle name="Note 7 27 4" xfId="36642"/>
    <cellStyle name="Note 7 27 5" xfId="36643"/>
    <cellStyle name="Note 7 27 6" xfId="36644"/>
    <cellStyle name="Note 7 28" xfId="36645"/>
    <cellStyle name="Note 7 28 2" xfId="36646"/>
    <cellStyle name="Note 7 28 2 2" xfId="36647"/>
    <cellStyle name="Note 7 28 2 3" xfId="36648"/>
    <cellStyle name="Note 7 28 2 4" xfId="36649"/>
    <cellStyle name="Note 7 28 2 5" xfId="36650"/>
    <cellStyle name="Note 7 28 3" xfId="36651"/>
    <cellStyle name="Note 7 28 4" xfId="36652"/>
    <cellStyle name="Note 7 28 5" xfId="36653"/>
    <cellStyle name="Note 7 28 6" xfId="36654"/>
    <cellStyle name="Note 7 29" xfId="36655"/>
    <cellStyle name="Note 7 29 2" xfId="36656"/>
    <cellStyle name="Note 7 29 2 2" xfId="36657"/>
    <cellStyle name="Note 7 29 2 3" xfId="36658"/>
    <cellStyle name="Note 7 29 2 4" xfId="36659"/>
    <cellStyle name="Note 7 29 2 5" xfId="36660"/>
    <cellStyle name="Note 7 29 3" xfId="36661"/>
    <cellStyle name="Note 7 29 4" xfId="36662"/>
    <cellStyle name="Note 7 29 5" xfId="36663"/>
    <cellStyle name="Note 7 29 6" xfId="36664"/>
    <cellStyle name="Note 7 3" xfId="36665"/>
    <cellStyle name="Note 7 3 2" xfId="36666"/>
    <cellStyle name="Note 7 3 2 2" xfId="36667"/>
    <cellStyle name="Note 7 3 2 3" xfId="36668"/>
    <cellStyle name="Note 7 3 2 4" xfId="36669"/>
    <cellStyle name="Note 7 3 2 5" xfId="36670"/>
    <cellStyle name="Note 7 3 3" xfId="36671"/>
    <cellStyle name="Note 7 3 4" xfId="36672"/>
    <cellStyle name="Note 7 3 5" xfId="36673"/>
    <cellStyle name="Note 7 3 6" xfId="36674"/>
    <cellStyle name="Note 7 30" xfId="36675"/>
    <cellStyle name="Note 7 30 2" xfId="36676"/>
    <cellStyle name="Note 7 30 2 2" xfId="36677"/>
    <cellStyle name="Note 7 30 2 3" xfId="36678"/>
    <cellStyle name="Note 7 30 2 4" xfId="36679"/>
    <cellStyle name="Note 7 30 2 5" xfId="36680"/>
    <cellStyle name="Note 7 30 3" xfId="36681"/>
    <cellStyle name="Note 7 30 4" xfId="36682"/>
    <cellStyle name="Note 7 30 5" xfId="36683"/>
    <cellStyle name="Note 7 30 6" xfId="36684"/>
    <cellStyle name="Note 7 31" xfId="36685"/>
    <cellStyle name="Note 7 31 2" xfId="36686"/>
    <cellStyle name="Note 7 31 3" xfId="36687"/>
    <cellStyle name="Note 7 31 4" xfId="36688"/>
    <cellStyle name="Note 7 31 5" xfId="36689"/>
    <cellStyle name="Note 7 32" xfId="36690"/>
    <cellStyle name="Note 7 32 2" xfId="36691"/>
    <cellStyle name="Note 7 32 3" xfId="36692"/>
    <cellStyle name="Note 7 32 4" xfId="36693"/>
    <cellStyle name="Note 7 32 5" xfId="36694"/>
    <cellStyle name="Note 7 33" xfId="36695"/>
    <cellStyle name="Note 7 33 2" xfId="36696"/>
    <cellStyle name="Note 7 33 3" xfId="36697"/>
    <cellStyle name="Note 7 33 4" xfId="36698"/>
    <cellStyle name="Note 7 33 5" xfId="36699"/>
    <cellStyle name="Note 7 34" xfId="36700"/>
    <cellStyle name="Note 7 34 2" xfId="36701"/>
    <cellStyle name="Note 7 34 3" xfId="36702"/>
    <cellStyle name="Note 7 34 4" xfId="36703"/>
    <cellStyle name="Note 7 34 5" xfId="36704"/>
    <cellStyle name="Note 7 35" xfId="36705"/>
    <cellStyle name="Note 7 35 2" xfId="36706"/>
    <cellStyle name="Note 7 35 3" xfId="36707"/>
    <cellStyle name="Note 7 35 4" xfId="36708"/>
    <cellStyle name="Note 7 35 5" xfId="36709"/>
    <cellStyle name="Note 7 36" xfId="36710"/>
    <cellStyle name="Note 7 36 2" xfId="36711"/>
    <cellStyle name="Note 7 36 3" xfId="36712"/>
    <cellStyle name="Note 7 36 4" xfId="36713"/>
    <cellStyle name="Note 7 36 5" xfId="36714"/>
    <cellStyle name="Note 7 37" xfId="36715"/>
    <cellStyle name="Note 7 37 2" xfId="36716"/>
    <cellStyle name="Note 7 37 3" xfId="36717"/>
    <cellStyle name="Note 7 37 4" xfId="36718"/>
    <cellStyle name="Note 7 37 5" xfId="36719"/>
    <cellStyle name="Note 7 38" xfId="36720"/>
    <cellStyle name="Note 7 38 2" xfId="36721"/>
    <cellStyle name="Note 7 38 3" xfId="36722"/>
    <cellStyle name="Note 7 38 4" xfId="36723"/>
    <cellStyle name="Note 7 38 5" xfId="36724"/>
    <cellStyle name="Note 7 39" xfId="36725"/>
    <cellStyle name="Note 7 39 2" xfId="36726"/>
    <cellStyle name="Note 7 39 3" xfId="36727"/>
    <cellStyle name="Note 7 39 4" xfId="36728"/>
    <cellStyle name="Note 7 39 5" xfId="36729"/>
    <cellStyle name="Note 7 4" xfId="36730"/>
    <cellStyle name="Note 7 4 2" xfId="36731"/>
    <cellStyle name="Note 7 4 2 2" xfId="36732"/>
    <cellStyle name="Note 7 4 2 3" xfId="36733"/>
    <cellStyle name="Note 7 4 2 4" xfId="36734"/>
    <cellStyle name="Note 7 4 2 5" xfId="36735"/>
    <cellStyle name="Note 7 4 3" xfId="36736"/>
    <cellStyle name="Note 7 4 4" xfId="36737"/>
    <cellStyle name="Note 7 4 5" xfId="36738"/>
    <cellStyle name="Note 7 4 6" xfId="36739"/>
    <cellStyle name="Note 7 40" xfId="36740"/>
    <cellStyle name="Note 7 40 2" xfId="36741"/>
    <cellStyle name="Note 7 40 3" xfId="36742"/>
    <cellStyle name="Note 7 40 4" xfId="36743"/>
    <cellStyle name="Note 7 40 5" xfId="36744"/>
    <cellStyle name="Note 7 41" xfId="36745"/>
    <cellStyle name="Note 7 41 2" xfId="36746"/>
    <cellStyle name="Note 7 41 3" xfId="36747"/>
    <cellStyle name="Note 7 41 4" xfId="36748"/>
    <cellStyle name="Note 7 41 5" xfId="36749"/>
    <cellStyle name="Note 7 42" xfId="36750"/>
    <cellStyle name="Note 7 42 2" xfId="36751"/>
    <cellStyle name="Note 7 42 3" xfId="36752"/>
    <cellStyle name="Note 7 42 4" xfId="36753"/>
    <cellStyle name="Note 7 42 5" xfId="36754"/>
    <cellStyle name="Note 7 43" xfId="36755"/>
    <cellStyle name="Note 7 43 2" xfId="36756"/>
    <cellStyle name="Note 7 43 3" xfId="36757"/>
    <cellStyle name="Note 7 43 4" xfId="36758"/>
    <cellStyle name="Note 7 43 5" xfId="36759"/>
    <cellStyle name="Note 7 44" xfId="36760"/>
    <cellStyle name="Note 7 44 2" xfId="36761"/>
    <cellStyle name="Note 7 44 3" xfId="36762"/>
    <cellStyle name="Note 7 44 4" xfId="36763"/>
    <cellStyle name="Note 7 44 5" xfId="36764"/>
    <cellStyle name="Note 7 45" xfId="36765"/>
    <cellStyle name="Note 7 45 2" xfId="36766"/>
    <cellStyle name="Note 7 45 3" xfId="36767"/>
    <cellStyle name="Note 7 45 4" xfId="36768"/>
    <cellStyle name="Note 7 45 5" xfId="36769"/>
    <cellStyle name="Note 7 46" xfId="36770"/>
    <cellStyle name="Note 7 46 2" xfId="36771"/>
    <cellStyle name="Note 7 46 3" xfId="36772"/>
    <cellStyle name="Note 7 46 4" xfId="36773"/>
    <cellStyle name="Note 7 46 5" xfId="36774"/>
    <cellStyle name="Note 7 47" xfId="36775"/>
    <cellStyle name="Note 7 47 2" xfId="36776"/>
    <cellStyle name="Note 7 47 3" xfId="36777"/>
    <cellStyle name="Note 7 47 4" xfId="36778"/>
    <cellStyle name="Note 7 47 5" xfId="36779"/>
    <cellStyle name="Note 7 48" xfId="36780"/>
    <cellStyle name="Note 7 48 2" xfId="36781"/>
    <cellStyle name="Note 7 48 3" xfId="36782"/>
    <cellStyle name="Note 7 48 4" xfId="36783"/>
    <cellStyle name="Note 7 48 5" xfId="36784"/>
    <cellStyle name="Note 7 49" xfId="36785"/>
    <cellStyle name="Note 7 49 2" xfId="36786"/>
    <cellStyle name="Note 7 49 3" xfId="36787"/>
    <cellStyle name="Note 7 49 4" xfId="36788"/>
    <cellStyle name="Note 7 49 5" xfId="36789"/>
    <cellStyle name="Note 7 5" xfId="36790"/>
    <cellStyle name="Note 7 5 2" xfId="36791"/>
    <cellStyle name="Note 7 5 2 2" xfId="36792"/>
    <cellStyle name="Note 7 5 2 3" xfId="36793"/>
    <cellStyle name="Note 7 5 2 4" xfId="36794"/>
    <cellStyle name="Note 7 5 2 5" xfId="36795"/>
    <cellStyle name="Note 7 5 3" xfId="36796"/>
    <cellStyle name="Note 7 5 4" xfId="36797"/>
    <cellStyle name="Note 7 5 5" xfId="36798"/>
    <cellStyle name="Note 7 5 6" xfId="36799"/>
    <cellStyle name="Note 7 50" xfId="36800"/>
    <cellStyle name="Note 7 50 2" xfId="36801"/>
    <cellStyle name="Note 7 50 3" xfId="36802"/>
    <cellStyle name="Note 7 50 4" xfId="36803"/>
    <cellStyle name="Note 7 50 5" xfId="36804"/>
    <cellStyle name="Note 7 51" xfId="36805"/>
    <cellStyle name="Note 7 51 2" xfId="36806"/>
    <cellStyle name="Note 7 51 3" xfId="36807"/>
    <cellStyle name="Note 7 51 4" xfId="36808"/>
    <cellStyle name="Note 7 51 5" xfId="36809"/>
    <cellStyle name="Note 7 52" xfId="36810"/>
    <cellStyle name="Note 7 52 2" xfId="36811"/>
    <cellStyle name="Note 7 52 3" xfId="36812"/>
    <cellStyle name="Note 7 52 4" xfId="36813"/>
    <cellStyle name="Note 7 52 5" xfId="36814"/>
    <cellStyle name="Note 7 53" xfId="36815"/>
    <cellStyle name="Note 7 53 2" xfId="36816"/>
    <cellStyle name="Note 7 53 3" xfId="36817"/>
    <cellStyle name="Note 7 53 4" xfId="36818"/>
    <cellStyle name="Note 7 53 5" xfId="36819"/>
    <cellStyle name="Note 7 54" xfId="36820"/>
    <cellStyle name="Note 7 54 2" xfId="36821"/>
    <cellStyle name="Note 7 54 3" xfId="36822"/>
    <cellStyle name="Note 7 54 4" xfId="36823"/>
    <cellStyle name="Note 7 54 5" xfId="36824"/>
    <cellStyle name="Note 7 55" xfId="36825"/>
    <cellStyle name="Note 7 55 2" xfId="36826"/>
    <cellStyle name="Note 7 55 3" xfId="36827"/>
    <cellStyle name="Note 7 55 4" xfId="36828"/>
    <cellStyle name="Note 7 55 5" xfId="36829"/>
    <cellStyle name="Note 7 56" xfId="36830"/>
    <cellStyle name="Note 7 56 2" xfId="36831"/>
    <cellStyle name="Note 7 57" xfId="36832"/>
    <cellStyle name="Note 7 58" xfId="36833"/>
    <cellStyle name="Note 7 59" xfId="36834"/>
    <cellStyle name="Note 7 6" xfId="36835"/>
    <cellStyle name="Note 7 6 2" xfId="36836"/>
    <cellStyle name="Note 7 6 2 2" xfId="36837"/>
    <cellStyle name="Note 7 6 2 3" xfId="36838"/>
    <cellStyle name="Note 7 6 2 4" xfId="36839"/>
    <cellStyle name="Note 7 6 2 5" xfId="36840"/>
    <cellStyle name="Note 7 6 3" xfId="36841"/>
    <cellStyle name="Note 7 6 4" xfId="36842"/>
    <cellStyle name="Note 7 6 5" xfId="36843"/>
    <cellStyle name="Note 7 6 6" xfId="36844"/>
    <cellStyle name="Note 7 7" xfId="36845"/>
    <cellStyle name="Note 7 7 2" xfId="36846"/>
    <cellStyle name="Note 7 7 2 2" xfId="36847"/>
    <cellStyle name="Note 7 7 2 3" xfId="36848"/>
    <cellStyle name="Note 7 7 2 4" xfId="36849"/>
    <cellStyle name="Note 7 7 2 5" xfId="36850"/>
    <cellStyle name="Note 7 7 3" xfId="36851"/>
    <cellStyle name="Note 7 7 4" xfId="36852"/>
    <cellStyle name="Note 7 7 5" xfId="36853"/>
    <cellStyle name="Note 7 7 6" xfId="36854"/>
    <cellStyle name="Note 7 8" xfId="36855"/>
    <cellStyle name="Note 7 8 2" xfId="36856"/>
    <cellStyle name="Note 7 8 2 2" xfId="36857"/>
    <cellStyle name="Note 7 8 2 3" xfId="36858"/>
    <cellStyle name="Note 7 8 2 4" xfId="36859"/>
    <cellStyle name="Note 7 8 2 5" xfId="36860"/>
    <cellStyle name="Note 7 8 3" xfId="36861"/>
    <cellStyle name="Note 7 8 4" xfId="36862"/>
    <cellStyle name="Note 7 8 5" xfId="36863"/>
    <cellStyle name="Note 7 8 6" xfId="36864"/>
    <cellStyle name="Note 7 9" xfId="36865"/>
    <cellStyle name="Note 7 9 2" xfId="36866"/>
    <cellStyle name="Note 7 9 2 2" xfId="36867"/>
    <cellStyle name="Note 7 9 2 3" xfId="36868"/>
    <cellStyle name="Note 7 9 2 4" xfId="36869"/>
    <cellStyle name="Note 7 9 2 5" xfId="36870"/>
    <cellStyle name="Note 7 9 3" xfId="36871"/>
    <cellStyle name="Note 7 9 4" xfId="36872"/>
    <cellStyle name="Note 7 9 5" xfId="36873"/>
    <cellStyle name="Note 7 9 6" xfId="36874"/>
    <cellStyle name="Note 8" xfId="36875"/>
    <cellStyle name="Note 8 10" xfId="36876"/>
    <cellStyle name="Note 8 10 2" xfId="36877"/>
    <cellStyle name="Note 8 10 2 2" xfId="36878"/>
    <cellStyle name="Note 8 10 2 3" xfId="36879"/>
    <cellStyle name="Note 8 10 2 4" xfId="36880"/>
    <cellStyle name="Note 8 10 2 5" xfId="36881"/>
    <cellStyle name="Note 8 10 3" xfId="36882"/>
    <cellStyle name="Note 8 10 4" xfId="36883"/>
    <cellStyle name="Note 8 10 5" xfId="36884"/>
    <cellStyle name="Note 8 10 6" xfId="36885"/>
    <cellStyle name="Note 8 11" xfId="36886"/>
    <cellStyle name="Note 8 11 2" xfId="36887"/>
    <cellStyle name="Note 8 11 2 2" xfId="36888"/>
    <cellStyle name="Note 8 11 2 3" xfId="36889"/>
    <cellStyle name="Note 8 11 2 4" xfId="36890"/>
    <cellStyle name="Note 8 11 2 5" xfId="36891"/>
    <cellStyle name="Note 8 11 3" xfId="36892"/>
    <cellStyle name="Note 8 11 4" xfId="36893"/>
    <cellStyle name="Note 8 11 5" xfId="36894"/>
    <cellStyle name="Note 8 11 6" xfId="36895"/>
    <cellStyle name="Note 8 12" xfId="36896"/>
    <cellStyle name="Note 8 12 2" xfId="36897"/>
    <cellStyle name="Note 8 12 2 2" xfId="36898"/>
    <cellStyle name="Note 8 12 2 3" xfId="36899"/>
    <cellStyle name="Note 8 12 2 4" xfId="36900"/>
    <cellStyle name="Note 8 12 2 5" xfId="36901"/>
    <cellStyle name="Note 8 12 3" xfId="36902"/>
    <cellStyle name="Note 8 12 4" xfId="36903"/>
    <cellStyle name="Note 8 12 5" xfId="36904"/>
    <cellStyle name="Note 8 12 6" xfId="36905"/>
    <cellStyle name="Note 8 13" xfId="36906"/>
    <cellStyle name="Note 8 13 2" xfId="36907"/>
    <cellStyle name="Note 8 13 2 2" xfId="36908"/>
    <cellStyle name="Note 8 13 2 3" xfId="36909"/>
    <cellStyle name="Note 8 13 2 4" xfId="36910"/>
    <cellStyle name="Note 8 13 2 5" xfId="36911"/>
    <cellStyle name="Note 8 13 3" xfId="36912"/>
    <cellStyle name="Note 8 13 4" xfId="36913"/>
    <cellStyle name="Note 8 13 5" xfId="36914"/>
    <cellStyle name="Note 8 13 6" xfId="36915"/>
    <cellStyle name="Note 8 14" xfId="36916"/>
    <cellStyle name="Note 8 14 2" xfId="36917"/>
    <cellStyle name="Note 8 14 2 2" xfId="36918"/>
    <cellStyle name="Note 8 14 2 3" xfId="36919"/>
    <cellStyle name="Note 8 14 2 4" xfId="36920"/>
    <cellStyle name="Note 8 14 2 5" xfId="36921"/>
    <cellStyle name="Note 8 14 3" xfId="36922"/>
    <cellStyle name="Note 8 14 4" xfId="36923"/>
    <cellStyle name="Note 8 14 5" xfId="36924"/>
    <cellStyle name="Note 8 14 6" xfId="36925"/>
    <cellStyle name="Note 8 15" xfId="36926"/>
    <cellStyle name="Note 8 15 2" xfId="36927"/>
    <cellStyle name="Note 8 15 2 2" xfId="36928"/>
    <cellStyle name="Note 8 15 2 3" xfId="36929"/>
    <cellStyle name="Note 8 15 2 4" xfId="36930"/>
    <cellStyle name="Note 8 15 2 5" xfId="36931"/>
    <cellStyle name="Note 8 15 3" xfId="36932"/>
    <cellStyle name="Note 8 15 4" xfId="36933"/>
    <cellStyle name="Note 8 15 5" xfId="36934"/>
    <cellStyle name="Note 8 15 6" xfId="36935"/>
    <cellStyle name="Note 8 16" xfId="36936"/>
    <cellStyle name="Note 8 16 2" xfId="36937"/>
    <cellStyle name="Note 8 16 2 2" xfId="36938"/>
    <cellStyle name="Note 8 16 2 3" xfId="36939"/>
    <cellStyle name="Note 8 16 2 4" xfId="36940"/>
    <cellStyle name="Note 8 16 2 5" xfId="36941"/>
    <cellStyle name="Note 8 16 3" xfId="36942"/>
    <cellStyle name="Note 8 16 4" xfId="36943"/>
    <cellStyle name="Note 8 16 5" xfId="36944"/>
    <cellStyle name="Note 8 16 6" xfId="36945"/>
    <cellStyle name="Note 8 17" xfId="36946"/>
    <cellStyle name="Note 8 17 2" xfId="36947"/>
    <cellStyle name="Note 8 17 2 2" xfId="36948"/>
    <cellStyle name="Note 8 17 2 3" xfId="36949"/>
    <cellStyle name="Note 8 17 2 4" xfId="36950"/>
    <cellStyle name="Note 8 17 2 5" xfId="36951"/>
    <cellStyle name="Note 8 17 3" xfId="36952"/>
    <cellStyle name="Note 8 17 4" xfId="36953"/>
    <cellStyle name="Note 8 17 5" xfId="36954"/>
    <cellStyle name="Note 8 17 6" xfId="36955"/>
    <cellStyle name="Note 8 18" xfId="36956"/>
    <cellStyle name="Note 8 18 2" xfId="36957"/>
    <cellStyle name="Note 8 18 2 2" xfId="36958"/>
    <cellStyle name="Note 8 18 2 3" xfId="36959"/>
    <cellStyle name="Note 8 18 2 4" xfId="36960"/>
    <cellStyle name="Note 8 18 2 5" xfId="36961"/>
    <cellStyle name="Note 8 18 3" xfId="36962"/>
    <cellStyle name="Note 8 18 4" xfId="36963"/>
    <cellStyle name="Note 8 18 5" xfId="36964"/>
    <cellStyle name="Note 8 18 6" xfId="36965"/>
    <cellStyle name="Note 8 19" xfId="36966"/>
    <cellStyle name="Note 8 19 2" xfId="36967"/>
    <cellStyle name="Note 8 19 2 2" xfId="36968"/>
    <cellStyle name="Note 8 19 2 3" xfId="36969"/>
    <cellStyle name="Note 8 19 2 4" xfId="36970"/>
    <cellStyle name="Note 8 19 2 5" xfId="36971"/>
    <cellStyle name="Note 8 19 3" xfId="36972"/>
    <cellStyle name="Note 8 19 4" xfId="36973"/>
    <cellStyle name="Note 8 19 5" xfId="36974"/>
    <cellStyle name="Note 8 19 6" xfId="36975"/>
    <cellStyle name="Note 8 2" xfId="36976"/>
    <cellStyle name="Note 8 2 2" xfId="36977"/>
    <cellStyle name="Note 8 2 2 2" xfId="36978"/>
    <cellStyle name="Note 8 2 2 3" xfId="36979"/>
    <cellStyle name="Note 8 2 2 4" xfId="36980"/>
    <cellStyle name="Note 8 2 2 5" xfId="36981"/>
    <cellStyle name="Note 8 2 3" xfId="36982"/>
    <cellStyle name="Note 8 2 4" xfId="36983"/>
    <cellStyle name="Note 8 2 5" xfId="36984"/>
    <cellStyle name="Note 8 2 6" xfId="36985"/>
    <cellStyle name="Note 8 20" xfId="36986"/>
    <cellStyle name="Note 8 20 2" xfId="36987"/>
    <cellStyle name="Note 8 20 2 2" xfId="36988"/>
    <cellStyle name="Note 8 20 2 3" xfId="36989"/>
    <cellStyle name="Note 8 20 2 4" xfId="36990"/>
    <cellStyle name="Note 8 20 2 5" xfId="36991"/>
    <cellStyle name="Note 8 20 3" xfId="36992"/>
    <cellStyle name="Note 8 20 4" xfId="36993"/>
    <cellStyle name="Note 8 20 5" xfId="36994"/>
    <cellStyle name="Note 8 20 6" xfId="36995"/>
    <cellStyle name="Note 8 21" xfId="36996"/>
    <cellStyle name="Note 8 21 2" xfId="36997"/>
    <cellStyle name="Note 8 21 2 2" xfId="36998"/>
    <cellStyle name="Note 8 21 2 3" xfId="36999"/>
    <cellStyle name="Note 8 21 2 4" xfId="37000"/>
    <cellStyle name="Note 8 21 2 5" xfId="37001"/>
    <cellStyle name="Note 8 21 3" xfId="37002"/>
    <cellStyle name="Note 8 21 4" xfId="37003"/>
    <cellStyle name="Note 8 21 5" xfId="37004"/>
    <cellStyle name="Note 8 21 6" xfId="37005"/>
    <cellStyle name="Note 8 22" xfId="37006"/>
    <cellStyle name="Note 8 22 2" xfId="37007"/>
    <cellStyle name="Note 8 22 2 2" xfId="37008"/>
    <cellStyle name="Note 8 22 2 3" xfId="37009"/>
    <cellStyle name="Note 8 22 2 4" xfId="37010"/>
    <cellStyle name="Note 8 22 2 5" xfId="37011"/>
    <cellStyle name="Note 8 22 3" xfId="37012"/>
    <cellStyle name="Note 8 22 4" xfId="37013"/>
    <cellStyle name="Note 8 22 5" xfId="37014"/>
    <cellStyle name="Note 8 22 6" xfId="37015"/>
    <cellStyle name="Note 8 23" xfId="37016"/>
    <cellStyle name="Note 8 23 2" xfId="37017"/>
    <cellStyle name="Note 8 23 2 2" xfId="37018"/>
    <cellStyle name="Note 8 23 2 3" xfId="37019"/>
    <cellStyle name="Note 8 23 2 4" xfId="37020"/>
    <cellStyle name="Note 8 23 2 5" xfId="37021"/>
    <cellStyle name="Note 8 23 3" xfId="37022"/>
    <cellStyle name="Note 8 23 4" xfId="37023"/>
    <cellStyle name="Note 8 23 5" xfId="37024"/>
    <cellStyle name="Note 8 23 6" xfId="37025"/>
    <cellStyle name="Note 8 24" xfId="37026"/>
    <cellStyle name="Note 8 24 2" xfId="37027"/>
    <cellStyle name="Note 8 24 2 2" xfId="37028"/>
    <cellStyle name="Note 8 24 2 3" xfId="37029"/>
    <cellStyle name="Note 8 24 2 4" xfId="37030"/>
    <cellStyle name="Note 8 24 2 5" xfId="37031"/>
    <cellStyle name="Note 8 24 3" xfId="37032"/>
    <cellStyle name="Note 8 24 4" xfId="37033"/>
    <cellStyle name="Note 8 24 5" xfId="37034"/>
    <cellStyle name="Note 8 24 6" xfId="37035"/>
    <cellStyle name="Note 8 25" xfId="37036"/>
    <cellStyle name="Note 8 25 2" xfId="37037"/>
    <cellStyle name="Note 8 25 2 2" xfId="37038"/>
    <cellStyle name="Note 8 25 2 3" xfId="37039"/>
    <cellStyle name="Note 8 25 2 4" xfId="37040"/>
    <cellStyle name="Note 8 25 2 5" xfId="37041"/>
    <cellStyle name="Note 8 25 3" xfId="37042"/>
    <cellStyle name="Note 8 25 4" xfId="37043"/>
    <cellStyle name="Note 8 25 5" xfId="37044"/>
    <cellStyle name="Note 8 25 6" xfId="37045"/>
    <cellStyle name="Note 8 26" xfId="37046"/>
    <cellStyle name="Note 8 26 2" xfId="37047"/>
    <cellStyle name="Note 8 26 2 2" xfId="37048"/>
    <cellStyle name="Note 8 26 2 3" xfId="37049"/>
    <cellStyle name="Note 8 26 2 4" xfId="37050"/>
    <cellStyle name="Note 8 26 2 5" xfId="37051"/>
    <cellStyle name="Note 8 26 3" xfId="37052"/>
    <cellStyle name="Note 8 26 4" xfId="37053"/>
    <cellStyle name="Note 8 26 5" xfId="37054"/>
    <cellStyle name="Note 8 26 6" xfId="37055"/>
    <cellStyle name="Note 8 27" xfId="37056"/>
    <cellStyle name="Note 8 27 2" xfId="37057"/>
    <cellStyle name="Note 8 27 2 2" xfId="37058"/>
    <cellStyle name="Note 8 27 2 3" xfId="37059"/>
    <cellStyle name="Note 8 27 2 4" xfId="37060"/>
    <cellStyle name="Note 8 27 2 5" xfId="37061"/>
    <cellStyle name="Note 8 27 3" xfId="37062"/>
    <cellStyle name="Note 8 27 4" xfId="37063"/>
    <cellStyle name="Note 8 27 5" xfId="37064"/>
    <cellStyle name="Note 8 27 6" xfId="37065"/>
    <cellStyle name="Note 8 28" xfId="37066"/>
    <cellStyle name="Note 8 28 2" xfId="37067"/>
    <cellStyle name="Note 8 28 2 2" xfId="37068"/>
    <cellStyle name="Note 8 28 2 3" xfId="37069"/>
    <cellStyle name="Note 8 28 2 4" xfId="37070"/>
    <cellStyle name="Note 8 28 2 5" xfId="37071"/>
    <cellStyle name="Note 8 28 3" xfId="37072"/>
    <cellStyle name="Note 8 28 4" xfId="37073"/>
    <cellStyle name="Note 8 28 5" xfId="37074"/>
    <cellStyle name="Note 8 28 6" xfId="37075"/>
    <cellStyle name="Note 8 29" xfId="37076"/>
    <cellStyle name="Note 8 29 2" xfId="37077"/>
    <cellStyle name="Note 8 29 2 2" xfId="37078"/>
    <cellStyle name="Note 8 29 2 3" xfId="37079"/>
    <cellStyle name="Note 8 29 2 4" xfId="37080"/>
    <cellStyle name="Note 8 29 2 5" xfId="37081"/>
    <cellStyle name="Note 8 29 3" xfId="37082"/>
    <cellStyle name="Note 8 29 4" xfId="37083"/>
    <cellStyle name="Note 8 29 5" xfId="37084"/>
    <cellStyle name="Note 8 29 6" xfId="37085"/>
    <cellStyle name="Note 8 3" xfId="37086"/>
    <cellStyle name="Note 8 3 2" xfId="37087"/>
    <cellStyle name="Note 8 3 2 2" xfId="37088"/>
    <cellStyle name="Note 8 3 2 3" xfId="37089"/>
    <cellStyle name="Note 8 3 2 4" xfId="37090"/>
    <cellStyle name="Note 8 3 2 5" xfId="37091"/>
    <cellStyle name="Note 8 3 3" xfId="37092"/>
    <cellStyle name="Note 8 3 4" xfId="37093"/>
    <cellStyle name="Note 8 3 5" xfId="37094"/>
    <cellStyle name="Note 8 3 6" xfId="37095"/>
    <cellStyle name="Note 8 30" xfId="37096"/>
    <cellStyle name="Note 8 30 2" xfId="37097"/>
    <cellStyle name="Note 8 30 2 2" xfId="37098"/>
    <cellStyle name="Note 8 30 2 3" xfId="37099"/>
    <cellStyle name="Note 8 30 2 4" xfId="37100"/>
    <cellStyle name="Note 8 30 2 5" xfId="37101"/>
    <cellStyle name="Note 8 30 3" xfId="37102"/>
    <cellStyle name="Note 8 30 4" xfId="37103"/>
    <cellStyle name="Note 8 30 5" xfId="37104"/>
    <cellStyle name="Note 8 30 6" xfId="37105"/>
    <cellStyle name="Note 8 31" xfId="37106"/>
    <cellStyle name="Note 8 31 2" xfId="37107"/>
    <cellStyle name="Note 8 31 3" xfId="37108"/>
    <cellStyle name="Note 8 31 4" xfId="37109"/>
    <cellStyle name="Note 8 31 5" xfId="37110"/>
    <cellStyle name="Note 8 32" xfId="37111"/>
    <cellStyle name="Note 8 32 2" xfId="37112"/>
    <cellStyle name="Note 8 32 3" xfId="37113"/>
    <cellStyle name="Note 8 32 4" xfId="37114"/>
    <cellStyle name="Note 8 32 5" xfId="37115"/>
    <cellStyle name="Note 8 33" xfId="37116"/>
    <cellStyle name="Note 8 33 2" xfId="37117"/>
    <cellStyle name="Note 8 33 3" xfId="37118"/>
    <cellStyle name="Note 8 33 4" xfId="37119"/>
    <cellStyle name="Note 8 33 5" xfId="37120"/>
    <cellStyle name="Note 8 34" xfId="37121"/>
    <cellStyle name="Note 8 34 2" xfId="37122"/>
    <cellStyle name="Note 8 34 3" xfId="37123"/>
    <cellStyle name="Note 8 34 4" xfId="37124"/>
    <cellStyle name="Note 8 34 5" xfId="37125"/>
    <cellStyle name="Note 8 35" xfId="37126"/>
    <cellStyle name="Note 8 35 2" xfId="37127"/>
    <cellStyle name="Note 8 35 3" xfId="37128"/>
    <cellStyle name="Note 8 35 4" xfId="37129"/>
    <cellStyle name="Note 8 35 5" xfId="37130"/>
    <cellStyle name="Note 8 36" xfId="37131"/>
    <cellStyle name="Note 8 36 2" xfId="37132"/>
    <cellStyle name="Note 8 36 3" xfId="37133"/>
    <cellStyle name="Note 8 36 4" xfId="37134"/>
    <cellStyle name="Note 8 36 5" xfId="37135"/>
    <cellStyle name="Note 8 37" xfId="37136"/>
    <cellStyle name="Note 8 37 2" xfId="37137"/>
    <cellStyle name="Note 8 37 3" xfId="37138"/>
    <cellStyle name="Note 8 37 4" xfId="37139"/>
    <cellStyle name="Note 8 37 5" xfId="37140"/>
    <cellStyle name="Note 8 38" xfId="37141"/>
    <cellStyle name="Note 8 38 2" xfId="37142"/>
    <cellStyle name="Note 8 38 3" xfId="37143"/>
    <cellStyle name="Note 8 38 4" xfId="37144"/>
    <cellStyle name="Note 8 38 5" xfId="37145"/>
    <cellStyle name="Note 8 39" xfId="37146"/>
    <cellStyle name="Note 8 39 2" xfId="37147"/>
    <cellStyle name="Note 8 39 3" xfId="37148"/>
    <cellStyle name="Note 8 39 4" xfId="37149"/>
    <cellStyle name="Note 8 39 5" xfId="37150"/>
    <cellStyle name="Note 8 4" xfId="37151"/>
    <cellStyle name="Note 8 4 2" xfId="37152"/>
    <cellStyle name="Note 8 4 2 2" xfId="37153"/>
    <cellStyle name="Note 8 4 2 3" xfId="37154"/>
    <cellStyle name="Note 8 4 2 4" xfId="37155"/>
    <cellStyle name="Note 8 4 2 5" xfId="37156"/>
    <cellStyle name="Note 8 4 3" xfId="37157"/>
    <cellStyle name="Note 8 4 4" xfId="37158"/>
    <cellStyle name="Note 8 4 5" xfId="37159"/>
    <cellStyle name="Note 8 4 6" xfId="37160"/>
    <cellStyle name="Note 8 40" xfId="37161"/>
    <cellStyle name="Note 8 40 2" xfId="37162"/>
    <cellStyle name="Note 8 40 3" xfId="37163"/>
    <cellStyle name="Note 8 40 4" xfId="37164"/>
    <cellStyle name="Note 8 40 5" xfId="37165"/>
    <cellStyle name="Note 8 41" xfId="37166"/>
    <cellStyle name="Note 8 41 2" xfId="37167"/>
    <cellStyle name="Note 8 41 3" xfId="37168"/>
    <cellStyle name="Note 8 41 4" xfId="37169"/>
    <cellStyle name="Note 8 41 5" xfId="37170"/>
    <cellStyle name="Note 8 42" xfId="37171"/>
    <cellStyle name="Note 8 42 2" xfId="37172"/>
    <cellStyle name="Note 8 42 3" xfId="37173"/>
    <cellStyle name="Note 8 42 4" xfId="37174"/>
    <cellStyle name="Note 8 42 5" xfId="37175"/>
    <cellStyle name="Note 8 43" xfId="37176"/>
    <cellStyle name="Note 8 43 2" xfId="37177"/>
    <cellStyle name="Note 8 43 3" xfId="37178"/>
    <cellStyle name="Note 8 43 4" xfId="37179"/>
    <cellStyle name="Note 8 43 5" xfId="37180"/>
    <cellStyle name="Note 8 44" xfId="37181"/>
    <cellStyle name="Note 8 44 2" xfId="37182"/>
    <cellStyle name="Note 8 44 3" xfId="37183"/>
    <cellStyle name="Note 8 44 4" xfId="37184"/>
    <cellStyle name="Note 8 44 5" xfId="37185"/>
    <cellStyle name="Note 8 45" xfId="37186"/>
    <cellStyle name="Note 8 45 2" xfId="37187"/>
    <cellStyle name="Note 8 45 3" xfId="37188"/>
    <cellStyle name="Note 8 45 4" xfId="37189"/>
    <cellStyle name="Note 8 45 5" xfId="37190"/>
    <cellStyle name="Note 8 46" xfId="37191"/>
    <cellStyle name="Note 8 46 2" xfId="37192"/>
    <cellStyle name="Note 8 46 3" xfId="37193"/>
    <cellStyle name="Note 8 46 4" xfId="37194"/>
    <cellStyle name="Note 8 46 5" xfId="37195"/>
    <cellStyle name="Note 8 47" xfId="37196"/>
    <cellStyle name="Note 8 47 2" xfId="37197"/>
    <cellStyle name="Note 8 47 3" xfId="37198"/>
    <cellStyle name="Note 8 47 4" xfId="37199"/>
    <cellStyle name="Note 8 47 5" xfId="37200"/>
    <cellStyle name="Note 8 48" xfId="37201"/>
    <cellStyle name="Note 8 48 2" xfId="37202"/>
    <cellStyle name="Note 8 48 3" xfId="37203"/>
    <cellStyle name="Note 8 48 4" xfId="37204"/>
    <cellStyle name="Note 8 48 5" xfId="37205"/>
    <cellStyle name="Note 8 49" xfId="37206"/>
    <cellStyle name="Note 8 49 2" xfId="37207"/>
    <cellStyle name="Note 8 49 3" xfId="37208"/>
    <cellStyle name="Note 8 49 4" xfId="37209"/>
    <cellStyle name="Note 8 49 5" xfId="37210"/>
    <cellStyle name="Note 8 5" xfId="37211"/>
    <cellStyle name="Note 8 5 2" xfId="37212"/>
    <cellStyle name="Note 8 5 2 2" xfId="37213"/>
    <cellStyle name="Note 8 5 2 3" xfId="37214"/>
    <cellStyle name="Note 8 5 2 4" xfId="37215"/>
    <cellStyle name="Note 8 5 2 5" xfId="37216"/>
    <cellStyle name="Note 8 5 3" xfId="37217"/>
    <cellStyle name="Note 8 5 4" xfId="37218"/>
    <cellStyle name="Note 8 5 5" xfId="37219"/>
    <cellStyle name="Note 8 5 6" xfId="37220"/>
    <cellStyle name="Note 8 50" xfId="37221"/>
    <cellStyle name="Note 8 50 2" xfId="37222"/>
    <cellStyle name="Note 8 50 3" xfId="37223"/>
    <cellStyle name="Note 8 50 4" xfId="37224"/>
    <cellStyle name="Note 8 50 5" xfId="37225"/>
    <cellStyle name="Note 8 51" xfId="37226"/>
    <cellStyle name="Note 8 51 2" xfId="37227"/>
    <cellStyle name="Note 8 51 3" xfId="37228"/>
    <cellStyle name="Note 8 51 4" xfId="37229"/>
    <cellStyle name="Note 8 51 5" xfId="37230"/>
    <cellStyle name="Note 8 52" xfId="37231"/>
    <cellStyle name="Note 8 52 2" xfId="37232"/>
    <cellStyle name="Note 8 52 3" xfId="37233"/>
    <cellStyle name="Note 8 52 4" xfId="37234"/>
    <cellStyle name="Note 8 52 5" xfId="37235"/>
    <cellStyle name="Note 8 53" xfId="37236"/>
    <cellStyle name="Note 8 53 2" xfId="37237"/>
    <cellStyle name="Note 8 53 3" xfId="37238"/>
    <cellStyle name="Note 8 53 4" xfId="37239"/>
    <cellStyle name="Note 8 53 5" xfId="37240"/>
    <cellStyle name="Note 8 54" xfId="37241"/>
    <cellStyle name="Note 8 54 2" xfId="37242"/>
    <cellStyle name="Note 8 54 3" xfId="37243"/>
    <cellStyle name="Note 8 54 4" xfId="37244"/>
    <cellStyle name="Note 8 54 5" xfId="37245"/>
    <cellStyle name="Note 8 55" xfId="37246"/>
    <cellStyle name="Note 8 55 2" xfId="37247"/>
    <cellStyle name="Note 8 55 3" xfId="37248"/>
    <cellStyle name="Note 8 55 4" xfId="37249"/>
    <cellStyle name="Note 8 55 5" xfId="37250"/>
    <cellStyle name="Note 8 56" xfId="37251"/>
    <cellStyle name="Note 8 56 2" xfId="37252"/>
    <cellStyle name="Note 8 57" xfId="37253"/>
    <cellStyle name="Note 8 58" xfId="37254"/>
    <cellStyle name="Note 8 59" xfId="37255"/>
    <cellStyle name="Note 8 6" xfId="37256"/>
    <cellStyle name="Note 8 6 2" xfId="37257"/>
    <cellStyle name="Note 8 6 2 2" xfId="37258"/>
    <cellStyle name="Note 8 6 2 3" xfId="37259"/>
    <cellStyle name="Note 8 6 2 4" xfId="37260"/>
    <cellStyle name="Note 8 6 2 5" xfId="37261"/>
    <cellStyle name="Note 8 6 3" xfId="37262"/>
    <cellStyle name="Note 8 6 4" xfId="37263"/>
    <cellStyle name="Note 8 6 5" xfId="37264"/>
    <cellStyle name="Note 8 6 6" xfId="37265"/>
    <cellStyle name="Note 8 7" xfId="37266"/>
    <cellStyle name="Note 8 7 2" xfId="37267"/>
    <cellStyle name="Note 8 7 2 2" xfId="37268"/>
    <cellStyle name="Note 8 7 2 3" xfId="37269"/>
    <cellStyle name="Note 8 7 2 4" xfId="37270"/>
    <cellStyle name="Note 8 7 2 5" xfId="37271"/>
    <cellStyle name="Note 8 7 3" xfId="37272"/>
    <cellStyle name="Note 8 7 4" xfId="37273"/>
    <cellStyle name="Note 8 7 5" xfId="37274"/>
    <cellStyle name="Note 8 7 6" xfId="37275"/>
    <cellStyle name="Note 8 8" xfId="37276"/>
    <cellStyle name="Note 8 8 2" xfId="37277"/>
    <cellStyle name="Note 8 8 2 2" xfId="37278"/>
    <cellStyle name="Note 8 8 2 3" xfId="37279"/>
    <cellStyle name="Note 8 8 2 4" xfId="37280"/>
    <cellStyle name="Note 8 8 2 5" xfId="37281"/>
    <cellStyle name="Note 8 8 3" xfId="37282"/>
    <cellStyle name="Note 8 8 4" xfId="37283"/>
    <cellStyle name="Note 8 8 5" xfId="37284"/>
    <cellStyle name="Note 8 8 6" xfId="37285"/>
    <cellStyle name="Note 8 9" xfId="37286"/>
    <cellStyle name="Note 8 9 2" xfId="37287"/>
    <cellStyle name="Note 8 9 2 2" xfId="37288"/>
    <cellStyle name="Note 8 9 2 3" xfId="37289"/>
    <cellStyle name="Note 8 9 2 4" xfId="37290"/>
    <cellStyle name="Note 8 9 2 5" xfId="37291"/>
    <cellStyle name="Note 8 9 3" xfId="37292"/>
    <cellStyle name="Note 8 9 4" xfId="37293"/>
    <cellStyle name="Note 8 9 5" xfId="37294"/>
    <cellStyle name="Note 8 9 6" xfId="37295"/>
    <cellStyle name="Note 9" xfId="37296"/>
    <cellStyle name="Note 9 10" xfId="37297"/>
    <cellStyle name="Note 9 10 2" xfId="37298"/>
    <cellStyle name="Note 9 10 2 2" xfId="37299"/>
    <cellStyle name="Note 9 10 2 3" xfId="37300"/>
    <cellStyle name="Note 9 10 2 4" xfId="37301"/>
    <cellStyle name="Note 9 10 2 5" xfId="37302"/>
    <cellStyle name="Note 9 10 3" xfId="37303"/>
    <cellStyle name="Note 9 10 4" xfId="37304"/>
    <cellStyle name="Note 9 10 5" xfId="37305"/>
    <cellStyle name="Note 9 10 6" xfId="37306"/>
    <cellStyle name="Note 9 11" xfId="37307"/>
    <cellStyle name="Note 9 11 2" xfId="37308"/>
    <cellStyle name="Note 9 11 2 2" xfId="37309"/>
    <cellStyle name="Note 9 11 2 3" xfId="37310"/>
    <cellStyle name="Note 9 11 2 4" xfId="37311"/>
    <cellStyle name="Note 9 11 2 5" xfId="37312"/>
    <cellStyle name="Note 9 11 3" xfId="37313"/>
    <cellStyle name="Note 9 11 4" xfId="37314"/>
    <cellStyle name="Note 9 11 5" xfId="37315"/>
    <cellStyle name="Note 9 11 6" xfId="37316"/>
    <cellStyle name="Note 9 12" xfId="37317"/>
    <cellStyle name="Note 9 12 2" xfId="37318"/>
    <cellStyle name="Note 9 12 2 2" xfId="37319"/>
    <cellStyle name="Note 9 12 2 3" xfId="37320"/>
    <cellStyle name="Note 9 12 2 4" xfId="37321"/>
    <cellStyle name="Note 9 12 2 5" xfId="37322"/>
    <cellStyle name="Note 9 12 3" xfId="37323"/>
    <cellStyle name="Note 9 12 4" xfId="37324"/>
    <cellStyle name="Note 9 12 5" xfId="37325"/>
    <cellStyle name="Note 9 12 6" xfId="37326"/>
    <cellStyle name="Note 9 13" xfId="37327"/>
    <cellStyle name="Note 9 13 2" xfId="37328"/>
    <cellStyle name="Note 9 13 2 2" xfId="37329"/>
    <cellStyle name="Note 9 13 2 3" xfId="37330"/>
    <cellStyle name="Note 9 13 2 4" xfId="37331"/>
    <cellStyle name="Note 9 13 2 5" xfId="37332"/>
    <cellStyle name="Note 9 13 3" xfId="37333"/>
    <cellStyle name="Note 9 13 4" xfId="37334"/>
    <cellStyle name="Note 9 13 5" xfId="37335"/>
    <cellStyle name="Note 9 13 6" xfId="37336"/>
    <cellStyle name="Note 9 14" xfId="37337"/>
    <cellStyle name="Note 9 14 2" xfId="37338"/>
    <cellStyle name="Note 9 14 2 2" xfId="37339"/>
    <cellStyle name="Note 9 14 2 3" xfId="37340"/>
    <cellStyle name="Note 9 14 2 4" xfId="37341"/>
    <cellStyle name="Note 9 14 2 5" xfId="37342"/>
    <cellStyle name="Note 9 14 3" xfId="37343"/>
    <cellStyle name="Note 9 14 4" xfId="37344"/>
    <cellStyle name="Note 9 14 5" xfId="37345"/>
    <cellStyle name="Note 9 14 6" xfId="37346"/>
    <cellStyle name="Note 9 15" xfId="37347"/>
    <cellStyle name="Note 9 15 2" xfId="37348"/>
    <cellStyle name="Note 9 15 2 2" xfId="37349"/>
    <cellStyle name="Note 9 15 2 3" xfId="37350"/>
    <cellStyle name="Note 9 15 2 4" xfId="37351"/>
    <cellStyle name="Note 9 15 2 5" xfId="37352"/>
    <cellStyle name="Note 9 15 3" xfId="37353"/>
    <cellStyle name="Note 9 15 4" xfId="37354"/>
    <cellStyle name="Note 9 15 5" xfId="37355"/>
    <cellStyle name="Note 9 15 6" xfId="37356"/>
    <cellStyle name="Note 9 16" xfId="37357"/>
    <cellStyle name="Note 9 16 2" xfId="37358"/>
    <cellStyle name="Note 9 16 2 2" xfId="37359"/>
    <cellStyle name="Note 9 16 2 3" xfId="37360"/>
    <cellStyle name="Note 9 16 2 4" xfId="37361"/>
    <cellStyle name="Note 9 16 2 5" xfId="37362"/>
    <cellStyle name="Note 9 16 3" xfId="37363"/>
    <cellStyle name="Note 9 16 4" xfId="37364"/>
    <cellStyle name="Note 9 16 5" xfId="37365"/>
    <cellStyle name="Note 9 16 6" xfId="37366"/>
    <cellStyle name="Note 9 17" xfId="37367"/>
    <cellStyle name="Note 9 17 2" xfId="37368"/>
    <cellStyle name="Note 9 17 2 2" xfId="37369"/>
    <cellStyle name="Note 9 17 2 3" xfId="37370"/>
    <cellStyle name="Note 9 17 2 4" xfId="37371"/>
    <cellStyle name="Note 9 17 2 5" xfId="37372"/>
    <cellStyle name="Note 9 17 3" xfId="37373"/>
    <cellStyle name="Note 9 17 4" xfId="37374"/>
    <cellStyle name="Note 9 17 5" xfId="37375"/>
    <cellStyle name="Note 9 17 6" xfId="37376"/>
    <cellStyle name="Note 9 18" xfId="37377"/>
    <cellStyle name="Note 9 18 2" xfId="37378"/>
    <cellStyle name="Note 9 18 2 2" xfId="37379"/>
    <cellStyle name="Note 9 18 2 3" xfId="37380"/>
    <cellStyle name="Note 9 18 2 4" xfId="37381"/>
    <cellStyle name="Note 9 18 2 5" xfId="37382"/>
    <cellStyle name="Note 9 18 3" xfId="37383"/>
    <cellStyle name="Note 9 18 4" xfId="37384"/>
    <cellStyle name="Note 9 18 5" xfId="37385"/>
    <cellStyle name="Note 9 18 6" xfId="37386"/>
    <cellStyle name="Note 9 19" xfId="37387"/>
    <cellStyle name="Note 9 19 2" xfId="37388"/>
    <cellStyle name="Note 9 19 2 2" xfId="37389"/>
    <cellStyle name="Note 9 19 2 3" xfId="37390"/>
    <cellStyle name="Note 9 19 2 4" xfId="37391"/>
    <cellStyle name="Note 9 19 2 5" xfId="37392"/>
    <cellStyle name="Note 9 19 3" xfId="37393"/>
    <cellStyle name="Note 9 19 4" xfId="37394"/>
    <cellStyle name="Note 9 19 5" xfId="37395"/>
    <cellStyle name="Note 9 19 6" xfId="37396"/>
    <cellStyle name="Note 9 2" xfId="37397"/>
    <cellStyle name="Note 9 2 2" xfId="37398"/>
    <cellStyle name="Note 9 2 2 2" xfId="37399"/>
    <cellStyle name="Note 9 2 2 3" xfId="37400"/>
    <cellStyle name="Note 9 2 2 4" xfId="37401"/>
    <cellStyle name="Note 9 2 2 5" xfId="37402"/>
    <cellStyle name="Note 9 2 3" xfId="37403"/>
    <cellStyle name="Note 9 2 4" xfId="37404"/>
    <cellStyle name="Note 9 2 5" xfId="37405"/>
    <cellStyle name="Note 9 2 6" xfId="37406"/>
    <cellStyle name="Note 9 20" xfId="37407"/>
    <cellStyle name="Note 9 20 2" xfId="37408"/>
    <cellStyle name="Note 9 20 2 2" xfId="37409"/>
    <cellStyle name="Note 9 20 2 3" xfId="37410"/>
    <cellStyle name="Note 9 20 2 4" xfId="37411"/>
    <cellStyle name="Note 9 20 2 5" xfId="37412"/>
    <cellStyle name="Note 9 20 3" xfId="37413"/>
    <cellStyle name="Note 9 20 4" xfId="37414"/>
    <cellStyle name="Note 9 20 5" xfId="37415"/>
    <cellStyle name="Note 9 20 6" xfId="37416"/>
    <cellStyle name="Note 9 21" xfId="37417"/>
    <cellStyle name="Note 9 21 2" xfId="37418"/>
    <cellStyle name="Note 9 21 2 2" xfId="37419"/>
    <cellStyle name="Note 9 21 2 3" xfId="37420"/>
    <cellStyle name="Note 9 21 2 4" xfId="37421"/>
    <cellStyle name="Note 9 21 2 5" xfId="37422"/>
    <cellStyle name="Note 9 21 3" xfId="37423"/>
    <cellStyle name="Note 9 21 4" xfId="37424"/>
    <cellStyle name="Note 9 21 5" xfId="37425"/>
    <cellStyle name="Note 9 21 6" xfId="37426"/>
    <cellStyle name="Note 9 22" xfId="37427"/>
    <cellStyle name="Note 9 22 2" xfId="37428"/>
    <cellStyle name="Note 9 22 2 2" xfId="37429"/>
    <cellStyle name="Note 9 22 2 3" xfId="37430"/>
    <cellStyle name="Note 9 22 2 4" xfId="37431"/>
    <cellStyle name="Note 9 22 2 5" xfId="37432"/>
    <cellStyle name="Note 9 22 3" xfId="37433"/>
    <cellStyle name="Note 9 22 4" xfId="37434"/>
    <cellStyle name="Note 9 22 5" xfId="37435"/>
    <cellStyle name="Note 9 22 6" xfId="37436"/>
    <cellStyle name="Note 9 23" xfId="37437"/>
    <cellStyle name="Note 9 23 2" xfId="37438"/>
    <cellStyle name="Note 9 23 2 2" xfId="37439"/>
    <cellStyle name="Note 9 23 2 3" xfId="37440"/>
    <cellStyle name="Note 9 23 2 4" xfId="37441"/>
    <cellStyle name="Note 9 23 2 5" xfId="37442"/>
    <cellStyle name="Note 9 23 3" xfId="37443"/>
    <cellStyle name="Note 9 23 4" xfId="37444"/>
    <cellStyle name="Note 9 23 5" xfId="37445"/>
    <cellStyle name="Note 9 23 6" xfId="37446"/>
    <cellStyle name="Note 9 24" xfId="37447"/>
    <cellStyle name="Note 9 24 2" xfId="37448"/>
    <cellStyle name="Note 9 24 2 2" xfId="37449"/>
    <cellStyle name="Note 9 24 2 3" xfId="37450"/>
    <cellStyle name="Note 9 24 2 4" xfId="37451"/>
    <cellStyle name="Note 9 24 2 5" xfId="37452"/>
    <cellStyle name="Note 9 24 3" xfId="37453"/>
    <cellStyle name="Note 9 24 4" xfId="37454"/>
    <cellStyle name="Note 9 24 5" xfId="37455"/>
    <cellStyle name="Note 9 24 6" xfId="37456"/>
    <cellStyle name="Note 9 25" xfId="37457"/>
    <cellStyle name="Note 9 25 2" xfId="37458"/>
    <cellStyle name="Note 9 25 2 2" xfId="37459"/>
    <cellStyle name="Note 9 25 2 3" xfId="37460"/>
    <cellStyle name="Note 9 25 2 4" xfId="37461"/>
    <cellStyle name="Note 9 25 2 5" xfId="37462"/>
    <cellStyle name="Note 9 25 3" xfId="37463"/>
    <cellStyle name="Note 9 25 4" xfId="37464"/>
    <cellStyle name="Note 9 25 5" xfId="37465"/>
    <cellStyle name="Note 9 25 6" xfId="37466"/>
    <cellStyle name="Note 9 26" xfId="37467"/>
    <cellStyle name="Note 9 26 2" xfId="37468"/>
    <cellStyle name="Note 9 26 2 2" xfId="37469"/>
    <cellStyle name="Note 9 26 2 3" xfId="37470"/>
    <cellStyle name="Note 9 26 2 4" xfId="37471"/>
    <cellStyle name="Note 9 26 2 5" xfId="37472"/>
    <cellStyle name="Note 9 26 3" xfId="37473"/>
    <cellStyle name="Note 9 26 4" xfId="37474"/>
    <cellStyle name="Note 9 26 5" xfId="37475"/>
    <cellStyle name="Note 9 26 6" xfId="37476"/>
    <cellStyle name="Note 9 27" xfId="37477"/>
    <cellStyle name="Note 9 27 2" xfId="37478"/>
    <cellStyle name="Note 9 27 2 2" xfId="37479"/>
    <cellStyle name="Note 9 27 2 3" xfId="37480"/>
    <cellStyle name="Note 9 27 2 4" xfId="37481"/>
    <cellStyle name="Note 9 27 2 5" xfId="37482"/>
    <cellStyle name="Note 9 27 3" xfId="37483"/>
    <cellStyle name="Note 9 27 4" xfId="37484"/>
    <cellStyle name="Note 9 27 5" xfId="37485"/>
    <cellStyle name="Note 9 27 6" xfId="37486"/>
    <cellStyle name="Note 9 28" xfId="37487"/>
    <cellStyle name="Note 9 28 2" xfId="37488"/>
    <cellStyle name="Note 9 28 2 2" xfId="37489"/>
    <cellStyle name="Note 9 28 2 3" xfId="37490"/>
    <cellStyle name="Note 9 28 2 4" xfId="37491"/>
    <cellStyle name="Note 9 28 2 5" xfId="37492"/>
    <cellStyle name="Note 9 28 3" xfId="37493"/>
    <cellStyle name="Note 9 28 4" xfId="37494"/>
    <cellStyle name="Note 9 28 5" xfId="37495"/>
    <cellStyle name="Note 9 28 6" xfId="37496"/>
    <cellStyle name="Note 9 29" xfId="37497"/>
    <cellStyle name="Note 9 29 2" xfId="37498"/>
    <cellStyle name="Note 9 29 2 2" xfId="37499"/>
    <cellStyle name="Note 9 29 2 3" xfId="37500"/>
    <cellStyle name="Note 9 29 2 4" xfId="37501"/>
    <cellStyle name="Note 9 29 2 5" xfId="37502"/>
    <cellStyle name="Note 9 29 3" xfId="37503"/>
    <cellStyle name="Note 9 29 4" xfId="37504"/>
    <cellStyle name="Note 9 29 5" xfId="37505"/>
    <cellStyle name="Note 9 29 6" xfId="37506"/>
    <cellStyle name="Note 9 3" xfId="37507"/>
    <cellStyle name="Note 9 3 2" xfId="37508"/>
    <cellStyle name="Note 9 3 2 2" xfId="37509"/>
    <cellStyle name="Note 9 3 2 3" xfId="37510"/>
    <cellStyle name="Note 9 3 2 4" xfId="37511"/>
    <cellStyle name="Note 9 3 2 5" xfId="37512"/>
    <cellStyle name="Note 9 3 3" xfId="37513"/>
    <cellStyle name="Note 9 3 4" xfId="37514"/>
    <cellStyle name="Note 9 3 5" xfId="37515"/>
    <cellStyle name="Note 9 3 6" xfId="37516"/>
    <cellStyle name="Note 9 30" xfId="37517"/>
    <cellStyle name="Note 9 30 2" xfId="37518"/>
    <cellStyle name="Note 9 30 2 2" xfId="37519"/>
    <cellStyle name="Note 9 30 2 3" xfId="37520"/>
    <cellStyle name="Note 9 30 2 4" xfId="37521"/>
    <cellStyle name="Note 9 30 2 5" xfId="37522"/>
    <cellStyle name="Note 9 30 3" xfId="37523"/>
    <cellStyle name="Note 9 30 4" xfId="37524"/>
    <cellStyle name="Note 9 30 5" xfId="37525"/>
    <cellStyle name="Note 9 30 6" xfId="37526"/>
    <cellStyle name="Note 9 31" xfId="37527"/>
    <cellStyle name="Note 9 31 2" xfId="37528"/>
    <cellStyle name="Note 9 31 3" xfId="37529"/>
    <cellStyle name="Note 9 31 4" xfId="37530"/>
    <cellStyle name="Note 9 31 5" xfId="37531"/>
    <cellStyle name="Note 9 32" xfId="37532"/>
    <cellStyle name="Note 9 32 2" xfId="37533"/>
    <cellStyle name="Note 9 32 3" xfId="37534"/>
    <cellStyle name="Note 9 32 4" xfId="37535"/>
    <cellStyle name="Note 9 32 5" xfId="37536"/>
    <cellStyle name="Note 9 33" xfId="37537"/>
    <cellStyle name="Note 9 33 2" xfId="37538"/>
    <cellStyle name="Note 9 33 3" xfId="37539"/>
    <cellStyle name="Note 9 33 4" xfId="37540"/>
    <cellStyle name="Note 9 33 5" xfId="37541"/>
    <cellStyle name="Note 9 34" xfId="37542"/>
    <cellStyle name="Note 9 34 2" xfId="37543"/>
    <cellStyle name="Note 9 34 3" xfId="37544"/>
    <cellStyle name="Note 9 34 4" xfId="37545"/>
    <cellStyle name="Note 9 34 5" xfId="37546"/>
    <cellStyle name="Note 9 35" xfId="37547"/>
    <cellStyle name="Note 9 35 2" xfId="37548"/>
    <cellStyle name="Note 9 35 3" xfId="37549"/>
    <cellStyle name="Note 9 35 4" xfId="37550"/>
    <cellStyle name="Note 9 35 5" xfId="37551"/>
    <cellStyle name="Note 9 36" xfId="37552"/>
    <cellStyle name="Note 9 36 2" xfId="37553"/>
    <cellStyle name="Note 9 36 3" xfId="37554"/>
    <cellStyle name="Note 9 36 4" xfId="37555"/>
    <cellStyle name="Note 9 36 5" xfId="37556"/>
    <cellStyle name="Note 9 37" xfId="37557"/>
    <cellStyle name="Note 9 37 2" xfId="37558"/>
    <cellStyle name="Note 9 37 3" xfId="37559"/>
    <cellStyle name="Note 9 37 4" xfId="37560"/>
    <cellStyle name="Note 9 37 5" xfId="37561"/>
    <cellStyle name="Note 9 38" xfId="37562"/>
    <cellStyle name="Note 9 38 2" xfId="37563"/>
    <cellStyle name="Note 9 38 3" xfId="37564"/>
    <cellStyle name="Note 9 38 4" xfId="37565"/>
    <cellStyle name="Note 9 38 5" xfId="37566"/>
    <cellStyle name="Note 9 39" xfId="37567"/>
    <cellStyle name="Note 9 39 2" xfId="37568"/>
    <cellStyle name="Note 9 39 3" xfId="37569"/>
    <cellStyle name="Note 9 39 4" xfId="37570"/>
    <cellStyle name="Note 9 39 5" xfId="37571"/>
    <cellStyle name="Note 9 4" xfId="37572"/>
    <cellStyle name="Note 9 4 2" xfId="37573"/>
    <cellStyle name="Note 9 4 2 2" xfId="37574"/>
    <cellStyle name="Note 9 4 2 3" xfId="37575"/>
    <cellStyle name="Note 9 4 2 4" xfId="37576"/>
    <cellStyle name="Note 9 4 2 5" xfId="37577"/>
    <cellStyle name="Note 9 4 3" xfId="37578"/>
    <cellStyle name="Note 9 4 4" xfId="37579"/>
    <cellStyle name="Note 9 4 5" xfId="37580"/>
    <cellStyle name="Note 9 4 6" xfId="37581"/>
    <cellStyle name="Note 9 40" xfId="37582"/>
    <cellStyle name="Note 9 40 2" xfId="37583"/>
    <cellStyle name="Note 9 40 3" xfId="37584"/>
    <cellStyle name="Note 9 40 4" xfId="37585"/>
    <cellStyle name="Note 9 40 5" xfId="37586"/>
    <cellStyle name="Note 9 41" xfId="37587"/>
    <cellStyle name="Note 9 41 2" xfId="37588"/>
    <cellStyle name="Note 9 41 3" xfId="37589"/>
    <cellStyle name="Note 9 41 4" xfId="37590"/>
    <cellStyle name="Note 9 41 5" xfId="37591"/>
    <cellStyle name="Note 9 42" xfId="37592"/>
    <cellStyle name="Note 9 42 2" xfId="37593"/>
    <cellStyle name="Note 9 42 3" xfId="37594"/>
    <cellStyle name="Note 9 42 4" xfId="37595"/>
    <cellStyle name="Note 9 42 5" xfId="37596"/>
    <cellStyle name="Note 9 43" xfId="37597"/>
    <cellStyle name="Note 9 43 2" xfId="37598"/>
    <cellStyle name="Note 9 43 3" xfId="37599"/>
    <cellStyle name="Note 9 43 4" xfId="37600"/>
    <cellStyle name="Note 9 43 5" xfId="37601"/>
    <cellStyle name="Note 9 44" xfId="37602"/>
    <cellStyle name="Note 9 44 2" xfId="37603"/>
    <cellStyle name="Note 9 44 3" xfId="37604"/>
    <cellStyle name="Note 9 44 4" xfId="37605"/>
    <cellStyle name="Note 9 44 5" xfId="37606"/>
    <cellStyle name="Note 9 45" xfId="37607"/>
    <cellStyle name="Note 9 45 2" xfId="37608"/>
    <cellStyle name="Note 9 45 3" xfId="37609"/>
    <cellStyle name="Note 9 45 4" xfId="37610"/>
    <cellStyle name="Note 9 45 5" xfId="37611"/>
    <cellStyle name="Note 9 46" xfId="37612"/>
    <cellStyle name="Note 9 46 2" xfId="37613"/>
    <cellStyle name="Note 9 46 3" xfId="37614"/>
    <cellStyle name="Note 9 46 4" xfId="37615"/>
    <cellStyle name="Note 9 46 5" xfId="37616"/>
    <cellStyle name="Note 9 47" xfId="37617"/>
    <cellStyle name="Note 9 47 2" xfId="37618"/>
    <cellStyle name="Note 9 47 3" xfId="37619"/>
    <cellStyle name="Note 9 47 4" xfId="37620"/>
    <cellStyle name="Note 9 47 5" xfId="37621"/>
    <cellStyle name="Note 9 48" xfId="37622"/>
    <cellStyle name="Note 9 48 2" xfId="37623"/>
    <cellStyle name="Note 9 48 3" xfId="37624"/>
    <cellStyle name="Note 9 48 4" xfId="37625"/>
    <cellStyle name="Note 9 48 5" xfId="37626"/>
    <cellStyle name="Note 9 49" xfId="37627"/>
    <cellStyle name="Note 9 49 2" xfId="37628"/>
    <cellStyle name="Note 9 49 3" xfId="37629"/>
    <cellStyle name="Note 9 49 4" xfId="37630"/>
    <cellStyle name="Note 9 49 5" xfId="37631"/>
    <cellStyle name="Note 9 5" xfId="37632"/>
    <cellStyle name="Note 9 5 2" xfId="37633"/>
    <cellStyle name="Note 9 5 2 2" xfId="37634"/>
    <cellStyle name="Note 9 5 2 3" xfId="37635"/>
    <cellStyle name="Note 9 5 2 4" xfId="37636"/>
    <cellStyle name="Note 9 5 2 5" xfId="37637"/>
    <cellStyle name="Note 9 5 3" xfId="37638"/>
    <cellStyle name="Note 9 5 4" xfId="37639"/>
    <cellStyle name="Note 9 5 5" xfId="37640"/>
    <cellStyle name="Note 9 5 6" xfId="37641"/>
    <cellStyle name="Note 9 50" xfId="37642"/>
    <cellStyle name="Note 9 50 2" xfId="37643"/>
    <cellStyle name="Note 9 50 3" xfId="37644"/>
    <cellStyle name="Note 9 50 4" xfId="37645"/>
    <cellStyle name="Note 9 50 5" xfId="37646"/>
    <cellStyle name="Note 9 51" xfId="37647"/>
    <cellStyle name="Note 9 51 2" xfId="37648"/>
    <cellStyle name="Note 9 51 3" xfId="37649"/>
    <cellStyle name="Note 9 51 4" xfId="37650"/>
    <cellStyle name="Note 9 51 5" xfId="37651"/>
    <cellStyle name="Note 9 52" xfId="37652"/>
    <cellStyle name="Note 9 52 2" xfId="37653"/>
    <cellStyle name="Note 9 52 3" xfId="37654"/>
    <cellStyle name="Note 9 52 4" xfId="37655"/>
    <cellStyle name="Note 9 52 5" xfId="37656"/>
    <cellStyle name="Note 9 53" xfId="37657"/>
    <cellStyle name="Note 9 53 2" xfId="37658"/>
    <cellStyle name="Note 9 53 3" xfId="37659"/>
    <cellStyle name="Note 9 53 4" xfId="37660"/>
    <cellStyle name="Note 9 53 5" xfId="37661"/>
    <cellStyle name="Note 9 54" xfId="37662"/>
    <cellStyle name="Note 9 54 2" xfId="37663"/>
    <cellStyle name="Note 9 54 3" xfId="37664"/>
    <cellStyle name="Note 9 54 4" xfId="37665"/>
    <cellStyle name="Note 9 54 5" xfId="37666"/>
    <cellStyle name="Note 9 55" xfId="37667"/>
    <cellStyle name="Note 9 55 2" xfId="37668"/>
    <cellStyle name="Note 9 55 3" xfId="37669"/>
    <cellStyle name="Note 9 55 4" xfId="37670"/>
    <cellStyle name="Note 9 55 5" xfId="37671"/>
    <cellStyle name="Note 9 56" xfId="37672"/>
    <cellStyle name="Note 9 56 2" xfId="37673"/>
    <cellStyle name="Note 9 57" xfId="37674"/>
    <cellStyle name="Note 9 58" xfId="37675"/>
    <cellStyle name="Note 9 59" xfId="37676"/>
    <cellStyle name="Note 9 6" xfId="37677"/>
    <cellStyle name="Note 9 6 2" xfId="37678"/>
    <cellStyle name="Note 9 6 2 2" xfId="37679"/>
    <cellStyle name="Note 9 6 2 3" xfId="37680"/>
    <cellStyle name="Note 9 6 2 4" xfId="37681"/>
    <cellStyle name="Note 9 6 2 5" xfId="37682"/>
    <cellStyle name="Note 9 6 3" xfId="37683"/>
    <cellStyle name="Note 9 6 4" xfId="37684"/>
    <cellStyle name="Note 9 6 5" xfId="37685"/>
    <cellStyle name="Note 9 6 6" xfId="37686"/>
    <cellStyle name="Note 9 7" xfId="37687"/>
    <cellStyle name="Note 9 7 2" xfId="37688"/>
    <cellStyle name="Note 9 7 2 2" xfId="37689"/>
    <cellStyle name="Note 9 7 2 3" xfId="37690"/>
    <cellStyle name="Note 9 7 2 4" xfId="37691"/>
    <cellStyle name="Note 9 7 2 5" xfId="37692"/>
    <cellStyle name="Note 9 7 3" xfId="37693"/>
    <cellStyle name="Note 9 7 4" xfId="37694"/>
    <cellStyle name="Note 9 7 5" xfId="37695"/>
    <cellStyle name="Note 9 7 6" xfId="37696"/>
    <cellStyle name="Note 9 8" xfId="37697"/>
    <cellStyle name="Note 9 8 2" xfId="37698"/>
    <cellStyle name="Note 9 8 2 2" xfId="37699"/>
    <cellStyle name="Note 9 8 2 3" xfId="37700"/>
    <cellStyle name="Note 9 8 2 4" xfId="37701"/>
    <cellStyle name="Note 9 8 2 5" xfId="37702"/>
    <cellStyle name="Note 9 8 3" xfId="37703"/>
    <cellStyle name="Note 9 8 4" xfId="37704"/>
    <cellStyle name="Note 9 8 5" xfId="37705"/>
    <cellStyle name="Note 9 8 6" xfId="37706"/>
    <cellStyle name="Note 9 9" xfId="37707"/>
    <cellStyle name="Note 9 9 2" xfId="37708"/>
    <cellStyle name="Note 9 9 2 2" xfId="37709"/>
    <cellStyle name="Note 9 9 2 3" xfId="37710"/>
    <cellStyle name="Note 9 9 2 4" xfId="37711"/>
    <cellStyle name="Note 9 9 2 5" xfId="37712"/>
    <cellStyle name="Note 9 9 3" xfId="37713"/>
    <cellStyle name="Note 9 9 4" xfId="37714"/>
    <cellStyle name="Note 9 9 5" xfId="37715"/>
    <cellStyle name="Note 9 9 6" xfId="37716"/>
    <cellStyle name="Notes" xfId="37717"/>
    <cellStyle name="Notes 2" xfId="37718"/>
    <cellStyle name="Notes 3" xfId="37719"/>
    <cellStyle name="Number" xfId="37720"/>
    <cellStyle name="Number 1" xfId="37721"/>
    <cellStyle name="Number 1 2" xfId="37722"/>
    <cellStyle name="Number 1 3" xfId="37723"/>
    <cellStyle name="Number 2" xfId="37724"/>
    <cellStyle name="Number 3" xfId="37725"/>
    <cellStyle name="Number Date" xfId="37726"/>
    <cellStyle name="Number Date (short)" xfId="37727"/>
    <cellStyle name="Number Date (short) 2" xfId="37728"/>
    <cellStyle name="Number Date (short) 3" xfId="37729"/>
    <cellStyle name="Number Date 2" xfId="37730"/>
    <cellStyle name="Number Date 3" xfId="37731"/>
    <cellStyle name="Number II" xfId="37732"/>
    <cellStyle name="Number Integer" xfId="37733"/>
    <cellStyle name="Number Integer 2" xfId="37734"/>
    <cellStyle name="Number Integer 3" xfId="37735"/>
    <cellStyle name="Number(000)" xfId="37736"/>
    <cellStyle name="NumberWithComma" xfId="37737"/>
    <cellStyle name="OLELink" xfId="37738"/>
    <cellStyle name="OperisAuditSections" xfId="37739"/>
    <cellStyle name="OperisBase" xfId="37740"/>
    <cellStyle name="OperisDateMonthly" xfId="37741"/>
    <cellStyle name="OperisDateMonthly 2" xfId="37742"/>
    <cellStyle name="OperisDateMonthly 3" xfId="37743"/>
    <cellStyle name="OperisDatePeriodic" xfId="37744"/>
    <cellStyle name="OperisDatePeriodic 2" xfId="37745"/>
    <cellStyle name="OperisDatePeriodic 3" xfId="37746"/>
    <cellStyle name="OperisGroups" xfId="37747"/>
    <cellStyle name="OperisMoney" xfId="37748"/>
    <cellStyle name="OperisMoney 2" xfId="37749"/>
    <cellStyle name="OperisMoney 3" xfId="37750"/>
    <cellStyle name="OperisNames" xfId="37751"/>
    <cellStyle name="OperisOutputTitles" xfId="37752"/>
    <cellStyle name="OperisOutputTotals" xfId="37753"/>
    <cellStyle name="OperisOutputTotals 2" xfId="37754"/>
    <cellStyle name="OperisOutputTotals 3" xfId="37755"/>
    <cellStyle name="OperisPercent" xfId="37756"/>
    <cellStyle name="OperisPercent 2" xfId="37757"/>
    <cellStyle name="OperisPercent 3" xfId="37758"/>
    <cellStyle name="Output 10" xfId="37759"/>
    <cellStyle name="Output 11" xfId="37760"/>
    <cellStyle name="Output 12" xfId="37761"/>
    <cellStyle name="Output 13" xfId="37762"/>
    <cellStyle name="Output 2" xfId="37763"/>
    <cellStyle name="Output 2 2" xfId="37764"/>
    <cellStyle name="Output 2 2 2" xfId="37765"/>
    <cellStyle name="Output 2 3" xfId="37766"/>
    <cellStyle name="Output 2 4" xfId="37767"/>
    <cellStyle name="Output 2 5" xfId="37768"/>
    <cellStyle name="Output 2 6" xfId="37769"/>
    <cellStyle name="Output 3" xfId="37770"/>
    <cellStyle name="Output 3 2" xfId="37771"/>
    <cellStyle name="Output 3 3" xfId="37772"/>
    <cellStyle name="Output 4" xfId="37773"/>
    <cellStyle name="Output 4 2" xfId="37774"/>
    <cellStyle name="Output 4 3" xfId="37775"/>
    <cellStyle name="Output 5" xfId="37776"/>
    <cellStyle name="Output 5 2" xfId="37777"/>
    <cellStyle name="Output 6" xfId="37778"/>
    <cellStyle name="Output 6 2" xfId="37779"/>
    <cellStyle name="Output 7" xfId="37780"/>
    <cellStyle name="Output 8" xfId="37781"/>
    <cellStyle name="Output 9" xfId="37782"/>
    <cellStyle name="Output Amounts" xfId="37783"/>
    <cellStyle name="Output Amounts 10" xfId="37784"/>
    <cellStyle name="Output Amounts 11" xfId="37785"/>
    <cellStyle name="Output Amounts 12" xfId="37786"/>
    <cellStyle name="Output Amounts 13" xfId="37787"/>
    <cellStyle name="Output Amounts 14" xfId="37788"/>
    <cellStyle name="Output Amounts 15" xfId="37789"/>
    <cellStyle name="Output Amounts 16" xfId="37790"/>
    <cellStyle name="Output Amounts 17" xfId="37791"/>
    <cellStyle name="Output Amounts 18" xfId="37792"/>
    <cellStyle name="Output Amounts 19" xfId="37793"/>
    <cellStyle name="OUTPUT AMOUNTS 2" xfId="37794"/>
    <cellStyle name="OUTPUT AMOUNTS 2 10" xfId="37795"/>
    <cellStyle name="Output Amounts 2 2" xfId="37796"/>
    <cellStyle name="Output Amounts 2 3" xfId="37797"/>
    <cellStyle name="OUTPUT AMOUNTS 2 4" xfId="37798"/>
    <cellStyle name="OUTPUT AMOUNTS 2 5" xfId="37799"/>
    <cellStyle name="OUTPUT AMOUNTS 2 6" xfId="37800"/>
    <cellStyle name="OUTPUT AMOUNTS 2 7" xfId="37801"/>
    <cellStyle name="OUTPUT AMOUNTS 2 8" xfId="37802"/>
    <cellStyle name="OUTPUT AMOUNTS 2 9" xfId="37803"/>
    <cellStyle name="OUTPUT AMOUNTS 2_Cashflow" xfId="37804"/>
    <cellStyle name="Output Amounts 20" xfId="37805"/>
    <cellStyle name="Output Amounts 21" xfId="37806"/>
    <cellStyle name="Output Amounts 22" xfId="37807"/>
    <cellStyle name="Output Amounts 23" xfId="37808"/>
    <cellStyle name="Output Amounts 24" xfId="37809"/>
    <cellStyle name="Output Amounts 25" xfId="37810"/>
    <cellStyle name="Output Amounts 26" xfId="37811"/>
    <cellStyle name="Output Amounts 27" xfId="37812"/>
    <cellStyle name="OUTPUT AMOUNTS 28" xfId="37813"/>
    <cellStyle name="OUTPUT AMOUNTS 28 2" xfId="37814"/>
    <cellStyle name="Output Amounts 29" xfId="37815"/>
    <cellStyle name="OUTPUT AMOUNTS 3" xfId="37816"/>
    <cellStyle name="OUTPUT AMOUNTS 3 10" xfId="37817"/>
    <cellStyle name="Output Amounts 3 2" xfId="37818"/>
    <cellStyle name="Output Amounts 3 3" xfId="37819"/>
    <cellStyle name="OUTPUT AMOUNTS 3 4" xfId="37820"/>
    <cellStyle name="OUTPUT AMOUNTS 3 5" xfId="37821"/>
    <cellStyle name="OUTPUT AMOUNTS 3 6" xfId="37822"/>
    <cellStyle name="OUTPUT AMOUNTS 3 7" xfId="37823"/>
    <cellStyle name="OUTPUT AMOUNTS 3 8" xfId="37824"/>
    <cellStyle name="OUTPUT AMOUNTS 3 9" xfId="37825"/>
    <cellStyle name="Output Amounts 4" xfId="37826"/>
    <cellStyle name="Output Amounts 5" xfId="37827"/>
    <cellStyle name="Output Amounts 6" xfId="37828"/>
    <cellStyle name="Output Amounts 7" xfId="37829"/>
    <cellStyle name="Output Amounts 8" xfId="37830"/>
    <cellStyle name="Output Amounts 9" xfId="37831"/>
    <cellStyle name="OUTPUT AMOUNTS_performance" xfId="37832"/>
    <cellStyle name="Output Column Headings" xfId="37833"/>
    <cellStyle name="Output Column Headings 10" xfId="37834"/>
    <cellStyle name="Output Column Headings 11" xfId="37835"/>
    <cellStyle name="Output Column Headings 12" xfId="37836"/>
    <cellStyle name="Output Column Headings 13" xfId="37837"/>
    <cellStyle name="Output Column Headings 14" xfId="37838"/>
    <cellStyle name="Output Column Headings 15" xfId="37839"/>
    <cellStyle name="Output Column Headings 16" xfId="37840"/>
    <cellStyle name="Output Column Headings 17" xfId="37841"/>
    <cellStyle name="Output Column Headings 18" xfId="37842"/>
    <cellStyle name="Output Column Headings 19" xfId="37843"/>
    <cellStyle name="Output Column Headings 2" xfId="37844"/>
    <cellStyle name="OUTPUT COLUMN HEADINGS 2 10" xfId="37845"/>
    <cellStyle name="Output Column Headings 2 2" xfId="37846"/>
    <cellStyle name="Output Column Headings 2 3" xfId="37847"/>
    <cellStyle name="OUTPUT COLUMN HEADINGS 2 4" xfId="37848"/>
    <cellStyle name="OUTPUT COLUMN HEADINGS 2 5" xfId="37849"/>
    <cellStyle name="OUTPUT COLUMN HEADINGS 2 6" xfId="37850"/>
    <cellStyle name="OUTPUT COLUMN HEADINGS 2 7" xfId="37851"/>
    <cellStyle name="OUTPUT COLUMN HEADINGS 2 8" xfId="37852"/>
    <cellStyle name="OUTPUT COLUMN HEADINGS 2 9" xfId="37853"/>
    <cellStyle name="Output Column Headings 20" xfId="37854"/>
    <cellStyle name="Output Column Headings 21" xfId="37855"/>
    <cellStyle name="Output Column Headings 22" xfId="37856"/>
    <cellStyle name="Output Column Headings 23" xfId="37857"/>
    <cellStyle name="Output Column Headings 24" xfId="37858"/>
    <cellStyle name="Output Column Headings 25" xfId="37859"/>
    <cellStyle name="Output Column Headings 26" xfId="37860"/>
    <cellStyle name="Output Column Headings 27" xfId="37861"/>
    <cellStyle name="OUTPUT COLUMN HEADINGS 28" xfId="37862"/>
    <cellStyle name="Output Column Headings 29" xfId="37863"/>
    <cellStyle name="Output Column Headings 3" xfId="37864"/>
    <cellStyle name="Output Column Headings 4" xfId="37865"/>
    <cellStyle name="Output Column Headings 5" xfId="37866"/>
    <cellStyle name="Output Column Headings 6" xfId="37867"/>
    <cellStyle name="Output Column Headings 7" xfId="37868"/>
    <cellStyle name="Output Column Headings 8" xfId="37869"/>
    <cellStyle name="Output Column Headings 9" xfId="37870"/>
    <cellStyle name="Output Line Items" xfId="37871"/>
    <cellStyle name="Output Line Items 10" xfId="37872"/>
    <cellStyle name="Output Line Items 11" xfId="37873"/>
    <cellStyle name="Output Line Items 12" xfId="37874"/>
    <cellStyle name="Output Line Items 13" xfId="37875"/>
    <cellStyle name="Output Line Items 14" xfId="37876"/>
    <cellStyle name="Output Line Items 15" xfId="37877"/>
    <cellStyle name="Output Line Items 16" xfId="37878"/>
    <cellStyle name="Output Line Items 17" xfId="37879"/>
    <cellStyle name="Output Line Items 18" xfId="37880"/>
    <cellStyle name="Output Line Items 19" xfId="37881"/>
    <cellStyle name="OUTPUT LINE ITEMS 2" xfId="37882"/>
    <cellStyle name="Output Line Items 2 2" xfId="37883"/>
    <cellStyle name="Output Line Items 2 3" xfId="37884"/>
    <cellStyle name="OUTPUT LINE ITEMS 2_Ageing of Receivables Past Due" xfId="37885"/>
    <cellStyle name="Output Line Items 20" xfId="37886"/>
    <cellStyle name="Output Line Items 21" xfId="37887"/>
    <cellStyle name="Output Line Items 22" xfId="37888"/>
    <cellStyle name="Output Line Items 23" xfId="37889"/>
    <cellStyle name="Output Line Items 24" xfId="37890"/>
    <cellStyle name="Output Line Items 25" xfId="37891"/>
    <cellStyle name="Output Line Items 26" xfId="37892"/>
    <cellStyle name="Output Line Items 27" xfId="37893"/>
    <cellStyle name="OUTPUT LINE ITEMS 28" xfId="37894"/>
    <cellStyle name="Output Line Items 29" xfId="37895"/>
    <cellStyle name="Output Line Items 3" xfId="37896"/>
    <cellStyle name="Output Line Items 4" xfId="37897"/>
    <cellStyle name="Output Line Items 5" xfId="37898"/>
    <cellStyle name="Output Line Items 6" xfId="37899"/>
    <cellStyle name="Output Line Items 7" xfId="37900"/>
    <cellStyle name="Output Line Items 8" xfId="37901"/>
    <cellStyle name="Output Line Items 9" xfId="37902"/>
    <cellStyle name="Output Line Items_Ageing of Receivables Past Due" xfId="37903"/>
    <cellStyle name="Output Report Heading" xfId="37904"/>
    <cellStyle name="Output Report Heading 10" xfId="37905"/>
    <cellStyle name="Output Report Heading 11" xfId="37906"/>
    <cellStyle name="Output Report Heading 12" xfId="37907"/>
    <cellStyle name="Output Report Heading 13" xfId="37908"/>
    <cellStyle name="Output Report Heading 14" xfId="37909"/>
    <cellStyle name="Output Report Heading 15" xfId="37910"/>
    <cellStyle name="Output Report Heading 16" xfId="37911"/>
    <cellStyle name="Output Report Heading 17" xfId="37912"/>
    <cellStyle name="Output Report Heading 18" xfId="37913"/>
    <cellStyle name="Output Report Heading 19" xfId="37914"/>
    <cellStyle name="Output Report Heading 2" xfId="37915"/>
    <cellStyle name="OUTPUT REPORT HEADING 2 10" xfId="37916"/>
    <cellStyle name="Output Report Heading 2 2" xfId="37917"/>
    <cellStyle name="Output Report Heading 2 3" xfId="37918"/>
    <cellStyle name="OUTPUT REPORT HEADING 2 4" xfId="37919"/>
    <cellStyle name="OUTPUT REPORT HEADING 2 5" xfId="37920"/>
    <cellStyle name="OUTPUT REPORT HEADING 2 6" xfId="37921"/>
    <cellStyle name="OUTPUT REPORT HEADING 2 7" xfId="37922"/>
    <cellStyle name="OUTPUT REPORT HEADING 2 8" xfId="37923"/>
    <cellStyle name="OUTPUT REPORT HEADING 2 9" xfId="37924"/>
    <cellStyle name="Output Report Heading 20" xfId="37925"/>
    <cellStyle name="Output Report Heading 21" xfId="37926"/>
    <cellStyle name="Output Report Heading 22" xfId="37927"/>
    <cellStyle name="Output Report Heading 23" xfId="37928"/>
    <cellStyle name="Output Report Heading 24" xfId="37929"/>
    <cellStyle name="Output Report Heading 25" xfId="37930"/>
    <cellStyle name="Output Report Heading 26" xfId="37931"/>
    <cellStyle name="Output Report Heading 27" xfId="37932"/>
    <cellStyle name="OUTPUT REPORT HEADING 28" xfId="37933"/>
    <cellStyle name="Output Report Heading 29" xfId="37934"/>
    <cellStyle name="Output Report Heading 3" xfId="37935"/>
    <cellStyle name="Output Report Heading 30" xfId="37936"/>
    <cellStyle name="Output Report Heading 4" xfId="37937"/>
    <cellStyle name="Output Report Heading 5" xfId="37938"/>
    <cellStyle name="Output Report Heading 6" xfId="37939"/>
    <cellStyle name="Output Report Heading 7" xfId="37940"/>
    <cellStyle name="Output Report Heading 8" xfId="37941"/>
    <cellStyle name="Output Report Heading 9" xfId="37942"/>
    <cellStyle name="Output Report Heading_2007-08 WACHS Wheatbelt 4 Finance and FTE Report Jan08" xfId="37943"/>
    <cellStyle name="Output Report Title" xfId="37944"/>
    <cellStyle name="Output Report Title 10" xfId="37945"/>
    <cellStyle name="Output Report Title 11" xfId="37946"/>
    <cellStyle name="Output Report Title 12" xfId="37947"/>
    <cellStyle name="Output Report Title 13" xfId="37948"/>
    <cellStyle name="Output Report Title 14" xfId="37949"/>
    <cellStyle name="Output Report Title 15" xfId="37950"/>
    <cellStyle name="Output Report Title 16" xfId="37951"/>
    <cellStyle name="Output Report Title 17" xfId="37952"/>
    <cellStyle name="Output Report Title 18" xfId="37953"/>
    <cellStyle name="Output Report Title 19" xfId="37954"/>
    <cellStyle name="Output Report Title 2" xfId="37955"/>
    <cellStyle name="OUTPUT REPORT TITLE 2 10" xfId="37956"/>
    <cellStyle name="Output Report Title 2 2" xfId="37957"/>
    <cellStyle name="Output Report Title 2 3" xfId="37958"/>
    <cellStyle name="OUTPUT REPORT TITLE 2 4" xfId="37959"/>
    <cellStyle name="OUTPUT REPORT TITLE 2 5" xfId="37960"/>
    <cellStyle name="OUTPUT REPORT TITLE 2 6" xfId="37961"/>
    <cellStyle name="OUTPUT REPORT TITLE 2 7" xfId="37962"/>
    <cellStyle name="OUTPUT REPORT TITLE 2 8" xfId="37963"/>
    <cellStyle name="OUTPUT REPORT TITLE 2 9" xfId="37964"/>
    <cellStyle name="Output Report Title 20" xfId="37965"/>
    <cellStyle name="Output Report Title 21" xfId="37966"/>
    <cellStyle name="Output Report Title 22" xfId="37967"/>
    <cellStyle name="Output Report Title 23" xfId="37968"/>
    <cellStyle name="Output Report Title 24" xfId="37969"/>
    <cellStyle name="Output Report Title 25" xfId="37970"/>
    <cellStyle name="Output Report Title 26" xfId="37971"/>
    <cellStyle name="Output Report Title 27" xfId="37972"/>
    <cellStyle name="OUTPUT REPORT TITLE 28" xfId="37973"/>
    <cellStyle name="Output Report Title 29" xfId="37974"/>
    <cellStyle name="Output Report Title 3" xfId="37975"/>
    <cellStyle name="Output Report Title 4" xfId="37976"/>
    <cellStyle name="Output Report Title 5" xfId="37977"/>
    <cellStyle name="Output Report Title 6" xfId="37978"/>
    <cellStyle name="Output Report Title 7" xfId="37979"/>
    <cellStyle name="Output Report Title 8" xfId="37980"/>
    <cellStyle name="Output Report Title 9" xfId="37981"/>
    <cellStyle name="Output Report Title_2007-08 WACHS Wheatbelt 4 Finance and FTE Report Jan08" xfId="37982"/>
    <cellStyle name="Percent [0%]" xfId="37983"/>
    <cellStyle name="Percent [0.00%]" xfId="37984"/>
    <cellStyle name="Percent [0]" xfId="37985"/>
    <cellStyle name="Percent [2]" xfId="37986"/>
    <cellStyle name="Percent [2] U" xfId="37987"/>
    <cellStyle name="Percent [2]_Argyle_Mobilisation Budget_090319 V1" xfId="37988"/>
    <cellStyle name="Percent 10" xfId="37989"/>
    <cellStyle name="Percent 10 10" xfId="37990"/>
    <cellStyle name="Percent 10 10 10" xfId="37991"/>
    <cellStyle name="Percent 10 10 10 2" xfId="37992"/>
    <cellStyle name="Percent 10 10 11" xfId="37993"/>
    <cellStyle name="Percent 10 10 11 2" xfId="37994"/>
    <cellStyle name="Percent 10 10 12" xfId="37995"/>
    <cellStyle name="Percent 10 10 12 2" xfId="37996"/>
    <cellStyle name="Percent 10 10 13" xfId="37997"/>
    <cellStyle name="Percent 10 10 13 2" xfId="37998"/>
    <cellStyle name="Percent 10 10 14" xfId="37999"/>
    <cellStyle name="Percent 10 10 14 2" xfId="38000"/>
    <cellStyle name="Percent 10 10 15" xfId="38001"/>
    <cellStyle name="Percent 10 10 15 2" xfId="38002"/>
    <cellStyle name="Percent 10 10 16" xfId="38003"/>
    <cellStyle name="Percent 10 10 16 2" xfId="38004"/>
    <cellStyle name="Percent 10 10 17" xfId="38005"/>
    <cellStyle name="Percent 10 10 17 2" xfId="38006"/>
    <cellStyle name="Percent 10 10 18" xfId="38007"/>
    <cellStyle name="Percent 10 10 18 2" xfId="38008"/>
    <cellStyle name="Percent 10 10 19" xfId="38009"/>
    <cellStyle name="Percent 10 10 19 2" xfId="38010"/>
    <cellStyle name="Percent 10 10 2" xfId="38011"/>
    <cellStyle name="Percent 10 10 2 2" xfId="38012"/>
    <cellStyle name="Percent 10 10 20" xfId="38013"/>
    <cellStyle name="Percent 10 10 20 2" xfId="38014"/>
    <cellStyle name="Percent 10 10 21" xfId="38015"/>
    <cellStyle name="Percent 10 10 21 2" xfId="38016"/>
    <cellStyle name="Percent 10 10 22" xfId="38017"/>
    <cellStyle name="Percent 10 10 22 2" xfId="38018"/>
    <cellStyle name="Percent 10 10 23" xfId="38019"/>
    <cellStyle name="Percent 10 10 23 2" xfId="38020"/>
    <cellStyle name="Percent 10 10 24" xfId="38021"/>
    <cellStyle name="Percent 10 10 24 2" xfId="38022"/>
    <cellStyle name="Percent 10 10 25" xfId="38023"/>
    <cellStyle name="Percent 10 10 25 2" xfId="38024"/>
    <cellStyle name="Percent 10 10 26" xfId="38025"/>
    <cellStyle name="Percent 10 10 26 2" xfId="38026"/>
    <cellStyle name="Percent 10 10 27" xfId="38027"/>
    <cellStyle name="Percent 10 10 27 2" xfId="38028"/>
    <cellStyle name="Percent 10 10 28" xfId="38029"/>
    <cellStyle name="Percent 10 10 28 2" xfId="38030"/>
    <cellStyle name="Percent 10 10 29" xfId="38031"/>
    <cellStyle name="Percent 10 10 29 2" xfId="38032"/>
    <cellStyle name="Percent 10 10 3" xfId="38033"/>
    <cellStyle name="Percent 10 10 3 2" xfId="38034"/>
    <cellStyle name="Percent 10 10 30" xfId="38035"/>
    <cellStyle name="Percent 10 10 30 2" xfId="38036"/>
    <cellStyle name="Percent 10 10 31" xfId="38037"/>
    <cellStyle name="Percent 10 10 31 2" xfId="38038"/>
    <cellStyle name="Percent 10 10 32" xfId="38039"/>
    <cellStyle name="Percent 10 10 32 2" xfId="38040"/>
    <cellStyle name="Percent 10 10 33" xfId="38041"/>
    <cellStyle name="Percent 10 10 33 2" xfId="38042"/>
    <cellStyle name="Percent 10 10 34" xfId="38043"/>
    <cellStyle name="Percent 10 10 34 2" xfId="38044"/>
    <cellStyle name="Percent 10 10 35" xfId="38045"/>
    <cellStyle name="Percent 10 10 35 2" xfId="38046"/>
    <cellStyle name="Percent 10 10 36" xfId="38047"/>
    <cellStyle name="Percent 10 10 37" xfId="38048"/>
    <cellStyle name="Percent 10 10 38" xfId="38049"/>
    <cellStyle name="Percent 10 10 39" xfId="38050"/>
    <cellStyle name="Percent 10 10 4" xfId="38051"/>
    <cellStyle name="Percent 10 10 4 2" xfId="38052"/>
    <cellStyle name="Percent 10 10 5" xfId="38053"/>
    <cellStyle name="Percent 10 10 5 2" xfId="38054"/>
    <cellStyle name="Percent 10 10 6" xfId="38055"/>
    <cellStyle name="Percent 10 10 6 2" xfId="38056"/>
    <cellStyle name="Percent 10 10 7" xfId="38057"/>
    <cellStyle name="Percent 10 10 7 2" xfId="38058"/>
    <cellStyle name="Percent 10 10 8" xfId="38059"/>
    <cellStyle name="Percent 10 10 8 2" xfId="38060"/>
    <cellStyle name="Percent 10 10 9" xfId="38061"/>
    <cellStyle name="Percent 10 10 9 2" xfId="38062"/>
    <cellStyle name="Percent 10 11" xfId="38063"/>
    <cellStyle name="Percent 10 11 10" xfId="38064"/>
    <cellStyle name="Percent 10 11 10 2" xfId="38065"/>
    <cellStyle name="Percent 10 11 11" xfId="38066"/>
    <cellStyle name="Percent 10 11 11 2" xfId="38067"/>
    <cellStyle name="Percent 10 11 12" xfId="38068"/>
    <cellStyle name="Percent 10 11 12 2" xfId="38069"/>
    <cellStyle name="Percent 10 11 13" xfId="38070"/>
    <cellStyle name="Percent 10 11 13 2" xfId="38071"/>
    <cellStyle name="Percent 10 11 14" xfId="38072"/>
    <cellStyle name="Percent 10 11 14 2" xfId="38073"/>
    <cellStyle name="Percent 10 11 15" xfId="38074"/>
    <cellStyle name="Percent 10 11 15 2" xfId="38075"/>
    <cellStyle name="Percent 10 11 16" xfId="38076"/>
    <cellStyle name="Percent 10 11 16 2" xfId="38077"/>
    <cellStyle name="Percent 10 11 17" xfId="38078"/>
    <cellStyle name="Percent 10 11 17 2" xfId="38079"/>
    <cellStyle name="Percent 10 11 18" xfId="38080"/>
    <cellStyle name="Percent 10 11 18 2" xfId="38081"/>
    <cellStyle name="Percent 10 11 19" xfId="38082"/>
    <cellStyle name="Percent 10 11 19 2" xfId="38083"/>
    <cellStyle name="Percent 10 11 2" xfId="38084"/>
    <cellStyle name="Percent 10 11 2 2" xfId="38085"/>
    <cellStyle name="Percent 10 11 20" xfId="38086"/>
    <cellStyle name="Percent 10 11 20 2" xfId="38087"/>
    <cellStyle name="Percent 10 11 21" xfId="38088"/>
    <cellStyle name="Percent 10 11 21 2" xfId="38089"/>
    <cellStyle name="Percent 10 11 22" xfId="38090"/>
    <cellStyle name="Percent 10 11 22 2" xfId="38091"/>
    <cellStyle name="Percent 10 11 23" xfId="38092"/>
    <cellStyle name="Percent 10 11 23 2" xfId="38093"/>
    <cellStyle name="Percent 10 11 24" xfId="38094"/>
    <cellStyle name="Percent 10 11 24 2" xfId="38095"/>
    <cellStyle name="Percent 10 11 25" xfId="38096"/>
    <cellStyle name="Percent 10 11 25 2" xfId="38097"/>
    <cellStyle name="Percent 10 11 26" xfId="38098"/>
    <cellStyle name="Percent 10 11 26 2" xfId="38099"/>
    <cellStyle name="Percent 10 11 27" xfId="38100"/>
    <cellStyle name="Percent 10 11 27 2" xfId="38101"/>
    <cellStyle name="Percent 10 11 28" xfId="38102"/>
    <cellStyle name="Percent 10 11 28 2" xfId="38103"/>
    <cellStyle name="Percent 10 11 29" xfId="38104"/>
    <cellStyle name="Percent 10 11 29 2" xfId="38105"/>
    <cellStyle name="Percent 10 11 3" xfId="38106"/>
    <cellStyle name="Percent 10 11 3 2" xfId="38107"/>
    <cellStyle name="Percent 10 11 30" xfId="38108"/>
    <cellStyle name="Percent 10 11 30 2" xfId="38109"/>
    <cellStyle name="Percent 10 11 31" xfId="38110"/>
    <cellStyle name="Percent 10 11 31 2" xfId="38111"/>
    <cellStyle name="Percent 10 11 32" xfId="38112"/>
    <cellStyle name="Percent 10 11 32 2" xfId="38113"/>
    <cellStyle name="Percent 10 11 33" xfId="38114"/>
    <cellStyle name="Percent 10 11 33 2" xfId="38115"/>
    <cellStyle name="Percent 10 11 34" xfId="38116"/>
    <cellStyle name="Percent 10 11 34 2" xfId="38117"/>
    <cellStyle name="Percent 10 11 35" xfId="38118"/>
    <cellStyle name="Percent 10 11 35 2" xfId="38119"/>
    <cellStyle name="Percent 10 11 36" xfId="38120"/>
    <cellStyle name="Percent 10 11 37" xfId="38121"/>
    <cellStyle name="Percent 10 11 38" xfId="38122"/>
    <cellStyle name="Percent 10 11 39" xfId="38123"/>
    <cellStyle name="Percent 10 11 4" xfId="38124"/>
    <cellStyle name="Percent 10 11 4 2" xfId="38125"/>
    <cellStyle name="Percent 10 11 5" xfId="38126"/>
    <cellStyle name="Percent 10 11 5 2" xfId="38127"/>
    <cellStyle name="Percent 10 11 6" xfId="38128"/>
    <cellStyle name="Percent 10 11 6 2" xfId="38129"/>
    <cellStyle name="Percent 10 11 7" xfId="38130"/>
    <cellStyle name="Percent 10 11 7 2" xfId="38131"/>
    <cellStyle name="Percent 10 11 8" xfId="38132"/>
    <cellStyle name="Percent 10 11 8 2" xfId="38133"/>
    <cellStyle name="Percent 10 11 9" xfId="38134"/>
    <cellStyle name="Percent 10 11 9 2" xfId="38135"/>
    <cellStyle name="Percent 10 12" xfId="38136"/>
    <cellStyle name="Percent 10 12 10" xfId="38137"/>
    <cellStyle name="Percent 10 12 10 2" xfId="38138"/>
    <cellStyle name="Percent 10 12 11" xfId="38139"/>
    <cellStyle name="Percent 10 12 11 2" xfId="38140"/>
    <cellStyle name="Percent 10 12 12" xfId="38141"/>
    <cellStyle name="Percent 10 12 12 2" xfId="38142"/>
    <cellStyle name="Percent 10 12 13" xfId="38143"/>
    <cellStyle name="Percent 10 12 13 2" xfId="38144"/>
    <cellStyle name="Percent 10 12 14" xfId="38145"/>
    <cellStyle name="Percent 10 12 14 2" xfId="38146"/>
    <cellStyle name="Percent 10 12 15" xfId="38147"/>
    <cellStyle name="Percent 10 12 15 2" xfId="38148"/>
    <cellStyle name="Percent 10 12 16" xfId="38149"/>
    <cellStyle name="Percent 10 12 16 2" xfId="38150"/>
    <cellStyle name="Percent 10 12 17" xfId="38151"/>
    <cellStyle name="Percent 10 12 17 2" xfId="38152"/>
    <cellStyle name="Percent 10 12 18" xfId="38153"/>
    <cellStyle name="Percent 10 12 18 2" xfId="38154"/>
    <cellStyle name="Percent 10 12 19" xfId="38155"/>
    <cellStyle name="Percent 10 12 19 2" xfId="38156"/>
    <cellStyle name="Percent 10 12 2" xfId="38157"/>
    <cellStyle name="Percent 10 12 2 2" xfId="38158"/>
    <cellStyle name="Percent 10 12 20" xfId="38159"/>
    <cellStyle name="Percent 10 12 20 2" xfId="38160"/>
    <cellStyle name="Percent 10 12 21" xfId="38161"/>
    <cellStyle name="Percent 10 12 21 2" xfId="38162"/>
    <cellStyle name="Percent 10 12 22" xfId="38163"/>
    <cellStyle name="Percent 10 12 22 2" xfId="38164"/>
    <cellStyle name="Percent 10 12 23" xfId="38165"/>
    <cellStyle name="Percent 10 12 23 2" xfId="38166"/>
    <cellStyle name="Percent 10 12 24" xfId="38167"/>
    <cellStyle name="Percent 10 12 24 2" xfId="38168"/>
    <cellStyle name="Percent 10 12 25" xfId="38169"/>
    <cellStyle name="Percent 10 12 25 2" xfId="38170"/>
    <cellStyle name="Percent 10 12 26" xfId="38171"/>
    <cellStyle name="Percent 10 12 26 2" xfId="38172"/>
    <cellStyle name="Percent 10 12 27" xfId="38173"/>
    <cellStyle name="Percent 10 12 27 2" xfId="38174"/>
    <cellStyle name="Percent 10 12 28" xfId="38175"/>
    <cellStyle name="Percent 10 12 28 2" xfId="38176"/>
    <cellStyle name="Percent 10 12 29" xfId="38177"/>
    <cellStyle name="Percent 10 12 29 2" xfId="38178"/>
    <cellStyle name="Percent 10 12 3" xfId="38179"/>
    <cellStyle name="Percent 10 12 3 2" xfId="38180"/>
    <cellStyle name="Percent 10 12 30" xfId="38181"/>
    <cellStyle name="Percent 10 12 30 2" xfId="38182"/>
    <cellStyle name="Percent 10 12 31" xfId="38183"/>
    <cellStyle name="Percent 10 12 31 2" xfId="38184"/>
    <cellStyle name="Percent 10 12 32" xfId="38185"/>
    <cellStyle name="Percent 10 12 32 2" xfId="38186"/>
    <cellStyle name="Percent 10 12 33" xfId="38187"/>
    <cellStyle name="Percent 10 12 33 2" xfId="38188"/>
    <cellStyle name="Percent 10 12 34" xfId="38189"/>
    <cellStyle name="Percent 10 12 34 2" xfId="38190"/>
    <cellStyle name="Percent 10 12 35" xfId="38191"/>
    <cellStyle name="Percent 10 12 35 2" xfId="38192"/>
    <cellStyle name="Percent 10 12 36" xfId="38193"/>
    <cellStyle name="Percent 10 12 37" xfId="38194"/>
    <cellStyle name="Percent 10 12 38" xfId="38195"/>
    <cellStyle name="Percent 10 12 39" xfId="38196"/>
    <cellStyle name="Percent 10 12 4" xfId="38197"/>
    <cellStyle name="Percent 10 12 4 2" xfId="38198"/>
    <cellStyle name="Percent 10 12 5" xfId="38199"/>
    <cellStyle name="Percent 10 12 5 2" xfId="38200"/>
    <cellStyle name="Percent 10 12 6" xfId="38201"/>
    <cellStyle name="Percent 10 12 6 2" xfId="38202"/>
    <cellStyle name="Percent 10 12 7" xfId="38203"/>
    <cellStyle name="Percent 10 12 7 2" xfId="38204"/>
    <cellStyle name="Percent 10 12 8" xfId="38205"/>
    <cellStyle name="Percent 10 12 8 2" xfId="38206"/>
    <cellStyle name="Percent 10 12 9" xfId="38207"/>
    <cellStyle name="Percent 10 12 9 2" xfId="38208"/>
    <cellStyle name="Percent 10 13" xfId="38209"/>
    <cellStyle name="Percent 10 13 10" xfId="38210"/>
    <cellStyle name="Percent 10 13 10 2" xfId="38211"/>
    <cellStyle name="Percent 10 13 11" xfId="38212"/>
    <cellStyle name="Percent 10 13 11 2" xfId="38213"/>
    <cellStyle name="Percent 10 13 12" xfId="38214"/>
    <cellStyle name="Percent 10 13 12 2" xfId="38215"/>
    <cellStyle name="Percent 10 13 13" xfId="38216"/>
    <cellStyle name="Percent 10 13 13 2" xfId="38217"/>
    <cellStyle name="Percent 10 13 14" xfId="38218"/>
    <cellStyle name="Percent 10 13 14 2" xfId="38219"/>
    <cellStyle name="Percent 10 13 15" xfId="38220"/>
    <cellStyle name="Percent 10 13 15 2" xfId="38221"/>
    <cellStyle name="Percent 10 13 16" xfId="38222"/>
    <cellStyle name="Percent 10 13 16 2" xfId="38223"/>
    <cellStyle name="Percent 10 13 17" xfId="38224"/>
    <cellStyle name="Percent 10 13 17 2" xfId="38225"/>
    <cellStyle name="Percent 10 13 18" xfId="38226"/>
    <cellStyle name="Percent 10 13 18 2" xfId="38227"/>
    <cellStyle name="Percent 10 13 19" xfId="38228"/>
    <cellStyle name="Percent 10 13 19 2" xfId="38229"/>
    <cellStyle name="Percent 10 13 2" xfId="38230"/>
    <cellStyle name="Percent 10 13 2 2" xfId="38231"/>
    <cellStyle name="Percent 10 13 20" xfId="38232"/>
    <cellStyle name="Percent 10 13 20 2" xfId="38233"/>
    <cellStyle name="Percent 10 13 21" xfId="38234"/>
    <cellStyle name="Percent 10 13 21 2" xfId="38235"/>
    <cellStyle name="Percent 10 13 22" xfId="38236"/>
    <cellStyle name="Percent 10 13 22 2" xfId="38237"/>
    <cellStyle name="Percent 10 13 23" xfId="38238"/>
    <cellStyle name="Percent 10 13 23 2" xfId="38239"/>
    <cellStyle name="Percent 10 13 24" xfId="38240"/>
    <cellStyle name="Percent 10 13 24 2" xfId="38241"/>
    <cellStyle name="Percent 10 13 25" xfId="38242"/>
    <cellStyle name="Percent 10 13 25 2" xfId="38243"/>
    <cellStyle name="Percent 10 13 26" xfId="38244"/>
    <cellStyle name="Percent 10 13 26 2" xfId="38245"/>
    <cellStyle name="Percent 10 13 27" xfId="38246"/>
    <cellStyle name="Percent 10 13 27 2" xfId="38247"/>
    <cellStyle name="Percent 10 13 28" xfId="38248"/>
    <cellStyle name="Percent 10 13 28 2" xfId="38249"/>
    <cellStyle name="Percent 10 13 29" xfId="38250"/>
    <cellStyle name="Percent 10 13 29 2" xfId="38251"/>
    <cellStyle name="Percent 10 13 3" xfId="38252"/>
    <cellStyle name="Percent 10 13 3 2" xfId="38253"/>
    <cellStyle name="Percent 10 13 30" xfId="38254"/>
    <cellStyle name="Percent 10 13 30 2" xfId="38255"/>
    <cellStyle name="Percent 10 13 31" xfId="38256"/>
    <cellStyle name="Percent 10 13 31 2" xfId="38257"/>
    <cellStyle name="Percent 10 13 32" xfId="38258"/>
    <cellStyle name="Percent 10 13 32 2" xfId="38259"/>
    <cellStyle name="Percent 10 13 33" xfId="38260"/>
    <cellStyle name="Percent 10 13 33 2" xfId="38261"/>
    <cellStyle name="Percent 10 13 34" xfId="38262"/>
    <cellStyle name="Percent 10 13 34 2" xfId="38263"/>
    <cellStyle name="Percent 10 13 35" xfId="38264"/>
    <cellStyle name="Percent 10 13 35 2" xfId="38265"/>
    <cellStyle name="Percent 10 13 36" xfId="38266"/>
    <cellStyle name="Percent 10 13 37" xfId="38267"/>
    <cellStyle name="Percent 10 13 38" xfId="38268"/>
    <cellStyle name="Percent 10 13 39" xfId="38269"/>
    <cellStyle name="Percent 10 13 4" xfId="38270"/>
    <cellStyle name="Percent 10 13 4 2" xfId="38271"/>
    <cellStyle name="Percent 10 13 5" xfId="38272"/>
    <cellStyle name="Percent 10 13 5 2" xfId="38273"/>
    <cellStyle name="Percent 10 13 6" xfId="38274"/>
    <cellStyle name="Percent 10 13 6 2" xfId="38275"/>
    <cellStyle name="Percent 10 13 7" xfId="38276"/>
    <cellStyle name="Percent 10 13 7 2" xfId="38277"/>
    <cellStyle name="Percent 10 13 8" xfId="38278"/>
    <cellStyle name="Percent 10 13 8 2" xfId="38279"/>
    <cellStyle name="Percent 10 13 9" xfId="38280"/>
    <cellStyle name="Percent 10 13 9 2" xfId="38281"/>
    <cellStyle name="Percent 10 14" xfId="38282"/>
    <cellStyle name="Percent 10 14 10" xfId="38283"/>
    <cellStyle name="Percent 10 14 10 2" xfId="38284"/>
    <cellStyle name="Percent 10 14 11" xfId="38285"/>
    <cellStyle name="Percent 10 14 11 2" xfId="38286"/>
    <cellStyle name="Percent 10 14 12" xfId="38287"/>
    <cellStyle name="Percent 10 14 12 2" xfId="38288"/>
    <cellStyle name="Percent 10 14 13" xfId="38289"/>
    <cellStyle name="Percent 10 14 13 2" xfId="38290"/>
    <cellStyle name="Percent 10 14 14" xfId="38291"/>
    <cellStyle name="Percent 10 14 14 2" xfId="38292"/>
    <cellStyle name="Percent 10 14 15" xfId="38293"/>
    <cellStyle name="Percent 10 14 15 2" xfId="38294"/>
    <cellStyle name="Percent 10 14 16" xfId="38295"/>
    <cellStyle name="Percent 10 14 16 2" xfId="38296"/>
    <cellStyle name="Percent 10 14 17" xfId="38297"/>
    <cellStyle name="Percent 10 14 17 2" xfId="38298"/>
    <cellStyle name="Percent 10 14 18" xfId="38299"/>
    <cellStyle name="Percent 10 14 18 2" xfId="38300"/>
    <cellStyle name="Percent 10 14 19" xfId="38301"/>
    <cellStyle name="Percent 10 14 19 2" xfId="38302"/>
    <cellStyle name="Percent 10 14 2" xfId="38303"/>
    <cellStyle name="Percent 10 14 2 2" xfId="38304"/>
    <cellStyle name="Percent 10 14 20" xfId="38305"/>
    <cellStyle name="Percent 10 14 20 2" xfId="38306"/>
    <cellStyle name="Percent 10 14 21" xfId="38307"/>
    <cellStyle name="Percent 10 14 21 2" xfId="38308"/>
    <cellStyle name="Percent 10 14 22" xfId="38309"/>
    <cellStyle name="Percent 10 14 22 2" xfId="38310"/>
    <cellStyle name="Percent 10 14 23" xfId="38311"/>
    <cellStyle name="Percent 10 14 23 2" xfId="38312"/>
    <cellStyle name="Percent 10 14 24" xfId="38313"/>
    <cellStyle name="Percent 10 14 24 2" xfId="38314"/>
    <cellStyle name="Percent 10 14 25" xfId="38315"/>
    <cellStyle name="Percent 10 14 25 2" xfId="38316"/>
    <cellStyle name="Percent 10 14 26" xfId="38317"/>
    <cellStyle name="Percent 10 14 26 2" xfId="38318"/>
    <cellStyle name="Percent 10 14 27" xfId="38319"/>
    <cellStyle name="Percent 10 14 27 2" xfId="38320"/>
    <cellStyle name="Percent 10 14 28" xfId="38321"/>
    <cellStyle name="Percent 10 14 28 2" xfId="38322"/>
    <cellStyle name="Percent 10 14 29" xfId="38323"/>
    <cellStyle name="Percent 10 14 29 2" xfId="38324"/>
    <cellStyle name="Percent 10 14 3" xfId="38325"/>
    <cellStyle name="Percent 10 14 3 2" xfId="38326"/>
    <cellStyle name="Percent 10 14 30" xfId="38327"/>
    <cellStyle name="Percent 10 14 30 2" xfId="38328"/>
    <cellStyle name="Percent 10 14 31" xfId="38329"/>
    <cellStyle name="Percent 10 14 31 2" xfId="38330"/>
    <cellStyle name="Percent 10 14 32" xfId="38331"/>
    <cellStyle name="Percent 10 14 32 2" xfId="38332"/>
    <cellStyle name="Percent 10 14 33" xfId="38333"/>
    <cellStyle name="Percent 10 14 33 2" xfId="38334"/>
    <cellStyle name="Percent 10 14 34" xfId="38335"/>
    <cellStyle name="Percent 10 14 34 2" xfId="38336"/>
    <cellStyle name="Percent 10 14 35" xfId="38337"/>
    <cellStyle name="Percent 10 14 35 2" xfId="38338"/>
    <cellStyle name="Percent 10 14 36" xfId="38339"/>
    <cellStyle name="Percent 10 14 37" xfId="38340"/>
    <cellStyle name="Percent 10 14 38" xfId="38341"/>
    <cellStyle name="Percent 10 14 39" xfId="38342"/>
    <cellStyle name="Percent 10 14 4" xfId="38343"/>
    <cellStyle name="Percent 10 14 4 2" xfId="38344"/>
    <cellStyle name="Percent 10 14 5" xfId="38345"/>
    <cellStyle name="Percent 10 14 5 2" xfId="38346"/>
    <cellStyle name="Percent 10 14 6" xfId="38347"/>
    <cellStyle name="Percent 10 14 6 2" xfId="38348"/>
    <cellStyle name="Percent 10 14 7" xfId="38349"/>
    <cellStyle name="Percent 10 14 7 2" xfId="38350"/>
    <cellStyle name="Percent 10 14 8" xfId="38351"/>
    <cellStyle name="Percent 10 14 8 2" xfId="38352"/>
    <cellStyle name="Percent 10 14 9" xfId="38353"/>
    <cellStyle name="Percent 10 14 9 2" xfId="38354"/>
    <cellStyle name="Percent 10 15" xfId="38355"/>
    <cellStyle name="Percent 10 15 10" xfId="38356"/>
    <cellStyle name="Percent 10 15 10 2" xfId="38357"/>
    <cellStyle name="Percent 10 15 11" xfId="38358"/>
    <cellStyle name="Percent 10 15 11 2" xfId="38359"/>
    <cellStyle name="Percent 10 15 12" xfId="38360"/>
    <cellStyle name="Percent 10 15 12 2" xfId="38361"/>
    <cellStyle name="Percent 10 15 13" xfId="38362"/>
    <cellStyle name="Percent 10 15 13 2" xfId="38363"/>
    <cellStyle name="Percent 10 15 14" xfId="38364"/>
    <cellStyle name="Percent 10 15 14 2" xfId="38365"/>
    <cellStyle name="Percent 10 15 15" xfId="38366"/>
    <cellStyle name="Percent 10 15 15 2" xfId="38367"/>
    <cellStyle name="Percent 10 15 16" xfId="38368"/>
    <cellStyle name="Percent 10 15 16 2" xfId="38369"/>
    <cellStyle name="Percent 10 15 17" xfId="38370"/>
    <cellStyle name="Percent 10 15 17 2" xfId="38371"/>
    <cellStyle name="Percent 10 15 18" xfId="38372"/>
    <cellStyle name="Percent 10 15 18 2" xfId="38373"/>
    <cellStyle name="Percent 10 15 19" xfId="38374"/>
    <cellStyle name="Percent 10 15 19 2" xfId="38375"/>
    <cellStyle name="Percent 10 15 2" xfId="38376"/>
    <cellStyle name="Percent 10 15 2 2" xfId="38377"/>
    <cellStyle name="Percent 10 15 20" xfId="38378"/>
    <cellStyle name="Percent 10 15 20 2" xfId="38379"/>
    <cellStyle name="Percent 10 15 21" xfId="38380"/>
    <cellStyle name="Percent 10 15 21 2" xfId="38381"/>
    <cellStyle name="Percent 10 15 22" xfId="38382"/>
    <cellStyle name="Percent 10 15 22 2" xfId="38383"/>
    <cellStyle name="Percent 10 15 23" xfId="38384"/>
    <cellStyle name="Percent 10 15 23 2" xfId="38385"/>
    <cellStyle name="Percent 10 15 24" xfId="38386"/>
    <cellStyle name="Percent 10 15 24 2" xfId="38387"/>
    <cellStyle name="Percent 10 15 25" xfId="38388"/>
    <cellStyle name="Percent 10 15 25 2" xfId="38389"/>
    <cellStyle name="Percent 10 15 26" xfId="38390"/>
    <cellStyle name="Percent 10 15 26 2" xfId="38391"/>
    <cellStyle name="Percent 10 15 27" xfId="38392"/>
    <cellStyle name="Percent 10 15 27 2" xfId="38393"/>
    <cellStyle name="Percent 10 15 28" xfId="38394"/>
    <cellStyle name="Percent 10 15 28 2" xfId="38395"/>
    <cellStyle name="Percent 10 15 29" xfId="38396"/>
    <cellStyle name="Percent 10 15 29 2" xfId="38397"/>
    <cellStyle name="Percent 10 15 3" xfId="38398"/>
    <cellStyle name="Percent 10 15 3 2" xfId="38399"/>
    <cellStyle name="Percent 10 15 30" xfId="38400"/>
    <cellStyle name="Percent 10 15 30 2" xfId="38401"/>
    <cellStyle name="Percent 10 15 31" xfId="38402"/>
    <cellStyle name="Percent 10 15 31 2" xfId="38403"/>
    <cellStyle name="Percent 10 15 32" xfId="38404"/>
    <cellStyle name="Percent 10 15 32 2" xfId="38405"/>
    <cellStyle name="Percent 10 15 33" xfId="38406"/>
    <cellStyle name="Percent 10 15 33 2" xfId="38407"/>
    <cellStyle name="Percent 10 15 34" xfId="38408"/>
    <cellStyle name="Percent 10 15 34 2" xfId="38409"/>
    <cellStyle name="Percent 10 15 35" xfId="38410"/>
    <cellStyle name="Percent 10 15 35 2" xfId="38411"/>
    <cellStyle name="Percent 10 15 36" xfId="38412"/>
    <cellStyle name="Percent 10 15 37" xfId="38413"/>
    <cellStyle name="Percent 10 15 38" xfId="38414"/>
    <cellStyle name="Percent 10 15 39" xfId="38415"/>
    <cellStyle name="Percent 10 15 4" xfId="38416"/>
    <cellStyle name="Percent 10 15 4 2" xfId="38417"/>
    <cellStyle name="Percent 10 15 5" xfId="38418"/>
    <cellStyle name="Percent 10 15 5 2" xfId="38419"/>
    <cellStyle name="Percent 10 15 6" xfId="38420"/>
    <cellStyle name="Percent 10 15 6 2" xfId="38421"/>
    <cellStyle name="Percent 10 15 7" xfId="38422"/>
    <cellStyle name="Percent 10 15 7 2" xfId="38423"/>
    <cellStyle name="Percent 10 15 8" xfId="38424"/>
    <cellStyle name="Percent 10 15 8 2" xfId="38425"/>
    <cellStyle name="Percent 10 15 9" xfId="38426"/>
    <cellStyle name="Percent 10 15 9 2" xfId="38427"/>
    <cellStyle name="Percent 10 16" xfId="38428"/>
    <cellStyle name="Percent 10 16 10" xfId="38429"/>
    <cellStyle name="Percent 10 16 10 2" xfId="38430"/>
    <cellStyle name="Percent 10 16 11" xfId="38431"/>
    <cellStyle name="Percent 10 16 11 2" xfId="38432"/>
    <cellStyle name="Percent 10 16 12" xfId="38433"/>
    <cellStyle name="Percent 10 16 12 2" xfId="38434"/>
    <cellStyle name="Percent 10 16 13" xfId="38435"/>
    <cellStyle name="Percent 10 16 13 2" xfId="38436"/>
    <cellStyle name="Percent 10 16 14" xfId="38437"/>
    <cellStyle name="Percent 10 16 14 2" xfId="38438"/>
    <cellStyle name="Percent 10 16 15" xfId="38439"/>
    <cellStyle name="Percent 10 16 15 2" xfId="38440"/>
    <cellStyle name="Percent 10 16 16" xfId="38441"/>
    <cellStyle name="Percent 10 16 16 2" xfId="38442"/>
    <cellStyle name="Percent 10 16 17" xfId="38443"/>
    <cellStyle name="Percent 10 16 17 2" xfId="38444"/>
    <cellStyle name="Percent 10 16 18" xfId="38445"/>
    <cellStyle name="Percent 10 16 18 2" xfId="38446"/>
    <cellStyle name="Percent 10 16 19" xfId="38447"/>
    <cellStyle name="Percent 10 16 19 2" xfId="38448"/>
    <cellStyle name="Percent 10 16 2" xfId="38449"/>
    <cellStyle name="Percent 10 16 2 2" xfId="38450"/>
    <cellStyle name="Percent 10 16 20" xfId="38451"/>
    <cellStyle name="Percent 10 16 20 2" xfId="38452"/>
    <cellStyle name="Percent 10 16 21" xfId="38453"/>
    <cellStyle name="Percent 10 16 21 2" xfId="38454"/>
    <cellStyle name="Percent 10 16 22" xfId="38455"/>
    <cellStyle name="Percent 10 16 22 2" xfId="38456"/>
    <cellStyle name="Percent 10 16 23" xfId="38457"/>
    <cellStyle name="Percent 10 16 23 2" xfId="38458"/>
    <cellStyle name="Percent 10 16 24" xfId="38459"/>
    <cellStyle name="Percent 10 16 24 2" xfId="38460"/>
    <cellStyle name="Percent 10 16 25" xfId="38461"/>
    <cellStyle name="Percent 10 16 25 2" xfId="38462"/>
    <cellStyle name="Percent 10 16 26" xfId="38463"/>
    <cellStyle name="Percent 10 16 26 2" xfId="38464"/>
    <cellStyle name="Percent 10 16 27" xfId="38465"/>
    <cellStyle name="Percent 10 16 27 2" xfId="38466"/>
    <cellStyle name="Percent 10 16 28" xfId="38467"/>
    <cellStyle name="Percent 10 16 28 2" xfId="38468"/>
    <cellStyle name="Percent 10 16 29" xfId="38469"/>
    <cellStyle name="Percent 10 16 29 2" xfId="38470"/>
    <cellStyle name="Percent 10 16 3" xfId="38471"/>
    <cellStyle name="Percent 10 16 3 2" xfId="38472"/>
    <cellStyle name="Percent 10 16 30" xfId="38473"/>
    <cellStyle name="Percent 10 16 30 2" xfId="38474"/>
    <cellStyle name="Percent 10 16 31" xfId="38475"/>
    <cellStyle name="Percent 10 16 31 2" xfId="38476"/>
    <cellStyle name="Percent 10 16 32" xfId="38477"/>
    <cellStyle name="Percent 10 16 32 2" xfId="38478"/>
    <cellStyle name="Percent 10 16 33" xfId="38479"/>
    <cellStyle name="Percent 10 16 33 2" xfId="38480"/>
    <cellStyle name="Percent 10 16 34" xfId="38481"/>
    <cellStyle name="Percent 10 16 34 2" xfId="38482"/>
    <cellStyle name="Percent 10 16 35" xfId="38483"/>
    <cellStyle name="Percent 10 16 35 2" xfId="38484"/>
    <cellStyle name="Percent 10 16 36" xfId="38485"/>
    <cellStyle name="Percent 10 16 37" xfId="38486"/>
    <cellStyle name="Percent 10 16 38" xfId="38487"/>
    <cellStyle name="Percent 10 16 39" xfId="38488"/>
    <cellStyle name="Percent 10 16 4" xfId="38489"/>
    <cellStyle name="Percent 10 16 4 2" xfId="38490"/>
    <cellStyle name="Percent 10 16 5" xfId="38491"/>
    <cellStyle name="Percent 10 16 5 2" xfId="38492"/>
    <cellStyle name="Percent 10 16 6" xfId="38493"/>
    <cellStyle name="Percent 10 16 6 2" xfId="38494"/>
    <cellStyle name="Percent 10 16 7" xfId="38495"/>
    <cellStyle name="Percent 10 16 7 2" xfId="38496"/>
    <cellStyle name="Percent 10 16 8" xfId="38497"/>
    <cellStyle name="Percent 10 16 8 2" xfId="38498"/>
    <cellStyle name="Percent 10 16 9" xfId="38499"/>
    <cellStyle name="Percent 10 16 9 2" xfId="38500"/>
    <cellStyle name="Percent 10 17" xfId="38501"/>
    <cellStyle name="Percent 10 17 10" xfId="38502"/>
    <cellStyle name="Percent 10 17 10 2" xfId="38503"/>
    <cellStyle name="Percent 10 17 11" xfId="38504"/>
    <cellStyle name="Percent 10 17 11 2" xfId="38505"/>
    <cellStyle name="Percent 10 17 12" xfId="38506"/>
    <cellStyle name="Percent 10 17 12 2" xfId="38507"/>
    <cellStyle name="Percent 10 17 13" xfId="38508"/>
    <cellStyle name="Percent 10 17 13 2" xfId="38509"/>
    <cellStyle name="Percent 10 17 14" xfId="38510"/>
    <cellStyle name="Percent 10 17 14 2" xfId="38511"/>
    <cellStyle name="Percent 10 17 15" xfId="38512"/>
    <cellStyle name="Percent 10 17 15 2" xfId="38513"/>
    <cellStyle name="Percent 10 17 16" xfId="38514"/>
    <cellStyle name="Percent 10 17 16 2" xfId="38515"/>
    <cellStyle name="Percent 10 17 17" xfId="38516"/>
    <cellStyle name="Percent 10 17 17 2" xfId="38517"/>
    <cellStyle name="Percent 10 17 18" xfId="38518"/>
    <cellStyle name="Percent 10 17 18 2" xfId="38519"/>
    <cellStyle name="Percent 10 17 19" xfId="38520"/>
    <cellStyle name="Percent 10 17 19 2" xfId="38521"/>
    <cellStyle name="Percent 10 17 2" xfId="38522"/>
    <cellStyle name="Percent 10 17 2 2" xfId="38523"/>
    <cellStyle name="Percent 10 17 20" xfId="38524"/>
    <cellStyle name="Percent 10 17 20 2" xfId="38525"/>
    <cellStyle name="Percent 10 17 21" xfId="38526"/>
    <cellStyle name="Percent 10 17 21 2" xfId="38527"/>
    <cellStyle name="Percent 10 17 22" xfId="38528"/>
    <cellStyle name="Percent 10 17 22 2" xfId="38529"/>
    <cellStyle name="Percent 10 17 23" xfId="38530"/>
    <cellStyle name="Percent 10 17 23 2" xfId="38531"/>
    <cellStyle name="Percent 10 17 24" xfId="38532"/>
    <cellStyle name="Percent 10 17 24 2" xfId="38533"/>
    <cellStyle name="Percent 10 17 25" xfId="38534"/>
    <cellStyle name="Percent 10 17 25 2" xfId="38535"/>
    <cellStyle name="Percent 10 17 26" xfId="38536"/>
    <cellStyle name="Percent 10 17 26 2" xfId="38537"/>
    <cellStyle name="Percent 10 17 27" xfId="38538"/>
    <cellStyle name="Percent 10 17 27 2" xfId="38539"/>
    <cellStyle name="Percent 10 17 28" xfId="38540"/>
    <cellStyle name="Percent 10 17 28 2" xfId="38541"/>
    <cellStyle name="Percent 10 17 29" xfId="38542"/>
    <cellStyle name="Percent 10 17 29 2" xfId="38543"/>
    <cellStyle name="Percent 10 17 3" xfId="38544"/>
    <cellStyle name="Percent 10 17 3 2" xfId="38545"/>
    <cellStyle name="Percent 10 17 30" xfId="38546"/>
    <cellStyle name="Percent 10 17 30 2" xfId="38547"/>
    <cellStyle name="Percent 10 17 31" xfId="38548"/>
    <cellStyle name="Percent 10 17 31 2" xfId="38549"/>
    <cellStyle name="Percent 10 17 32" xfId="38550"/>
    <cellStyle name="Percent 10 17 32 2" xfId="38551"/>
    <cellStyle name="Percent 10 17 33" xfId="38552"/>
    <cellStyle name="Percent 10 17 33 2" xfId="38553"/>
    <cellStyle name="Percent 10 17 34" xfId="38554"/>
    <cellStyle name="Percent 10 17 34 2" xfId="38555"/>
    <cellStyle name="Percent 10 17 35" xfId="38556"/>
    <cellStyle name="Percent 10 17 35 2" xfId="38557"/>
    <cellStyle name="Percent 10 17 36" xfId="38558"/>
    <cellStyle name="Percent 10 17 37" xfId="38559"/>
    <cellStyle name="Percent 10 17 38" xfId="38560"/>
    <cellStyle name="Percent 10 17 39" xfId="38561"/>
    <cellStyle name="Percent 10 17 4" xfId="38562"/>
    <cellStyle name="Percent 10 17 4 2" xfId="38563"/>
    <cellStyle name="Percent 10 17 5" xfId="38564"/>
    <cellStyle name="Percent 10 17 5 2" xfId="38565"/>
    <cellStyle name="Percent 10 17 6" xfId="38566"/>
    <cellStyle name="Percent 10 17 6 2" xfId="38567"/>
    <cellStyle name="Percent 10 17 7" xfId="38568"/>
    <cellStyle name="Percent 10 17 7 2" xfId="38569"/>
    <cellStyle name="Percent 10 17 8" xfId="38570"/>
    <cellStyle name="Percent 10 17 8 2" xfId="38571"/>
    <cellStyle name="Percent 10 17 9" xfId="38572"/>
    <cellStyle name="Percent 10 17 9 2" xfId="38573"/>
    <cellStyle name="Percent 10 18" xfId="38574"/>
    <cellStyle name="Percent 10 18 10" xfId="38575"/>
    <cellStyle name="Percent 10 18 10 2" xfId="38576"/>
    <cellStyle name="Percent 10 18 11" xfId="38577"/>
    <cellStyle name="Percent 10 18 11 2" xfId="38578"/>
    <cellStyle name="Percent 10 18 12" xfId="38579"/>
    <cellStyle name="Percent 10 18 12 2" xfId="38580"/>
    <cellStyle name="Percent 10 18 13" xfId="38581"/>
    <cellStyle name="Percent 10 18 13 2" xfId="38582"/>
    <cellStyle name="Percent 10 18 14" xfId="38583"/>
    <cellStyle name="Percent 10 18 14 2" xfId="38584"/>
    <cellStyle name="Percent 10 18 15" xfId="38585"/>
    <cellStyle name="Percent 10 18 15 2" xfId="38586"/>
    <cellStyle name="Percent 10 18 16" xfId="38587"/>
    <cellStyle name="Percent 10 18 16 2" xfId="38588"/>
    <cellStyle name="Percent 10 18 17" xfId="38589"/>
    <cellStyle name="Percent 10 18 17 2" xfId="38590"/>
    <cellStyle name="Percent 10 18 18" xfId="38591"/>
    <cellStyle name="Percent 10 18 18 2" xfId="38592"/>
    <cellStyle name="Percent 10 18 19" xfId="38593"/>
    <cellStyle name="Percent 10 18 19 2" xfId="38594"/>
    <cellStyle name="Percent 10 18 2" xfId="38595"/>
    <cellStyle name="Percent 10 18 2 2" xfId="38596"/>
    <cellStyle name="Percent 10 18 20" xfId="38597"/>
    <cellStyle name="Percent 10 18 20 2" xfId="38598"/>
    <cellStyle name="Percent 10 18 21" xfId="38599"/>
    <cellStyle name="Percent 10 18 21 2" xfId="38600"/>
    <cellStyle name="Percent 10 18 22" xfId="38601"/>
    <cellStyle name="Percent 10 18 22 2" xfId="38602"/>
    <cellStyle name="Percent 10 18 23" xfId="38603"/>
    <cellStyle name="Percent 10 18 23 2" xfId="38604"/>
    <cellStyle name="Percent 10 18 24" xfId="38605"/>
    <cellStyle name="Percent 10 18 24 2" xfId="38606"/>
    <cellStyle name="Percent 10 18 25" xfId="38607"/>
    <cellStyle name="Percent 10 18 25 2" xfId="38608"/>
    <cellStyle name="Percent 10 18 26" xfId="38609"/>
    <cellStyle name="Percent 10 18 26 2" xfId="38610"/>
    <cellStyle name="Percent 10 18 27" xfId="38611"/>
    <cellStyle name="Percent 10 18 27 2" xfId="38612"/>
    <cellStyle name="Percent 10 18 28" xfId="38613"/>
    <cellStyle name="Percent 10 18 28 2" xfId="38614"/>
    <cellStyle name="Percent 10 18 29" xfId="38615"/>
    <cellStyle name="Percent 10 18 29 2" xfId="38616"/>
    <cellStyle name="Percent 10 18 3" xfId="38617"/>
    <cellStyle name="Percent 10 18 3 2" xfId="38618"/>
    <cellStyle name="Percent 10 18 30" xfId="38619"/>
    <cellStyle name="Percent 10 18 30 2" xfId="38620"/>
    <cellStyle name="Percent 10 18 31" xfId="38621"/>
    <cellStyle name="Percent 10 18 31 2" xfId="38622"/>
    <cellStyle name="Percent 10 18 32" xfId="38623"/>
    <cellStyle name="Percent 10 18 32 2" xfId="38624"/>
    <cellStyle name="Percent 10 18 33" xfId="38625"/>
    <cellStyle name="Percent 10 18 33 2" xfId="38626"/>
    <cellStyle name="Percent 10 18 34" xfId="38627"/>
    <cellStyle name="Percent 10 18 34 2" xfId="38628"/>
    <cellStyle name="Percent 10 18 35" xfId="38629"/>
    <cellStyle name="Percent 10 18 35 2" xfId="38630"/>
    <cellStyle name="Percent 10 18 36" xfId="38631"/>
    <cellStyle name="Percent 10 18 37" xfId="38632"/>
    <cellStyle name="Percent 10 18 38" xfId="38633"/>
    <cellStyle name="Percent 10 18 39" xfId="38634"/>
    <cellStyle name="Percent 10 18 4" xfId="38635"/>
    <cellStyle name="Percent 10 18 4 2" xfId="38636"/>
    <cellStyle name="Percent 10 18 5" xfId="38637"/>
    <cellStyle name="Percent 10 18 5 2" xfId="38638"/>
    <cellStyle name="Percent 10 18 6" xfId="38639"/>
    <cellStyle name="Percent 10 18 6 2" xfId="38640"/>
    <cellStyle name="Percent 10 18 7" xfId="38641"/>
    <cellStyle name="Percent 10 18 7 2" xfId="38642"/>
    <cellStyle name="Percent 10 18 8" xfId="38643"/>
    <cellStyle name="Percent 10 18 8 2" xfId="38644"/>
    <cellStyle name="Percent 10 18 9" xfId="38645"/>
    <cellStyle name="Percent 10 18 9 2" xfId="38646"/>
    <cellStyle name="Percent 10 19" xfId="38647"/>
    <cellStyle name="Percent 10 19 10" xfId="38648"/>
    <cellStyle name="Percent 10 19 10 2" xfId="38649"/>
    <cellStyle name="Percent 10 19 11" xfId="38650"/>
    <cellStyle name="Percent 10 19 11 2" xfId="38651"/>
    <cellStyle name="Percent 10 19 12" xfId="38652"/>
    <cellStyle name="Percent 10 19 12 2" xfId="38653"/>
    <cellStyle name="Percent 10 19 13" xfId="38654"/>
    <cellStyle name="Percent 10 19 13 2" xfId="38655"/>
    <cellStyle name="Percent 10 19 14" xfId="38656"/>
    <cellStyle name="Percent 10 19 14 2" xfId="38657"/>
    <cellStyle name="Percent 10 19 15" xfId="38658"/>
    <cellStyle name="Percent 10 19 15 2" xfId="38659"/>
    <cellStyle name="Percent 10 19 16" xfId="38660"/>
    <cellStyle name="Percent 10 19 16 2" xfId="38661"/>
    <cellStyle name="Percent 10 19 17" xfId="38662"/>
    <cellStyle name="Percent 10 19 17 2" xfId="38663"/>
    <cellStyle name="Percent 10 19 18" xfId="38664"/>
    <cellStyle name="Percent 10 19 18 2" xfId="38665"/>
    <cellStyle name="Percent 10 19 19" xfId="38666"/>
    <cellStyle name="Percent 10 19 19 2" xfId="38667"/>
    <cellStyle name="Percent 10 19 2" xfId="38668"/>
    <cellStyle name="Percent 10 19 2 2" xfId="38669"/>
    <cellStyle name="Percent 10 19 20" xfId="38670"/>
    <cellStyle name="Percent 10 19 20 2" xfId="38671"/>
    <cellStyle name="Percent 10 19 21" xfId="38672"/>
    <cellStyle name="Percent 10 19 21 2" xfId="38673"/>
    <cellStyle name="Percent 10 19 22" xfId="38674"/>
    <cellStyle name="Percent 10 19 22 2" xfId="38675"/>
    <cellStyle name="Percent 10 19 23" xfId="38676"/>
    <cellStyle name="Percent 10 19 23 2" xfId="38677"/>
    <cellStyle name="Percent 10 19 24" xfId="38678"/>
    <cellStyle name="Percent 10 19 24 2" xfId="38679"/>
    <cellStyle name="Percent 10 19 25" xfId="38680"/>
    <cellStyle name="Percent 10 19 25 2" xfId="38681"/>
    <cellStyle name="Percent 10 19 26" xfId="38682"/>
    <cellStyle name="Percent 10 19 26 2" xfId="38683"/>
    <cellStyle name="Percent 10 19 27" xfId="38684"/>
    <cellStyle name="Percent 10 19 27 2" xfId="38685"/>
    <cellStyle name="Percent 10 19 28" xfId="38686"/>
    <cellStyle name="Percent 10 19 28 2" xfId="38687"/>
    <cellStyle name="Percent 10 19 29" xfId="38688"/>
    <cellStyle name="Percent 10 19 29 2" xfId="38689"/>
    <cellStyle name="Percent 10 19 3" xfId="38690"/>
    <cellStyle name="Percent 10 19 3 2" xfId="38691"/>
    <cellStyle name="Percent 10 19 30" xfId="38692"/>
    <cellStyle name="Percent 10 19 30 2" xfId="38693"/>
    <cellStyle name="Percent 10 19 31" xfId="38694"/>
    <cellStyle name="Percent 10 19 31 2" xfId="38695"/>
    <cellStyle name="Percent 10 19 32" xfId="38696"/>
    <cellStyle name="Percent 10 19 32 2" xfId="38697"/>
    <cellStyle name="Percent 10 19 33" xfId="38698"/>
    <cellStyle name="Percent 10 19 33 2" xfId="38699"/>
    <cellStyle name="Percent 10 19 34" xfId="38700"/>
    <cellStyle name="Percent 10 19 34 2" xfId="38701"/>
    <cellStyle name="Percent 10 19 35" xfId="38702"/>
    <cellStyle name="Percent 10 19 35 2" xfId="38703"/>
    <cellStyle name="Percent 10 19 36" xfId="38704"/>
    <cellStyle name="Percent 10 19 37" xfId="38705"/>
    <cellStyle name="Percent 10 19 38" xfId="38706"/>
    <cellStyle name="Percent 10 19 39" xfId="38707"/>
    <cellStyle name="Percent 10 19 4" xfId="38708"/>
    <cellStyle name="Percent 10 19 4 2" xfId="38709"/>
    <cellStyle name="Percent 10 19 5" xfId="38710"/>
    <cellStyle name="Percent 10 19 5 2" xfId="38711"/>
    <cellStyle name="Percent 10 19 6" xfId="38712"/>
    <cellStyle name="Percent 10 19 6 2" xfId="38713"/>
    <cellStyle name="Percent 10 19 7" xfId="38714"/>
    <cellStyle name="Percent 10 19 7 2" xfId="38715"/>
    <cellStyle name="Percent 10 19 8" xfId="38716"/>
    <cellStyle name="Percent 10 19 8 2" xfId="38717"/>
    <cellStyle name="Percent 10 19 9" xfId="38718"/>
    <cellStyle name="Percent 10 19 9 2" xfId="38719"/>
    <cellStyle name="Percent 10 2" xfId="38720"/>
    <cellStyle name="Percent 10 2 10" xfId="38721"/>
    <cellStyle name="Percent 10 2 10 2" xfId="38722"/>
    <cellStyle name="Percent 10 2 11" xfId="38723"/>
    <cellStyle name="Percent 10 2 11 2" xfId="38724"/>
    <cellStyle name="Percent 10 2 12" xfId="38725"/>
    <cellStyle name="Percent 10 2 12 2" xfId="38726"/>
    <cellStyle name="Percent 10 2 13" xfId="38727"/>
    <cellStyle name="Percent 10 2 13 2" xfId="38728"/>
    <cellStyle name="Percent 10 2 14" xfId="38729"/>
    <cellStyle name="Percent 10 2 14 2" xfId="38730"/>
    <cellStyle name="Percent 10 2 15" xfId="38731"/>
    <cellStyle name="Percent 10 2 15 2" xfId="38732"/>
    <cellStyle name="Percent 10 2 16" xfId="38733"/>
    <cellStyle name="Percent 10 2 16 2" xfId="38734"/>
    <cellStyle name="Percent 10 2 17" xfId="38735"/>
    <cellStyle name="Percent 10 2 17 2" xfId="38736"/>
    <cellStyle name="Percent 10 2 18" xfId="38737"/>
    <cellStyle name="Percent 10 2 18 2" xfId="38738"/>
    <cellStyle name="Percent 10 2 19" xfId="38739"/>
    <cellStyle name="Percent 10 2 19 2" xfId="38740"/>
    <cellStyle name="Percent 10 2 2" xfId="38741"/>
    <cellStyle name="Percent 10 2 2 2" xfId="38742"/>
    <cellStyle name="Percent 10 2 20" xfId="38743"/>
    <cellStyle name="Percent 10 2 20 2" xfId="38744"/>
    <cellStyle name="Percent 10 2 21" xfId="38745"/>
    <cellStyle name="Percent 10 2 21 2" xfId="38746"/>
    <cellStyle name="Percent 10 2 22" xfId="38747"/>
    <cellStyle name="Percent 10 2 22 2" xfId="38748"/>
    <cellStyle name="Percent 10 2 23" xfId="38749"/>
    <cellStyle name="Percent 10 2 23 2" xfId="38750"/>
    <cellStyle name="Percent 10 2 24" xfId="38751"/>
    <cellStyle name="Percent 10 2 24 2" xfId="38752"/>
    <cellStyle name="Percent 10 2 25" xfId="38753"/>
    <cellStyle name="Percent 10 2 25 2" xfId="38754"/>
    <cellStyle name="Percent 10 2 26" xfId="38755"/>
    <cellStyle name="Percent 10 2 26 2" xfId="38756"/>
    <cellStyle name="Percent 10 2 27" xfId="38757"/>
    <cellStyle name="Percent 10 2 27 2" xfId="38758"/>
    <cellStyle name="Percent 10 2 28" xfId="38759"/>
    <cellStyle name="Percent 10 2 28 2" xfId="38760"/>
    <cellStyle name="Percent 10 2 29" xfId="38761"/>
    <cellStyle name="Percent 10 2 29 2" xfId="38762"/>
    <cellStyle name="Percent 10 2 3" xfId="38763"/>
    <cellStyle name="Percent 10 2 3 2" xfId="38764"/>
    <cellStyle name="Percent 10 2 30" xfId="38765"/>
    <cellStyle name="Percent 10 2 30 2" xfId="38766"/>
    <cellStyle name="Percent 10 2 31" xfId="38767"/>
    <cellStyle name="Percent 10 2 31 2" xfId="38768"/>
    <cellStyle name="Percent 10 2 32" xfId="38769"/>
    <cellStyle name="Percent 10 2 32 2" xfId="38770"/>
    <cellStyle name="Percent 10 2 33" xfId="38771"/>
    <cellStyle name="Percent 10 2 33 2" xfId="38772"/>
    <cellStyle name="Percent 10 2 34" xfId="38773"/>
    <cellStyle name="Percent 10 2 34 2" xfId="38774"/>
    <cellStyle name="Percent 10 2 35" xfId="38775"/>
    <cellStyle name="Percent 10 2 35 2" xfId="38776"/>
    <cellStyle name="Percent 10 2 36" xfId="38777"/>
    <cellStyle name="Percent 10 2 37" xfId="38778"/>
    <cellStyle name="Percent 10 2 38" xfId="38779"/>
    <cellStyle name="Percent 10 2 39" xfId="38780"/>
    <cellStyle name="Percent 10 2 4" xfId="38781"/>
    <cellStyle name="Percent 10 2 4 2" xfId="38782"/>
    <cellStyle name="Percent 10 2 5" xfId="38783"/>
    <cellStyle name="Percent 10 2 5 2" xfId="38784"/>
    <cellStyle name="Percent 10 2 6" xfId="38785"/>
    <cellStyle name="Percent 10 2 6 2" xfId="38786"/>
    <cellStyle name="Percent 10 2 7" xfId="38787"/>
    <cellStyle name="Percent 10 2 7 2" xfId="38788"/>
    <cellStyle name="Percent 10 2 8" xfId="38789"/>
    <cellStyle name="Percent 10 2 8 2" xfId="38790"/>
    <cellStyle name="Percent 10 2 9" xfId="38791"/>
    <cellStyle name="Percent 10 2 9 2" xfId="38792"/>
    <cellStyle name="Percent 10 20" xfId="38793"/>
    <cellStyle name="Percent 10 20 10" xfId="38794"/>
    <cellStyle name="Percent 10 20 10 2" xfId="38795"/>
    <cellStyle name="Percent 10 20 11" xfId="38796"/>
    <cellStyle name="Percent 10 20 11 2" xfId="38797"/>
    <cellStyle name="Percent 10 20 12" xfId="38798"/>
    <cellStyle name="Percent 10 20 12 2" xfId="38799"/>
    <cellStyle name="Percent 10 20 13" xfId="38800"/>
    <cellStyle name="Percent 10 20 13 2" xfId="38801"/>
    <cellStyle name="Percent 10 20 14" xfId="38802"/>
    <cellStyle name="Percent 10 20 14 2" xfId="38803"/>
    <cellStyle name="Percent 10 20 15" xfId="38804"/>
    <cellStyle name="Percent 10 20 15 2" xfId="38805"/>
    <cellStyle name="Percent 10 20 16" xfId="38806"/>
    <cellStyle name="Percent 10 20 16 2" xfId="38807"/>
    <cellStyle name="Percent 10 20 17" xfId="38808"/>
    <cellStyle name="Percent 10 20 17 2" xfId="38809"/>
    <cellStyle name="Percent 10 20 18" xfId="38810"/>
    <cellStyle name="Percent 10 20 18 2" xfId="38811"/>
    <cellStyle name="Percent 10 20 19" xfId="38812"/>
    <cellStyle name="Percent 10 20 19 2" xfId="38813"/>
    <cellStyle name="Percent 10 20 2" xfId="38814"/>
    <cellStyle name="Percent 10 20 2 2" xfId="38815"/>
    <cellStyle name="Percent 10 20 20" xfId="38816"/>
    <cellStyle name="Percent 10 20 20 2" xfId="38817"/>
    <cellStyle name="Percent 10 20 21" xfId="38818"/>
    <cellStyle name="Percent 10 20 21 2" xfId="38819"/>
    <cellStyle name="Percent 10 20 22" xfId="38820"/>
    <cellStyle name="Percent 10 20 22 2" xfId="38821"/>
    <cellStyle name="Percent 10 20 23" xfId="38822"/>
    <cellStyle name="Percent 10 20 23 2" xfId="38823"/>
    <cellStyle name="Percent 10 20 24" xfId="38824"/>
    <cellStyle name="Percent 10 20 24 2" xfId="38825"/>
    <cellStyle name="Percent 10 20 25" xfId="38826"/>
    <cellStyle name="Percent 10 20 25 2" xfId="38827"/>
    <cellStyle name="Percent 10 20 26" xfId="38828"/>
    <cellStyle name="Percent 10 20 26 2" xfId="38829"/>
    <cellStyle name="Percent 10 20 27" xfId="38830"/>
    <cellStyle name="Percent 10 20 27 2" xfId="38831"/>
    <cellStyle name="Percent 10 20 28" xfId="38832"/>
    <cellStyle name="Percent 10 20 28 2" xfId="38833"/>
    <cellStyle name="Percent 10 20 29" xfId="38834"/>
    <cellStyle name="Percent 10 20 29 2" xfId="38835"/>
    <cellStyle name="Percent 10 20 3" xfId="38836"/>
    <cellStyle name="Percent 10 20 3 2" xfId="38837"/>
    <cellStyle name="Percent 10 20 30" xfId="38838"/>
    <cellStyle name="Percent 10 20 30 2" xfId="38839"/>
    <cellStyle name="Percent 10 20 31" xfId="38840"/>
    <cellStyle name="Percent 10 20 31 2" xfId="38841"/>
    <cellStyle name="Percent 10 20 32" xfId="38842"/>
    <cellStyle name="Percent 10 20 32 2" xfId="38843"/>
    <cellStyle name="Percent 10 20 33" xfId="38844"/>
    <cellStyle name="Percent 10 20 33 2" xfId="38845"/>
    <cellStyle name="Percent 10 20 34" xfId="38846"/>
    <cellStyle name="Percent 10 20 34 2" xfId="38847"/>
    <cellStyle name="Percent 10 20 35" xfId="38848"/>
    <cellStyle name="Percent 10 20 35 2" xfId="38849"/>
    <cellStyle name="Percent 10 20 36" xfId="38850"/>
    <cellStyle name="Percent 10 20 37" xfId="38851"/>
    <cellStyle name="Percent 10 20 38" xfId="38852"/>
    <cellStyle name="Percent 10 20 39" xfId="38853"/>
    <cellStyle name="Percent 10 20 4" xfId="38854"/>
    <cellStyle name="Percent 10 20 4 2" xfId="38855"/>
    <cellStyle name="Percent 10 20 5" xfId="38856"/>
    <cellStyle name="Percent 10 20 5 2" xfId="38857"/>
    <cellStyle name="Percent 10 20 6" xfId="38858"/>
    <cellStyle name="Percent 10 20 6 2" xfId="38859"/>
    <cellStyle name="Percent 10 20 7" xfId="38860"/>
    <cellStyle name="Percent 10 20 7 2" xfId="38861"/>
    <cellStyle name="Percent 10 20 8" xfId="38862"/>
    <cellStyle name="Percent 10 20 8 2" xfId="38863"/>
    <cellStyle name="Percent 10 20 9" xfId="38864"/>
    <cellStyle name="Percent 10 20 9 2" xfId="38865"/>
    <cellStyle name="Percent 10 21" xfId="38866"/>
    <cellStyle name="Percent 10 21 10" xfId="38867"/>
    <cellStyle name="Percent 10 21 10 2" xfId="38868"/>
    <cellStyle name="Percent 10 21 11" xfId="38869"/>
    <cellStyle name="Percent 10 21 11 2" xfId="38870"/>
    <cellStyle name="Percent 10 21 12" xfId="38871"/>
    <cellStyle name="Percent 10 21 12 2" xfId="38872"/>
    <cellStyle name="Percent 10 21 13" xfId="38873"/>
    <cellStyle name="Percent 10 21 13 2" xfId="38874"/>
    <cellStyle name="Percent 10 21 14" xfId="38875"/>
    <cellStyle name="Percent 10 21 14 2" xfId="38876"/>
    <cellStyle name="Percent 10 21 15" xfId="38877"/>
    <cellStyle name="Percent 10 21 15 2" xfId="38878"/>
    <cellStyle name="Percent 10 21 16" xfId="38879"/>
    <cellStyle name="Percent 10 21 16 2" xfId="38880"/>
    <cellStyle name="Percent 10 21 17" xfId="38881"/>
    <cellStyle name="Percent 10 21 17 2" xfId="38882"/>
    <cellStyle name="Percent 10 21 18" xfId="38883"/>
    <cellStyle name="Percent 10 21 18 2" xfId="38884"/>
    <cellStyle name="Percent 10 21 19" xfId="38885"/>
    <cellStyle name="Percent 10 21 19 2" xfId="38886"/>
    <cellStyle name="Percent 10 21 2" xfId="38887"/>
    <cellStyle name="Percent 10 21 2 2" xfId="38888"/>
    <cellStyle name="Percent 10 21 20" xfId="38889"/>
    <cellStyle name="Percent 10 21 20 2" xfId="38890"/>
    <cellStyle name="Percent 10 21 21" xfId="38891"/>
    <cellStyle name="Percent 10 21 21 2" xfId="38892"/>
    <cellStyle name="Percent 10 21 22" xfId="38893"/>
    <cellStyle name="Percent 10 21 22 2" xfId="38894"/>
    <cellStyle name="Percent 10 21 23" xfId="38895"/>
    <cellStyle name="Percent 10 21 23 2" xfId="38896"/>
    <cellStyle name="Percent 10 21 24" xfId="38897"/>
    <cellStyle name="Percent 10 21 24 2" xfId="38898"/>
    <cellStyle name="Percent 10 21 25" xfId="38899"/>
    <cellStyle name="Percent 10 21 25 2" xfId="38900"/>
    <cellStyle name="Percent 10 21 26" xfId="38901"/>
    <cellStyle name="Percent 10 21 26 2" xfId="38902"/>
    <cellStyle name="Percent 10 21 27" xfId="38903"/>
    <cellStyle name="Percent 10 21 27 2" xfId="38904"/>
    <cellStyle name="Percent 10 21 28" xfId="38905"/>
    <cellStyle name="Percent 10 21 28 2" xfId="38906"/>
    <cellStyle name="Percent 10 21 29" xfId="38907"/>
    <cellStyle name="Percent 10 21 29 2" xfId="38908"/>
    <cellStyle name="Percent 10 21 3" xfId="38909"/>
    <cellStyle name="Percent 10 21 3 2" xfId="38910"/>
    <cellStyle name="Percent 10 21 30" xfId="38911"/>
    <cellStyle name="Percent 10 21 30 2" xfId="38912"/>
    <cellStyle name="Percent 10 21 31" xfId="38913"/>
    <cellStyle name="Percent 10 21 31 2" xfId="38914"/>
    <cellStyle name="Percent 10 21 32" xfId="38915"/>
    <cellStyle name="Percent 10 21 32 2" xfId="38916"/>
    <cellStyle name="Percent 10 21 33" xfId="38917"/>
    <cellStyle name="Percent 10 21 33 2" xfId="38918"/>
    <cellStyle name="Percent 10 21 34" xfId="38919"/>
    <cellStyle name="Percent 10 21 34 2" xfId="38920"/>
    <cellStyle name="Percent 10 21 35" xfId="38921"/>
    <cellStyle name="Percent 10 21 35 2" xfId="38922"/>
    <cellStyle name="Percent 10 21 36" xfId="38923"/>
    <cellStyle name="Percent 10 21 37" xfId="38924"/>
    <cellStyle name="Percent 10 21 38" xfId="38925"/>
    <cellStyle name="Percent 10 21 39" xfId="38926"/>
    <cellStyle name="Percent 10 21 4" xfId="38927"/>
    <cellStyle name="Percent 10 21 4 2" xfId="38928"/>
    <cellStyle name="Percent 10 21 5" xfId="38929"/>
    <cellStyle name="Percent 10 21 5 2" xfId="38930"/>
    <cellStyle name="Percent 10 21 6" xfId="38931"/>
    <cellStyle name="Percent 10 21 6 2" xfId="38932"/>
    <cellStyle name="Percent 10 21 7" xfId="38933"/>
    <cellStyle name="Percent 10 21 7 2" xfId="38934"/>
    <cellStyle name="Percent 10 21 8" xfId="38935"/>
    <cellStyle name="Percent 10 21 8 2" xfId="38936"/>
    <cellStyle name="Percent 10 21 9" xfId="38937"/>
    <cellStyle name="Percent 10 21 9 2" xfId="38938"/>
    <cellStyle name="Percent 10 22" xfId="38939"/>
    <cellStyle name="Percent 10 22 10" xfId="38940"/>
    <cellStyle name="Percent 10 22 10 2" xfId="38941"/>
    <cellStyle name="Percent 10 22 11" xfId="38942"/>
    <cellStyle name="Percent 10 22 11 2" xfId="38943"/>
    <cellStyle name="Percent 10 22 12" xfId="38944"/>
    <cellStyle name="Percent 10 22 12 2" xfId="38945"/>
    <cellStyle name="Percent 10 22 13" xfId="38946"/>
    <cellStyle name="Percent 10 22 13 2" xfId="38947"/>
    <cellStyle name="Percent 10 22 14" xfId="38948"/>
    <cellStyle name="Percent 10 22 14 2" xfId="38949"/>
    <cellStyle name="Percent 10 22 15" xfId="38950"/>
    <cellStyle name="Percent 10 22 15 2" xfId="38951"/>
    <cellStyle name="Percent 10 22 16" xfId="38952"/>
    <cellStyle name="Percent 10 22 16 2" xfId="38953"/>
    <cellStyle name="Percent 10 22 17" xfId="38954"/>
    <cellStyle name="Percent 10 22 17 2" xfId="38955"/>
    <cellStyle name="Percent 10 22 18" xfId="38956"/>
    <cellStyle name="Percent 10 22 18 2" xfId="38957"/>
    <cellStyle name="Percent 10 22 19" xfId="38958"/>
    <cellStyle name="Percent 10 22 19 2" xfId="38959"/>
    <cellStyle name="Percent 10 22 2" xfId="38960"/>
    <cellStyle name="Percent 10 22 2 2" xfId="38961"/>
    <cellStyle name="Percent 10 22 20" xfId="38962"/>
    <cellStyle name="Percent 10 22 20 2" xfId="38963"/>
    <cellStyle name="Percent 10 22 21" xfId="38964"/>
    <cellStyle name="Percent 10 22 21 2" xfId="38965"/>
    <cellStyle name="Percent 10 22 22" xfId="38966"/>
    <cellStyle name="Percent 10 22 22 2" xfId="38967"/>
    <cellStyle name="Percent 10 22 23" xfId="38968"/>
    <cellStyle name="Percent 10 22 23 2" xfId="38969"/>
    <cellStyle name="Percent 10 22 24" xfId="38970"/>
    <cellStyle name="Percent 10 22 24 2" xfId="38971"/>
    <cellStyle name="Percent 10 22 25" xfId="38972"/>
    <cellStyle name="Percent 10 22 25 2" xfId="38973"/>
    <cellStyle name="Percent 10 22 26" xfId="38974"/>
    <cellStyle name="Percent 10 22 26 2" xfId="38975"/>
    <cellStyle name="Percent 10 22 27" xfId="38976"/>
    <cellStyle name="Percent 10 22 27 2" xfId="38977"/>
    <cellStyle name="Percent 10 22 28" xfId="38978"/>
    <cellStyle name="Percent 10 22 28 2" xfId="38979"/>
    <cellStyle name="Percent 10 22 29" xfId="38980"/>
    <cellStyle name="Percent 10 22 29 2" xfId="38981"/>
    <cellStyle name="Percent 10 22 3" xfId="38982"/>
    <cellStyle name="Percent 10 22 3 2" xfId="38983"/>
    <cellStyle name="Percent 10 22 30" xfId="38984"/>
    <cellStyle name="Percent 10 22 30 2" xfId="38985"/>
    <cellStyle name="Percent 10 22 31" xfId="38986"/>
    <cellStyle name="Percent 10 22 31 2" xfId="38987"/>
    <cellStyle name="Percent 10 22 32" xfId="38988"/>
    <cellStyle name="Percent 10 22 32 2" xfId="38989"/>
    <cellStyle name="Percent 10 22 33" xfId="38990"/>
    <cellStyle name="Percent 10 22 33 2" xfId="38991"/>
    <cellStyle name="Percent 10 22 34" xfId="38992"/>
    <cellStyle name="Percent 10 22 34 2" xfId="38993"/>
    <cellStyle name="Percent 10 22 35" xfId="38994"/>
    <cellStyle name="Percent 10 22 35 2" xfId="38995"/>
    <cellStyle name="Percent 10 22 36" xfId="38996"/>
    <cellStyle name="Percent 10 22 37" xfId="38997"/>
    <cellStyle name="Percent 10 22 38" xfId="38998"/>
    <cellStyle name="Percent 10 22 39" xfId="38999"/>
    <cellStyle name="Percent 10 22 4" xfId="39000"/>
    <cellStyle name="Percent 10 22 4 2" xfId="39001"/>
    <cellStyle name="Percent 10 22 5" xfId="39002"/>
    <cellStyle name="Percent 10 22 5 2" xfId="39003"/>
    <cellStyle name="Percent 10 22 6" xfId="39004"/>
    <cellStyle name="Percent 10 22 6 2" xfId="39005"/>
    <cellStyle name="Percent 10 22 7" xfId="39006"/>
    <cellStyle name="Percent 10 22 7 2" xfId="39007"/>
    <cellStyle name="Percent 10 22 8" xfId="39008"/>
    <cellStyle name="Percent 10 22 8 2" xfId="39009"/>
    <cellStyle name="Percent 10 22 9" xfId="39010"/>
    <cellStyle name="Percent 10 22 9 2" xfId="39011"/>
    <cellStyle name="Percent 10 23" xfId="39012"/>
    <cellStyle name="Percent 10 23 10" xfId="39013"/>
    <cellStyle name="Percent 10 23 10 2" xfId="39014"/>
    <cellStyle name="Percent 10 23 11" xfId="39015"/>
    <cellStyle name="Percent 10 23 11 2" xfId="39016"/>
    <cellStyle name="Percent 10 23 12" xfId="39017"/>
    <cellStyle name="Percent 10 23 12 2" xfId="39018"/>
    <cellStyle name="Percent 10 23 13" xfId="39019"/>
    <cellStyle name="Percent 10 23 13 2" xfId="39020"/>
    <cellStyle name="Percent 10 23 14" xfId="39021"/>
    <cellStyle name="Percent 10 23 14 2" xfId="39022"/>
    <cellStyle name="Percent 10 23 15" xfId="39023"/>
    <cellStyle name="Percent 10 23 15 2" xfId="39024"/>
    <cellStyle name="Percent 10 23 16" xfId="39025"/>
    <cellStyle name="Percent 10 23 16 2" xfId="39026"/>
    <cellStyle name="Percent 10 23 17" xfId="39027"/>
    <cellStyle name="Percent 10 23 17 2" xfId="39028"/>
    <cellStyle name="Percent 10 23 18" xfId="39029"/>
    <cellStyle name="Percent 10 23 18 2" xfId="39030"/>
    <cellStyle name="Percent 10 23 19" xfId="39031"/>
    <cellStyle name="Percent 10 23 19 2" xfId="39032"/>
    <cellStyle name="Percent 10 23 2" xfId="39033"/>
    <cellStyle name="Percent 10 23 2 2" xfId="39034"/>
    <cellStyle name="Percent 10 23 20" xfId="39035"/>
    <cellStyle name="Percent 10 23 20 2" xfId="39036"/>
    <cellStyle name="Percent 10 23 21" xfId="39037"/>
    <cellStyle name="Percent 10 23 21 2" xfId="39038"/>
    <cellStyle name="Percent 10 23 22" xfId="39039"/>
    <cellStyle name="Percent 10 23 22 2" xfId="39040"/>
    <cellStyle name="Percent 10 23 23" xfId="39041"/>
    <cellStyle name="Percent 10 23 23 2" xfId="39042"/>
    <cellStyle name="Percent 10 23 24" xfId="39043"/>
    <cellStyle name="Percent 10 23 24 2" xfId="39044"/>
    <cellStyle name="Percent 10 23 25" xfId="39045"/>
    <cellStyle name="Percent 10 23 25 2" xfId="39046"/>
    <cellStyle name="Percent 10 23 26" xfId="39047"/>
    <cellStyle name="Percent 10 23 26 2" xfId="39048"/>
    <cellStyle name="Percent 10 23 27" xfId="39049"/>
    <cellStyle name="Percent 10 23 27 2" xfId="39050"/>
    <cellStyle name="Percent 10 23 28" xfId="39051"/>
    <cellStyle name="Percent 10 23 28 2" xfId="39052"/>
    <cellStyle name="Percent 10 23 29" xfId="39053"/>
    <cellStyle name="Percent 10 23 29 2" xfId="39054"/>
    <cellStyle name="Percent 10 23 3" xfId="39055"/>
    <cellStyle name="Percent 10 23 3 2" xfId="39056"/>
    <cellStyle name="Percent 10 23 30" xfId="39057"/>
    <cellStyle name="Percent 10 23 30 2" xfId="39058"/>
    <cellStyle name="Percent 10 23 31" xfId="39059"/>
    <cellStyle name="Percent 10 23 31 2" xfId="39060"/>
    <cellStyle name="Percent 10 23 32" xfId="39061"/>
    <cellStyle name="Percent 10 23 32 2" xfId="39062"/>
    <cellStyle name="Percent 10 23 33" xfId="39063"/>
    <cellStyle name="Percent 10 23 33 2" xfId="39064"/>
    <cellStyle name="Percent 10 23 34" xfId="39065"/>
    <cellStyle name="Percent 10 23 34 2" xfId="39066"/>
    <cellStyle name="Percent 10 23 35" xfId="39067"/>
    <cellStyle name="Percent 10 23 35 2" xfId="39068"/>
    <cellStyle name="Percent 10 23 36" xfId="39069"/>
    <cellStyle name="Percent 10 23 37" xfId="39070"/>
    <cellStyle name="Percent 10 23 38" xfId="39071"/>
    <cellStyle name="Percent 10 23 39" xfId="39072"/>
    <cellStyle name="Percent 10 23 4" xfId="39073"/>
    <cellStyle name="Percent 10 23 4 2" xfId="39074"/>
    <cellStyle name="Percent 10 23 5" xfId="39075"/>
    <cellStyle name="Percent 10 23 5 2" xfId="39076"/>
    <cellStyle name="Percent 10 23 6" xfId="39077"/>
    <cellStyle name="Percent 10 23 6 2" xfId="39078"/>
    <cellStyle name="Percent 10 23 7" xfId="39079"/>
    <cellStyle name="Percent 10 23 7 2" xfId="39080"/>
    <cellStyle name="Percent 10 23 8" xfId="39081"/>
    <cellStyle name="Percent 10 23 8 2" xfId="39082"/>
    <cellStyle name="Percent 10 23 9" xfId="39083"/>
    <cellStyle name="Percent 10 23 9 2" xfId="39084"/>
    <cellStyle name="Percent 10 24" xfId="39085"/>
    <cellStyle name="Percent 10 24 10" xfId="39086"/>
    <cellStyle name="Percent 10 24 10 2" xfId="39087"/>
    <cellStyle name="Percent 10 24 11" xfId="39088"/>
    <cellStyle name="Percent 10 24 11 2" xfId="39089"/>
    <cellStyle name="Percent 10 24 12" xfId="39090"/>
    <cellStyle name="Percent 10 24 12 2" xfId="39091"/>
    <cellStyle name="Percent 10 24 13" xfId="39092"/>
    <cellStyle name="Percent 10 24 13 2" xfId="39093"/>
    <cellStyle name="Percent 10 24 14" xfId="39094"/>
    <cellStyle name="Percent 10 24 14 2" xfId="39095"/>
    <cellStyle name="Percent 10 24 15" xfId="39096"/>
    <cellStyle name="Percent 10 24 15 2" xfId="39097"/>
    <cellStyle name="Percent 10 24 16" xfId="39098"/>
    <cellStyle name="Percent 10 24 16 2" xfId="39099"/>
    <cellStyle name="Percent 10 24 17" xfId="39100"/>
    <cellStyle name="Percent 10 24 17 2" xfId="39101"/>
    <cellStyle name="Percent 10 24 18" xfId="39102"/>
    <cellStyle name="Percent 10 24 18 2" xfId="39103"/>
    <cellStyle name="Percent 10 24 19" xfId="39104"/>
    <cellStyle name="Percent 10 24 19 2" xfId="39105"/>
    <cellStyle name="Percent 10 24 2" xfId="39106"/>
    <cellStyle name="Percent 10 24 2 2" xfId="39107"/>
    <cellStyle name="Percent 10 24 20" xfId="39108"/>
    <cellStyle name="Percent 10 24 20 2" xfId="39109"/>
    <cellStyle name="Percent 10 24 21" xfId="39110"/>
    <cellStyle name="Percent 10 24 21 2" xfId="39111"/>
    <cellStyle name="Percent 10 24 22" xfId="39112"/>
    <cellStyle name="Percent 10 24 22 2" xfId="39113"/>
    <cellStyle name="Percent 10 24 23" xfId="39114"/>
    <cellStyle name="Percent 10 24 23 2" xfId="39115"/>
    <cellStyle name="Percent 10 24 24" xfId="39116"/>
    <cellStyle name="Percent 10 24 24 2" xfId="39117"/>
    <cellStyle name="Percent 10 24 25" xfId="39118"/>
    <cellStyle name="Percent 10 24 25 2" xfId="39119"/>
    <cellStyle name="Percent 10 24 26" xfId="39120"/>
    <cellStyle name="Percent 10 24 26 2" xfId="39121"/>
    <cellStyle name="Percent 10 24 27" xfId="39122"/>
    <cellStyle name="Percent 10 24 27 2" xfId="39123"/>
    <cellStyle name="Percent 10 24 28" xfId="39124"/>
    <cellStyle name="Percent 10 24 28 2" xfId="39125"/>
    <cellStyle name="Percent 10 24 29" xfId="39126"/>
    <cellStyle name="Percent 10 24 29 2" xfId="39127"/>
    <cellStyle name="Percent 10 24 3" xfId="39128"/>
    <cellStyle name="Percent 10 24 3 2" xfId="39129"/>
    <cellStyle name="Percent 10 24 30" xfId="39130"/>
    <cellStyle name="Percent 10 24 30 2" xfId="39131"/>
    <cellStyle name="Percent 10 24 31" xfId="39132"/>
    <cellStyle name="Percent 10 24 31 2" xfId="39133"/>
    <cellStyle name="Percent 10 24 32" xfId="39134"/>
    <cellStyle name="Percent 10 24 32 2" xfId="39135"/>
    <cellStyle name="Percent 10 24 33" xfId="39136"/>
    <cellStyle name="Percent 10 24 33 2" xfId="39137"/>
    <cellStyle name="Percent 10 24 34" xfId="39138"/>
    <cellStyle name="Percent 10 24 34 2" xfId="39139"/>
    <cellStyle name="Percent 10 24 35" xfId="39140"/>
    <cellStyle name="Percent 10 24 35 2" xfId="39141"/>
    <cellStyle name="Percent 10 24 36" xfId="39142"/>
    <cellStyle name="Percent 10 24 37" xfId="39143"/>
    <cellStyle name="Percent 10 24 38" xfId="39144"/>
    <cellStyle name="Percent 10 24 39" xfId="39145"/>
    <cellStyle name="Percent 10 24 4" xfId="39146"/>
    <cellStyle name="Percent 10 24 4 2" xfId="39147"/>
    <cellStyle name="Percent 10 24 5" xfId="39148"/>
    <cellStyle name="Percent 10 24 5 2" xfId="39149"/>
    <cellStyle name="Percent 10 24 6" xfId="39150"/>
    <cellStyle name="Percent 10 24 6 2" xfId="39151"/>
    <cellStyle name="Percent 10 24 7" xfId="39152"/>
    <cellStyle name="Percent 10 24 7 2" xfId="39153"/>
    <cellStyle name="Percent 10 24 8" xfId="39154"/>
    <cellStyle name="Percent 10 24 8 2" xfId="39155"/>
    <cellStyle name="Percent 10 24 9" xfId="39156"/>
    <cellStyle name="Percent 10 24 9 2" xfId="39157"/>
    <cellStyle name="Percent 10 25" xfId="39158"/>
    <cellStyle name="Percent 10 25 10" xfId="39159"/>
    <cellStyle name="Percent 10 25 10 2" xfId="39160"/>
    <cellStyle name="Percent 10 25 11" xfId="39161"/>
    <cellStyle name="Percent 10 25 11 2" xfId="39162"/>
    <cellStyle name="Percent 10 25 12" xfId="39163"/>
    <cellStyle name="Percent 10 25 12 2" xfId="39164"/>
    <cellStyle name="Percent 10 25 13" xfId="39165"/>
    <cellStyle name="Percent 10 25 13 2" xfId="39166"/>
    <cellStyle name="Percent 10 25 14" xfId="39167"/>
    <cellStyle name="Percent 10 25 14 2" xfId="39168"/>
    <cellStyle name="Percent 10 25 15" xfId="39169"/>
    <cellStyle name="Percent 10 25 15 2" xfId="39170"/>
    <cellStyle name="Percent 10 25 16" xfId="39171"/>
    <cellStyle name="Percent 10 25 16 2" xfId="39172"/>
    <cellStyle name="Percent 10 25 17" xfId="39173"/>
    <cellStyle name="Percent 10 25 17 2" xfId="39174"/>
    <cellStyle name="Percent 10 25 18" xfId="39175"/>
    <cellStyle name="Percent 10 25 18 2" xfId="39176"/>
    <cellStyle name="Percent 10 25 19" xfId="39177"/>
    <cellStyle name="Percent 10 25 19 2" xfId="39178"/>
    <cellStyle name="Percent 10 25 2" xfId="39179"/>
    <cellStyle name="Percent 10 25 2 2" xfId="39180"/>
    <cellStyle name="Percent 10 25 20" xfId="39181"/>
    <cellStyle name="Percent 10 25 20 2" xfId="39182"/>
    <cellStyle name="Percent 10 25 21" xfId="39183"/>
    <cellStyle name="Percent 10 25 21 2" xfId="39184"/>
    <cellStyle name="Percent 10 25 22" xfId="39185"/>
    <cellStyle name="Percent 10 25 22 2" xfId="39186"/>
    <cellStyle name="Percent 10 25 23" xfId="39187"/>
    <cellStyle name="Percent 10 25 23 2" xfId="39188"/>
    <cellStyle name="Percent 10 25 24" xfId="39189"/>
    <cellStyle name="Percent 10 25 24 2" xfId="39190"/>
    <cellStyle name="Percent 10 25 25" xfId="39191"/>
    <cellStyle name="Percent 10 25 25 2" xfId="39192"/>
    <cellStyle name="Percent 10 25 26" xfId="39193"/>
    <cellStyle name="Percent 10 25 26 2" xfId="39194"/>
    <cellStyle name="Percent 10 25 27" xfId="39195"/>
    <cellStyle name="Percent 10 25 27 2" xfId="39196"/>
    <cellStyle name="Percent 10 25 28" xfId="39197"/>
    <cellStyle name="Percent 10 25 28 2" xfId="39198"/>
    <cellStyle name="Percent 10 25 29" xfId="39199"/>
    <cellStyle name="Percent 10 25 29 2" xfId="39200"/>
    <cellStyle name="Percent 10 25 3" xfId="39201"/>
    <cellStyle name="Percent 10 25 3 2" xfId="39202"/>
    <cellStyle name="Percent 10 25 30" xfId="39203"/>
    <cellStyle name="Percent 10 25 30 2" xfId="39204"/>
    <cellStyle name="Percent 10 25 31" xfId="39205"/>
    <cellStyle name="Percent 10 25 31 2" xfId="39206"/>
    <cellStyle name="Percent 10 25 32" xfId="39207"/>
    <cellStyle name="Percent 10 25 32 2" xfId="39208"/>
    <cellStyle name="Percent 10 25 33" xfId="39209"/>
    <cellStyle name="Percent 10 25 33 2" xfId="39210"/>
    <cellStyle name="Percent 10 25 34" xfId="39211"/>
    <cellStyle name="Percent 10 25 34 2" xfId="39212"/>
    <cellStyle name="Percent 10 25 35" xfId="39213"/>
    <cellStyle name="Percent 10 25 35 2" xfId="39214"/>
    <cellStyle name="Percent 10 25 36" xfId="39215"/>
    <cellStyle name="Percent 10 25 37" xfId="39216"/>
    <cellStyle name="Percent 10 25 38" xfId="39217"/>
    <cellStyle name="Percent 10 25 39" xfId="39218"/>
    <cellStyle name="Percent 10 25 4" xfId="39219"/>
    <cellStyle name="Percent 10 25 4 2" xfId="39220"/>
    <cellStyle name="Percent 10 25 5" xfId="39221"/>
    <cellStyle name="Percent 10 25 5 2" xfId="39222"/>
    <cellStyle name="Percent 10 25 6" xfId="39223"/>
    <cellStyle name="Percent 10 25 6 2" xfId="39224"/>
    <cellStyle name="Percent 10 25 7" xfId="39225"/>
    <cellStyle name="Percent 10 25 7 2" xfId="39226"/>
    <cellStyle name="Percent 10 25 8" xfId="39227"/>
    <cellStyle name="Percent 10 25 8 2" xfId="39228"/>
    <cellStyle name="Percent 10 25 9" xfId="39229"/>
    <cellStyle name="Percent 10 25 9 2" xfId="39230"/>
    <cellStyle name="Percent 10 26" xfId="39231"/>
    <cellStyle name="Percent 10 26 2" xfId="39232"/>
    <cellStyle name="Percent 10 27" xfId="39233"/>
    <cellStyle name="Percent 10 28" xfId="39234"/>
    <cellStyle name="Percent 10 3" xfId="39235"/>
    <cellStyle name="Percent 10 3 10" xfId="39236"/>
    <cellStyle name="Percent 10 3 10 2" xfId="39237"/>
    <cellStyle name="Percent 10 3 11" xfId="39238"/>
    <cellStyle name="Percent 10 3 11 2" xfId="39239"/>
    <cellStyle name="Percent 10 3 12" xfId="39240"/>
    <cellStyle name="Percent 10 3 12 2" xfId="39241"/>
    <cellStyle name="Percent 10 3 13" xfId="39242"/>
    <cellStyle name="Percent 10 3 13 2" xfId="39243"/>
    <cellStyle name="Percent 10 3 14" xfId="39244"/>
    <cellStyle name="Percent 10 3 14 2" xfId="39245"/>
    <cellStyle name="Percent 10 3 15" xfId="39246"/>
    <cellStyle name="Percent 10 3 15 2" xfId="39247"/>
    <cellStyle name="Percent 10 3 16" xfId="39248"/>
    <cellStyle name="Percent 10 3 16 2" xfId="39249"/>
    <cellStyle name="Percent 10 3 17" xfId="39250"/>
    <cellStyle name="Percent 10 3 17 2" xfId="39251"/>
    <cellStyle name="Percent 10 3 18" xfId="39252"/>
    <cellStyle name="Percent 10 3 18 2" xfId="39253"/>
    <cellStyle name="Percent 10 3 19" xfId="39254"/>
    <cellStyle name="Percent 10 3 19 2" xfId="39255"/>
    <cellStyle name="Percent 10 3 2" xfId="39256"/>
    <cellStyle name="Percent 10 3 2 2" xfId="39257"/>
    <cellStyle name="Percent 10 3 20" xfId="39258"/>
    <cellStyle name="Percent 10 3 20 2" xfId="39259"/>
    <cellStyle name="Percent 10 3 21" xfId="39260"/>
    <cellStyle name="Percent 10 3 21 2" xfId="39261"/>
    <cellStyle name="Percent 10 3 22" xfId="39262"/>
    <cellStyle name="Percent 10 3 22 2" xfId="39263"/>
    <cellStyle name="Percent 10 3 23" xfId="39264"/>
    <cellStyle name="Percent 10 3 23 2" xfId="39265"/>
    <cellStyle name="Percent 10 3 24" xfId="39266"/>
    <cellStyle name="Percent 10 3 24 2" xfId="39267"/>
    <cellStyle name="Percent 10 3 25" xfId="39268"/>
    <cellStyle name="Percent 10 3 25 2" xfId="39269"/>
    <cellStyle name="Percent 10 3 26" xfId="39270"/>
    <cellStyle name="Percent 10 3 26 2" xfId="39271"/>
    <cellStyle name="Percent 10 3 27" xfId="39272"/>
    <cellStyle name="Percent 10 3 27 2" xfId="39273"/>
    <cellStyle name="Percent 10 3 28" xfId="39274"/>
    <cellStyle name="Percent 10 3 28 2" xfId="39275"/>
    <cellStyle name="Percent 10 3 29" xfId="39276"/>
    <cellStyle name="Percent 10 3 29 2" xfId="39277"/>
    <cellStyle name="Percent 10 3 3" xfId="39278"/>
    <cellStyle name="Percent 10 3 3 2" xfId="39279"/>
    <cellStyle name="Percent 10 3 30" xfId="39280"/>
    <cellStyle name="Percent 10 3 30 2" xfId="39281"/>
    <cellStyle name="Percent 10 3 31" xfId="39282"/>
    <cellStyle name="Percent 10 3 31 2" xfId="39283"/>
    <cellStyle name="Percent 10 3 32" xfId="39284"/>
    <cellStyle name="Percent 10 3 32 2" xfId="39285"/>
    <cellStyle name="Percent 10 3 33" xfId="39286"/>
    <cellStyle name="Percent 10 3 33 2" xfId="39287"/>
    <cellStyle name="Percent 10 3 34" xfId="39288"/>
    <cellStyle name="Percent 10 3 34 2" xfId="39289"/>
    <cellStyle name="Percent 10 3 35" xfId="39290"/>
    <cellStyle name="Percent 10 3 35 2" xfId="39291"/>
    <cellStyle name="Percent 10 3 36" xfId="39292"/>
    <cellStyle name="Percent 10 3 37" xfId="39293"/>
    <cellStyle name="Percent 10 3 38" xfId="39294"/>
    <cellStyle name="Percent 10 3 39" xfId="39295"/>
    <cellStyle name="Percent 10 3 4" xfId="39296"/>
    <cellStyle name="Percent 10 3 4 2" xfId="39297"/>
    <cellStyle name="Percent 10 3 5" xfId="39298"/>
    <cellStyle name="Percent 10 3 5 2" xfId="39299"/>
    <cellStyle name="Percent 10 3 6" xfId="39300"/>
    <cellStyle name="Percent 10 3 6 2" xfId="39301"/>
    <cellStyle name="Percent 10 3 7" xfId="39302"/>
    <cellStyle name="Percent 10 3 7 2" xfId="39303"/>
    <cellStyle name="Percent 10 3 8" xfId="39304"/>
    <cellStyle name="Percent 10 3 8 2" xfId="39305"/>
    <cellStyle name="Percent 10 3 9" xfId="39306"/>
    <cellStyle name="Percent 10 3 9 2" xfId="39307"/>
    <cellStyle name="Percent 10 4" xfId="39308"/>
    <cellStyle name="Percent 10 4 10" xfId="39309"/>
    <cellStyle name="Percent 10 4 10 2" xfId="39310"/>
    <cellStyle name="Percent 10 4 11" xfId="39311"/>
    <cellStyle name="Percent 10 4 11 2" xfId="39312"/>
    <cellStyle name="Percent 10 4 12" xfId="39313"/>
    <cellStyle name="Percent 10 4 12 2" xfId="39314"/>
    <cellStyle name="Percent 10 4 13" xfId="39315"/>
    <cellStyle name="Percent 10 4 13 2" xfId="39316"/>
    <cellStyle name="Percent 10 4 14" xfId="39317"/>
    <cellStyle name="Percent 10 4 14 2" xfId="39318"/>
    <cellStyle name="Percent 10 4 15" xfId="39319"/>
    <cellStyle name="Percent 10 4 15 2" xfId="39320"/>
    <cellStyle name="Percent 10 4 16" xfId="39321"/>
    <cellStyle name="Percent 10 4 16 2" xfId="39322"/>
    <cellStyle name="Percent 10 4 17" xfId="39323"/>
    <cellStyle name="Percent 10 4 17 2" xfId="39324"/>
    <cellStyle name="Percent 10 4 18" xfId="39325"/>
    <cellStyle name="Percent 10 4 18 2" xfId="39326"/>
    <cellStyle name="Percent 10 4 19" xfId="39327"/>
    <cellStyle name="Percent 10 4 19 2" xfId="39328"/>
    <cellStyle name="Percent 10 4 2" xfId="39329"/>
    <cellStyle name="Percent 10 4 2 2" xfId="39330"/>
    <cellStyle name="Percent 10 4 20" xfId="39331"/>
    <cellStyle name="Percent 10 4 20 2" xfId="39332"/>
    <cellStyle name="Percent 10 4 21" xfId="39333"/>
    <cellStyle name="Percent 10 4 21 2" xfId="39334"/>
    <cellStyle name="Percent 10 4 22" xfId="39335"/>
    <cellStyle name="Percent 10 4 22 2" xfId="39336"/>
    <cellStyle name="Percent 10 4 23" xfId="39337"/>
    <cellStyle name="Percent 10 4 23 2" xfId="39338"/>
    <cellStyle name="Percent 10 4 24" xfId="39339"/>
    <cellStyle name="Percent 10 4 24 2" xfId="39340"/>
    <cellStyle name="Percent 10 4 25" xfId="39341"/>
    <cellStyle name="Percent 10 4 25 2" xfId="39342"/>
    <cellStyle name="Percent 10 4 26" xfId="39343"/>
    <cellStyle name="Percent 10 4 26 2" xfId="39344"/>
    <cellStyle name="Percent 10 4 27" xfId="39345"/>
    <cellStyle name="Percent 10 4 27 2" xfId="39346"/>
    <cellStyle name="Percent 10 4 28" xfId="39347"/>
    <cellStyle name="Percent 10 4 28 2" xfId="39348"/>
    <cellStyle name="Percent 10 4 29" xfId="39349"/>
    <cellStyle name="Percent 10 4 29 2" xfId="39350"/>
    <cellStyle name="Percent 10 4 3" xfId="39351"/>
    <cellStyle name="Percent 10 4 3 2" xfId="39352"/>
    <cellStyle name="Percent 10 4 30" xfId="39353"/>
    <cellStyle name="Percent 10 4 30 2" xfId="39354"/>
    <cellStyle name="Percent 10 4 31" xfId="39355"/>
    <cellStyle name="Percent 10 4 31 2" xfId="39356"/>
    <cellStyle name="Percent 10 4 32" xfId="39357"/>
    <cellStyle name="Percent 10 4 32 2" xfId="39358"/>
    <cellStyle name="Percent 10 4 33" xfId="39359"/>
    <cellStyle name="Percent 10 4 33 2" xfId="39360"/>
    <cellStyle name="Percent 10 4 34" xfId="39361"/>
    <cellStyle name="Percent 10 4 34 2" xfId="39362"/>
    <cellStyle name="Percent 10 4 35" xfId="39363"/>
    <cellStyle name="Percent 10 4 35 2" xfId="39364"/>
    <cellStyle name="Percent 10 4 36" xfId="39365"/>
    <cellStyle name="Percent 10 4 37" xfId="39366"/>
    <cellStyle name="Percent 10 4 38" xfId="39367"/>
    <cellStyle name="Percent 10 4 39" xfId="39368"/>
    <cellStyle name="Percent 10 4 4" xfId="39369"/>
    <cellStyle name="Percent 10 4 4 2" xfId="39370"/>
    <cellStyle name="Percent 10 4 5" xfId="39371"/>
    <cellStyle name="Percent 10 4 5 2" xfId="39372"/>
    <cellStyle name="Percent 10 4 6" xfId="39373"/>
    <cellStyle name="Percent 10 4 6 2" xfId="39374"/>
    <cellStyle name="Percent 10 4 7" xfId="39375"/>
    <cellStyle name="Percent 10 4 7 2" xfId="39376"/>
    <cellStyle name="Percent 10 4 8" xfId="39377"/>
    <cellStyle name="Percent 10 4 8 2" xfId="39378"/>
    <cellStyle name="Percent 10 4 9" xfId="39379"/>
    <cellStyle name="Percent 10 4 9 2" xfId="39380"/>
    <cellStyle name="Percent 10 5" xfId="39381"/>
    <cellStyle name="Percent 10 5 10" xfId="39382"/>
    <cellStyle name="Percent 10 5 10 2" xfId="39383"/>
    <cellStyle name="Percent 10 5 11" xfId="39384"/>
    <cellStyle name="Percent 10 5 11 2" xfId="39385"/>
    <cellStyle name="Percent 10 5 12" xfId="39386"/>
    <cellStyle name="Percent 10 5 12 2" xfId="39387"/>
    <cellStyle name="Percent 10 5 13" xfId="39388"/>
    <cellStyle name="Percent 10 5 13 2" xfId="39389"/>
    <cellStyle name="Percent 10 5 14" xfId="39390"/>
    <cellStyle name="Percent 10 5 14 2" xfId="39391"/>
    <cellStyle name="Percent 10 5 15" xfId="39392"/>
    <cellStyle name="Percent 10 5 15 2" xfId="39393"/>
    <cellStyle name="Percent 10 5 16" xfId="39394"/>
    <cellStyle name="Percent 10 5 16 2" xfId="39395"/>
    <cellStyle name="Percent 10 5 17" xfId="39396"/>
    <cellStyle name="Percent 10 5 17 2" xfId="39397"/>
    <cellStyle name="Percent 10 5 18" xfId="39398"/>
    <cellStyle name="Percent 10 5 18 2" xfId="39399"/>
    <cellStyle name="Percent 10 5 19" xfId="39400"/>
    <cellStyle name="Percent 10 5 19 2" xfId="39401"/>
    <cellStyle name="Percent 10 5 2" xfId="39402"/>
    <cellStyle name="Percent 10 5 2 2" xfId="39403"/>
    <cellStyle name="Percent 10 5 20" xfId="39404"/>
    <cellStyle name="Percent 10 5 20 2" xfId="39405"/>
    <cellStyle name="Percent 10 5 21" xfId="39406"/>
    <cellStyle name="Percent 10 5 21 2" xfId="39407"/>
    <cellStyle name="Percent 10 5 22" xfId="39408"/>
    <cellStyle name="Percent 10 5 22 2" xfId="39409"/>
    <cellStyle name="Percent 10 5 23" xfId="39410"/>
    <cellStyle name="Percent 10 5 23 2" xfId="39411"/>
    <cellStyle name="Percent 10 5 24" xfId="39412"/>
    <cellStyle name="Percent 10 5 24 2" xfId="39413"/>
    <cellStyle name="Percent 10 5 25" xfId="39414"/>
    <cellStyle name="Percent 10 5 25 2" xfId="39415"/>
    <cellStyle name="Percent 10 5 26" xfId="39416"/>
    <cellStyle name="Percent 10 5 26 2" xfId="39417"/>
    <cellStyle name="Percent 10 5 27" xfId="39418"/>
    <cellStyle name="Percent 10 5 27 2" xfId="39419"/>
    <cellStyle name="Percent 10 5 28" xfId="39420"/>
    <cellStyle name="Percent 10 5 28 2" xfId="39421"/>
    <cellStyle name="Percent 10 5 29" xfId="39422"/>
    <cellStyle name="Percent 10 5 29 2" xfId="39423"/>
    <cellStyle name="Percent 10 5 3" xfId="39424"/>
    <cellStyle name="Percent 10 5 3 2" xfId="39425"/>
    <cellStyle name="Percent 10 5 30" xfId="39426"/>
    <cellStyle name="Percent 10 5 30 2" xfId="39427"/>
    <cellStyle name="Percent 10 5 31" xfId="39428"/>
    <cellStyle name="Percent 10 5 31 2" xfId="39429"/>
    <cellStyle name="Percent 10 5 32" xfId="39430"/>
    <cellStyle name="Percent 10 5 32 2" xfId="39431"/>
    <cellStyle name="Percent 10 5 33" xfId="39432"/>
    <cellStyle name="Percent 10 5 33 2" xfId="39433"/>
    <cellStyle name="Percent 10 5 34" xfId="39434"/>
    <cellStyle name="Percent 10 5 34 2" xfId="39435"/>
    <cellStyle name="Percent 10 5 35" xfId="39436"/>
    <cellStyle name="Percent 10 5 35 2" xfId="39437"/>
    <cellStyle name="Percent 10 5 36" xfId="39438"/>
    <cellStyle name="Percent 10 5 37" xfId="39439"/>
    <cellStyle name="Percent 10 5 38" xfId="39440"/>
    <cellStyle name="Percent 10 5 39" xfId="39441"/>
    <cellStyle name="Percent 10 5 4" xfId="39442"/>
    <cellStyle name="Percent 10 5 4 2" xfId="39443"/>
    <cellStyle name="Percent 10 5 5" xfId="39444"/>
    <cellStyle name="Percent 10 5 5 2" xfId="39445"/>
    <cellStyle name="Percent 10 5 6" xfId="39446"/>
    <cellStyle name="Percent 10 5 6 2" xfId="39447"/>
    <cellStyle name="Percent 10 5 7" xfId="39448"/>
    <cellStyle name="Percent 10 5 7 2" xfId="39449"/>
    <cellStyle name="Percent 10 5 8" xfId="39450"/>
    <cellStyle name="Percent 10 5 8 2" xfId="39451"/>
    <cellStyle name="Percent 10 5 9" xfId="39452"/>
    <cellStyle name="Percent 10 5 9 2" xfId="39453"/>
    <cellStyle name="Percent 10 6" xfId="39454"/>
    <cellStyle name="Percent 10 6 10" xfId="39455"/>
    <cellStyle name="Percent 10 6 10 2" xfId="39456"/>
    <cellStyle name="Percent 10 6 11" xfId="39457"/>
    <cellStyle name="Percent 10 6 11 2" xfId="39458"/>
    <cellStyle name="Percent 10 6 12" xfId="39459"/>
    <cellStyle name="Percent 10 6 12 2" xfId="39460"/>
    <cellStyle name="Percent 10 6 13" xfId="39461"/>
    <cellStyle name="Percent 10 6 13 2" xfId="39462"/>
    <cellStyle name="Percent 10 6 14" xfId="39463"/>
    <cellStyle name="Percent 10 6 14 2" xfId="39464"/>
    <cellStyle name="Percent 10 6 15" xfId="39465"/>
    <cellStyle name="Percent 10 6 15 2" xfId="39466"/>
    <cellStyle name="Percent 10 6 16" xfId="39467"/>
    <cellStyle name="Percent 10 6 16 2" xfId="39468"/>
    <cellStyle name="Percent 10 6 17" xfId="39469"/>
    <cellStyle name="Percent 10 6 17 2" xfId="39470"/>
    <cellStyle name="Percent 10 6 18" xfId="39471"/>
    <cellStyle name="Percent 10 6 18 2" xfId="39472"/>
    <cellStyle name="Percent 10 6 19" xfId="39473"/>
    <cellStyle name="Percent 10 6 19 2" xfId="39474"/>
    <cellStyle name="Percent 10 6 2" xfId="39475"/>
    <cellStyle name="Percent 10 6 2 2" xfId="39476"/>
    <cellStyle name="Percent 10 6 20" xfId="39477"/>
    <cellStyle name="Percent 10 6 20 2" xfId="39478"/>
    <cellStyle name="Percent 10 6 21" xfId="39479"/>
    <cellStyle name="Percent 10 6 21 2" xfId="39480"/>
    <cellStyle name="Percent 10 6 22" xfId="39481"/>
    <cellStyle name="Percent 10 6 22 2" xfId="39482"/>
    <cellStyle name="Percent 10 6 23" xfId="39483"/>
    <cellStyle name="Percent 10 6 23 2" xfId="39484"/>
    <cellStyle name="Percent 10 6 24" xfId="39485"/>
    <cellStyle name="Percent 10 6 24 2" xfId="39486"/>
    <cellStyle name="Percent 10 6 25" xfId="39487"/>
    <cellStyle name="Percent 10 6 25 2" xfId="39488"/>
    <cellStyle name="Percent 10 6 26" xfId="39489"/>
    <cellStyle name="Percent 10 6 26 2" xfId="39490"/>
    <cellStyle name="Percent 10 6 27" xfId="39491"/>
    <cellStyle name="Percent 10 6 27 2" xfId="39492"/>
    <cellStyle name="Percent 10 6 28" xfId="39493"/>
    <cellStyle name="Percent 10 6 28 2" xfId="39494"/>
    <cellStyle name="Percent 10 6 29" xfId="39495"/>
    <cellStyle name="Percent 10 6 29 2" xfId="39496"/>
    <cellStyle name="Percent 10 6 3" xfId="39497"/>
    <cellStyle name="Percent 10 6 3 2" xfId="39498"/>
    <cellStyle name="Percent 10 6 30" xfId="39499"/>
    <cellStyle name="Percent 10 6 30 2" xfId="39500"/>
    <cellStyle name="Percent 10 6 31" xfId="39501"/>
    <cellStyle name="Percent 10 6 31 2" xfId="39502"/>
    <cellStyle name="Percent 10 6 32" xfId="39503"/>
    <cellStyle name="Percent 10 6 32 2" xfId="39504"/>
    <cellStyle name="Percent 10 6 33" xfId="39505"/>
    <cellStyle name="Percent 10 6 33 2" xfId="39506"/>
    <cellStyle name="Percent 10 6 34" xfId="39507"/>
    <cellStyle name="Percent 10 6 34 2" xfId="39508"/>
    <cellStyle name="Percent 10 6 35" xfId="39509"/>
    <cellStyle name="Percent 10 6 35 2" xfId="39510"/>
    <cellStyle name="Percent 10 6 36" xfId="39511"/>
    <cellStyle name="Percent 10 6 37" xfId="39512"/>
    <cellStyle name="Percent 10 6 38" xfId="39513"/>
    <cellStyle name="Percent 10 6 39" xfId="39514"/>
    <cellStyle name="Percent 10 6 4" xfId="39515"/>
    <cellStyle name="Percent 10 6 4 2" xfId="39516"/>
    <cellStyle name="Percent 10 6 5" xfId="39517"/>
    <cellStyle name="Percent 10 6 5 2" xfId="39518"/>
    <cellStyle name="Percent 10 6 6" xfId="39519"/>
    <cellStyle name="Percent 10 6 6 2" xfId="39520"/>
    <cellStyle name="Percent 10 6 7" xfId="39521"/>
    <cellStyle name="Percent 10 6 7 2" xfId="39522"/>
    <cellStyle name="Percent 10 6 8" xfId="39523"/>
    <cellStyle name="Percent 10 6 8 2" xfId="39524"/>
    <cellStyle name="Percent 10 6 9" xfId="39525"/>
    <cellStyle name="Percent 10 6 9 2" xfId="39526"/>
    <cellStyle name="Percent 10 7" xfId="39527"/>
    <cellStyle name="Percent 10 7 10" xfId="39528"/>
    <cellStyle name="Percent 10 7 10 2" xfId="39529"/>
    <cellStyle name="Percent 10 7 11" xfId="39530"/>
    <cellStyle name="Percent 10 7 11 2" xfId="39531"/>
    <cellStyle name="Percent 10 7 12" xfId="39532"/>
    <cellStyle name="Percent 10 7 12 2" xfId="39533"/>
    <cellStyle name="Percent 10 7 13" xfId="39534"/>
    <cellStyle name="Percent 10 7 13 2" xfId="39535"/>
    <cellStyle name="Percent 10 7 14" xfId="39536"/>
    <cellStyle name="Percent 10 7 14 2" xfId="39537"/>
    <cellStyle name="Percent 10 7 15" xfId="39538"/>
    <cellStyle name="Percent 10 7 15 2" xfId="39539"/>
    <cellStyle name="Percent 10 7 16" xfId="39540"/>
    <cellStyle name="Percent 10 7 16 2" xfId="39541"/>
    <cellStyle name="Percent 10 7 17" xfId="39542"/>
    <cellStyle name="Percent 10 7 17 2" xfId="39543"/>
    <cellStyle name="Percent 10 7 18" xfId="39544"/>
    <cellStyle name="Percent 10 7 18 2" xfId="39545"/>
    <cellStyle name="Percent 10 7 19" xfId="39546"/>
    <cellStyle name="Percent 10 7 19 2" xfId="39547"/>
    <cellStyle name="Percent 10 7 2" xfId="39548"/>
    <cellStyle name="Percent 10 7 2 2" xfId="39549"/>
    <cellStyle name="Percent 10 7 20" xfId="39550"/>
    <cellStyle name="Percent 10 7 20 2" xfId="39551"/>
    <cellStyle name="Percent 10 7 21" xfId="39552"/>
    <cellStyle name="Percent 10 7 21 2" xfId="39553"/>
    <cellStyle name="Percent 10 7 22" xfId="39554"/>
    <cellStyle name="Percent 10 7 22 2" xfId="39555"/>
    <cellStyle name="Percent 10 7 23" xfId="39556"/>
    <cellStyle name="Percent 10 7 23 2" xfId="39557"/>
    <cellStyle name="Percent 10 7 24" xfId="39558"/>
    <cellStyle name="Percent 10 7 24 2" xfId="39559"/>
    <cellStyle name="Percent 10 7 25" xfId="39560"/>
    <cellStyle name="Percent 10 7 25 2" xfId="39561"/>
    <cellStyle name="Percent 10 7 26" xfId="39562"/>
    <cellStyle name="Percent 10 7 26 2" xfId="39563"/>
    <cellStyle name="Percent 10 7 27" xfId="39564"/>
    <cellStyle name="Percent 10 7 27 2" xfId="39565"/>
    <cellStyle name="Percent 10 7 28" xfId="39566"/>
    <cellStyle name="Percent 10 7 28 2" xfId="39567"/>
    <cellStyle name="Percent 10 7 29" xfId="39568"/>
    <cellStyle name="Percent 10 7 29 2" xfId="39569"/>
    <cellStyle name="Percent 10 7 3" xfId="39570"/>
    <cellStyle name="Percent 10 7 3 2" xfId="39571"/>
    <cellStyle name="Percent 10 7 30" xfId="39572"/>
    <cellStyle name="Percent 10 7 30 2" xfId="39573"/>
    <cellStyle name="Percent 10 7 31" xfId="39574"/>
    <cellStyle name="Percent 10 7 31 2" xfId="39575"/>
    <cellStyle name="Percent 10 7 32" xfId="39576"/>
    <cellStyle name="Percent 10 7 32 2" xfId="39577"/>
    <cellStyle name="Percent 10 7 33" xfId="39578"/>
    <cellStyle name="Percent 10 7 33 2" xfId="39579"/>
    <cellStyle name="Percent 10 7 34" xfId="39580"/>
    <cellStyle name="Percent 10 7 34 2" xfId="39581"/>
    <cellStyle name="Percent 10 7 35" xfId="39582"/>
    <cellStyle name="Percent 10 7 35 2" xfId="39583"/>
    <cellStyle name="Percent 10 7 36" xfId="39584"/>
    <cellStyle name="Percent 10 7 37" xfId="39585"/>
    <cellStyle name="Percent 10 7 38" xfId="39586"/>
    <cellStyle name="Percent 10 7 39" xfId="39587"/>
    <cellStyle name="Percent 10 7 4" xfId="39588"/>
    <cellStyle name="Percent 10 7 4 2" xfId="39589"/>
    <cellStyle name="Percent 10 7 5" xfId="39590"/>
    <cellStyle name="Percent 10 7 5 2" xfId="39591"/>
    <cellStyle name="Percent 10 7 6" xfId="39592"/>
    <cellStyle name="Percent 10 7 6 2" xfId="39593"/>
    <cellStyle name="Percent 10 7 7" xfId="39594"/>
    <cellStyle name="Percent 10 7 7 2" xfId="39595"/>
    <cellStyle name="Percent 10 7 8" xfId="39596"/>
    <cellStyle name="Percent 10 7 8 2" xfId="39597"/>
    <cellStyle name="Percent 10 7 9" xfId="39598"/>
    <cellStyle name="Percent 10 7 9 2" xfId="39599"/>
    <cellStyle name="Percent 10 8" xfId="39600"/>
    <cellStyle name="Percent 10 8 10" xfId="39601"/>
    <cellStyle name="Percent 10 8 10 2" xfId="39602"/>
    <cellStyle name="Percent 10 8 11" xfId="39603"/>
    <cellStyle name="Percent 10 8 11 2" xfId="39604"/>
    <cellStyle name="Percent 10 8 12" xfId="39605"/>
    <cellStyle name="Percent 10 8 12 2" xfId="39606"/>
    <cellStyle name="Percent 10 8 13" xfId="39607"/>
    <cellStyle name="Percent 10 8 13 2" xfId="39608"/>
    <cellStyle name="Percent 10 8 14" xfId="39609"/>
    <cellStyle name="Percent 10 8 14 2" xfId="39610"/>
    <cellStyle name="Percent 10 8 15" xfId="39611"/>
    <cellStyle name="Percent 10 8 15 2" xfId="39612"/>
    <cellStyle name="Percent 10 8 16" xfId="39613"/>
    <cellStyle name="Percent 10 8 16 2" xfId="39614"/>
    <cellStyle name="Percent 10 8 17" xfId="39615"/>
    <cellStyle name="Percent 10 8 17 2" xfId="39616"/>
    <cellStyle name="Percent 10 8 18" xfId="39617"/>
    <cellStyle name="Percent 10 8 18 2" xfId="39618"/>
    <cellStyle name="Percent 10 8 19" xfId="39619"/>
    <cellStyle name="Percent 10 8 19 2" xfId="39620"/>
    <cellStyle name="Percent 10 8 2" xfId="39621"/>
    <cellStyle name="Percent 10 8 2 2" xfId="39622"/>
    <cellStyle name="Percent 10 8 20" xfId="39623"/>
    <cellStyle name="Percent 10 8 20 2" xfId="39624"/>
    <cellStyle name="Percent 10 8 21" xfId="39625"/>
    <cellStyle name="Percent 10 8 21 2" xfId="39626"/>
    <cellStyle name="Percent 10 8 22" xfId="39627"/>
    <cellStyle name="Percent 10 8 22 2" xfId="39628"/>
    <cellStyle name="Percent 10 8 23" xfId="39629"/>
    <cellStyle name="Percent 10 8 23 2" xfId="39630"/>
    <cellStyle name="Percent 10 8 24" xfId="39631"/>
    <cellStyle name="Percent 10 8 24 2" xfId="39632"/>
    <cellStyle name="Percent 10 8 25" xfId="39633"/>
    <cellStyle name="Percent 10 8 25 2" xfId="39634"/>
    <cellStyle name="Percent 10 8 26" xfId="39635"/>
    <cellStyle name="Percent 10 8 26 2" xfId="39636"/>
    <cellStyle name="Percent 10 8 27" xfId="39637"/>
    <cellStyle name="Percent 10 8 27 2" xfId="39638"/>
    <cellStyle name="Percent 10 8 28" xfId="39639"/>
    <cellStyle name="Percent 10 8 28 2" xfId="39640"/>
    <cellStyle name="Percent 10 8 29" xfId="39641"/>
    <cellStyle name="Percent 10 8 29 2" xfId="39642"/>
    <cellStyle name="Percent 10 8 3" xfId="39643"/>
    <cellStyle name="Percent 10 8 3 2" xfId="39644"/>
    <cellStyle name="Percent 10 8 30" xfId="39645"/>
    <cellStyle name="Percent 10 8 30 2" xfId="39646"/>
    <cellStyle name="Percent 10 8 31" xfId="39647"/>
    <cellStyle name="Percent 10 8 31 2" xfId="39648"/>
    <cellStyle name="Percent 10 8 32" xfId="39649"/>
    <cellStyle name="Percent 10 8 32 2" xfId="39650"/>
    <cellStyle name="Percent 10 8 33" xfId="39651"/>
    <cellStyle name="Percent 10 8 33 2" xfId="39652"/>
    <cellStyle name="Percent 10 8 34" xfId="39653"/>
    <cellStyle name="Percent 10 8 34 2" xfId="39654"/>
    <cellStyle name="Percent 10 8 35" xfId="39655"/>
    <cellStyle name="Percent 10 8 35 2" xfId="39656"/>
    <cellStyle name="Percent 10 8 36" xfId="39657"/>
    <cellStyle name="Percent 10 8 37" xfId="39658"/>
    <cellStyle name="Percent 10 8 38" xfId="39659"/>
    <cellStyle name="Percent 10 8 39" xfId="39660"/>
    <cellStyle name="Percent 10 8 4" xfId="39661"/>
    <cellStyle name="Percent 10 8 4 2" xfId="39662"/>
    <cellStyle name="Percent 10 8 5" xfId="39663"/>
    <cellStyle name="Percent 10 8 5 2" xfId="39664"/>
    <cellStyle name="Percent 10 8 6" xfId="39665"/>
    <cellStyle name="Percent 10 8 6 2" xfId="39666"/>
    <cellStyle name="Percent 10 8 7" xfId="39667"/>
    <cellStyle name="Percent 10 8 7 2" xfId="39668"/>
    <cellStyle name="Percent 10 8 8" xfId="39669"/>
    <cellStyle name="Percent 10 8 8 2" xfId="39670"/>
    <cellStyle name="Percent 10 8 9" xfId="39671"/>
    <cellStyle name="Percent 10 8 9 2" xfId="39672"/>
    <cellStyle name="Percent 10 9" xfId="39673"/>
    <cellStyle name="Percent 10 9 10" xfId="39674"/>
    <cellStyle name="Percent 10 9 10 2" xfId="39675"/>
    <cellStyle name="Percent 10 9 11" xfId="39676"/>
    <cellStyle name="Percent 10 9 11 2" xfId="39677"/>
    <cellStyle name="Percent 10 9 12" xfId="39678"/>
    <cellStyle name="Percent 10 9 12 2" xfId="39679"/>
    <cellStyle name="Percent 10 9 13" xfId="39680"/>
    <cellStyle name="Percent 10 9 13 2" xfId="39681"/>
    <cellStyle name="Percent 10 9 14" xfId="39682"/>
    <cellStyle name="Percent 10 9 14 2" xfId="39683"/>
    <cellStyle name="Percent 10 9 15" xfId="39684"/>
    <cellStyle name="Percent 10 9 15 2" xfId="39685"/>
    <cellStyle name="Percent 10 9 16" xfId="39686"/>
    <cellStyle name="Percent 10 9 16 2" xfId="39687"/>
    <cellStyle name="Percent 10 9 17" xfId="39688"/>
    <cellStyle name="Percent 10 9 17 2" xfId="39689"/>
    <cellStyle name="Percent 10 9 18" xfId="39690"/>
    <cellStyle name="Percent 10 9 18 2" xfId="39691"/>
    <cellStyle name="Percent 10 9 19" xfId="39692"/>
    <cellStyle name="Percent 10 9 19 2" xfId="39693"/>
    <cellStyle name="Percent 10 9 2" xfId="39694"/>
    <cellStyle name="Percent 10 9 2 2" xfId="39695"/>
    <cellStyle name="Percent 10 9 20" xfId="39696"/>
    <cellStyle name="Percent 10 9 20 2" xfId="39697"/>
    <cellStyle name="Percent 10 9 21" xfId="39698"/>
    <cellStyle name="Percent 10 9 21 2" xfId="39699"/>
    <cellStyle name="Percent 10 9 22" xfId="39700"/>
    <cellStyle name="Percent 10 9 22 2" xfId="39701"/>
    <cellStyle name="Percent 10 9 23" xfId="39702"/>
    <cellStyle name="Percent 10 9 23 2" xfId="39703"/>
    <cellStyle name="Percent 10 9 24" xfId="39704"/>
    <cellStyle name="Percent 10 9 24 2" xfId="39705"/>
    <cellStyle name="Percent 10 9 25" xfId="39706"/>
    <cellStyle name="Percent 10 9 25 2" xfId="39707"/>
    <cellStyle name="Percent 10 9 26" xfId="39708"/>
    <cellStyle name="Percent 10 9 26 2" xfId="39709"/>
    <cellStyle name="Percent 10 9 27" xfId="39710"/>
    <cellStyle name="Percent 10 9 27 2" xfId="39711"/>
    <cellStyle name="Percent 10 9 28" xfId="39712"/>
    <cellStyle name="Percent 10 9 28 2" xfId="39713"/>
    <cellStyle name="Percent 10 9 29" xfId="39714"/>
    <cellStyle name="Percent 10 9 29 2" xfId="39715"/>
    <cellStyle name="Percent 10 9 3" xfId="39716"/>
    <cellStyle name="Percent 10 9 3 2" xfId="39717"/>
    <cellStyle name="Percent 10 9 30" xfId="39718"/>
    <cellStyle name="Percent 10 9 30 2" xfId="39719"/>
    <cellStyle name="Percent 10 9 31" xfId="39720"/>
    <cellStyle name="Percent 10 9 31 2" xfId="39721"/>
    <cellStyle name="Percent 10 9 32" xfId="39722"/>
    <cellStyle name="Percent 10 9 32 2" xfId="39723"/>
    <cellStyle name="Percent 10 9 33" xfId="39724"/>
    <cellStyle name="Percent 10 9 33 2" xfId="39725"/>
    <cellStyle name="Percent 10 9 34" xfId="39726"/>
    <cellStyle name="Percent 10 9 34 2" xfId="39727"/>
    <cellStyle name="Percent 10 9 35" xfId="39728"/>
    <cellStyle name="Percent 10 9 35 2" xfId="39729"/>
    <cellStyle name="Percent 10 9 36" xfId="39730"/>
    <cellStyle name="Percent 10 9 37" xfId="39731"/>
    <cellStyle name="Percent 10 9 38" xfId="39732"/>
    <cellStyle name="Percent 10 9 39" xfId="39733"/>
    <cellStyle name="Percent 10 9 4" xfId="39734"/>
    <cellStyle name="Percent 10 9 4 2" xfId="39735"/>
    <cellStyle name="Percent 10 9 5" xfId="39736"/>
    <cellStyle name="Percent 10 9 5 2" xfId="39737"/>
    <cellStyle name="Percent 10 9 6" xfId="39738"/>
    <cellStyle name="Percent 10 9 6 2" xfId="39739"/>
    <cellStyle name="Percent 10 9 7" xfId="39740"/>
    <cellStyle name="Percent 10 9 7 2" xfId="39741"/>
    <cellStyle name="Percent 10 9 8" xfId="39742"/>
    <cellStyle name="Percent 10 9 8 2" xfId="39743"/>
    <cellStyle name="Percent 10 9 9" xfId="39744"/>
    <cellStyle name="Percent 10 9 9 2" xfId="39745"/>
    <cellStyle name="Percent 100" xfId="39746"/>
    <cellStyle name="Percent 101" xfId="39747"/>
    <cellStyle name="Percent 102" xfId="39748"/>
    <cellStyle name="Percent 103" xfId="39749"/>
    <cellStyle name="Percent 104" xfId="39750"/>
    <cellStyle name="Percent 105" xfId="39751"/>
    <cellStyle name="Percent 106" xfId="39752"/>
    <cellStyle name="Percent 107" xfId="39753"/>
    <cellStyle name="Percent 108" xfId="39754"/>
    <cellStyle name="Percent 109" xfId="39755"/>
    <cellStyle name="Percent 11" xfId="39756"/>
    <cellStyle name="Percent 110" xfId="39757"/>
    <cellStyle name="Percent 111" xfId="39758"/>
    <cellStyle name="Percent 112" xfId="39759"/>
    <cellStyle name="Percent 113" xfId="39760"/>
    <cellStyle name="Percent 114" xfId="39761"/>
    <cellStyle name="Percent 115" xfId="39762"/>
    <cellStyle name="Percent 116" xfId="39763"/>
    <cellStyle name="Percent 117" xfId="39764"/>
    <cellStyle name="Percent 118" xfId="39765"/>
    <cellStyle name="Percent 119" xfId="39766"/>
    <cellStyle name="Percent 12" xfId="39767"/>
    <cellStyle name="Percent 12 10" xfId="39768"/>
    <cellStyle name="Percent 12 10 10" xfId="39769"/>
    <cellStyle name="Percent 12 10 10 2" xfId="39770"/>
    <cellStyle name="Percent 12 10 11" xfId="39771"/>
    <cellStyle name="Percent 12 10 11 2" xfId="39772"/>
    <cellStyle name="Percent 12 10 12" xfId="39773"/>
    <cellStyle name="Percent 12 10 12 2" xfId="39774"/>
    <cellStyle name="Percent 12 10 13" xfId="39775"/>
    <cellStyle name="Percent 12 10 13 2" xfId="39776"/>
    <cellStyle name="Percent 12 10 14" xfId="39777"/>
    <cellStyle name="Percent 12 10 14 2" xfId="39778"/>
    <cellStyle name="Percent 12 10 15" xfId="39779"/>
    <cellStyle name="Percent 12 10 15 2" xfId="39780"/>
    <cellStyle name="Percent 12 10 16" xfId="39781"/>
    <cellStyle name="Percent 12 10 16 2" xfId="39782"/>
    <cellStyle name="Percent 12 10 17" xfId="39783"/>
    <cellStyle name="Percent 12 10 17 2" xfId="39784"/>
    <cellStyle name="Percent 12 10 18" xfId="39785"/>
    <cellStyle name="Percent 12 10 18 2" xfId="39786"/>
    <cellStyle name="Percent 12 10 19" xfId="39787"/>
    <cellStyle name="Percent 12 10 19 2" xfId="39788"/>
    <cellStyle name="Percent 12 10 2" xfId="39789"/>
    <cellStyle name="Percent 12 10 2 2" xfId="39790"/>
    <cellStyle name="Percent 12 10 20" xfId="39791"/>
    <cellStyle name="Percent 12 10 20 2" xfId="39792"/>
    <cellStyle name="Percent 12 10 21" xfId="39793"/>
    <cellStyle name="Percent 12 10 21 2" xfId="39794"/>
    <cellStyle name="Percent 12 10 22" xfId="39795"/>
    <cellStyle name="Percent 12 10 22 2" xfId="39796"/>
    <cellStyle name="Percent 12 10 23" xfId="39797"/>
    <cellStyle name="Percent 12 10 23 2" xfId="39798"/>
    <cellStyle name="Percent 12 10 24" xfId="39799"/>
    <cellStyle name="Percent 12 10 24 2" xfId="39800"/>
    <cellStyle name="Percent 12 10 25" xfId="39801"/>
    <cellStyle name="Percent 12 10 25 2" xfId="39802"/>
    <cellStyle name="Percent 12 10 26" xfId="39803"/>
    <cellStyle name="Percent 12 10 26 2" xfId="39804"/>
    <cellStyle name="Percent 12 10 27" xfId="39805"/>
    <cellStyle name="Percent 12 10 27 2" xfId="39806"/>
    <cellStyle name="Percent 12 10 28" xfId="39807"/>
    <cellStyle name="Percent 12 10 28 2" xfId="39808"/>
    <cellStyle name="Percent 12 10 29" xfId="39809"/>
    <cellStyle name="Percent 12 10 29 2" xfId="39810"/>
    <cellStyle name="Percent 12 10 3" xfId="39811"/>
    <cellStyle name="Percent 12 10 3 2" xfId="39812"/>
    <cellStyle name="Percent 12 10 30" xfId="39813"/>
    <cellStyle name="Percent 12 10 30 2" xfId="39814"/>
    <cellStyle name="Percent 12 10 31" xfId="39815"/>
    <cellStyle name="Percent 12 10 31 2" xfId="39816"/>
    <cellStyle name="Percent 12 10 32" xfId="39817"/>
    <cellStyle name="Percent 12 10 32 2" xfId="39818"/>
    <cellStyle name="Percent 12 10 33" xfId="39819"/>
    <cellStyle name="Percent 12 10 33 2" xfId="39820"/>
    <cellStyle name="Percent 12 10 34" xfId="39821"/>
    <cellStyle name="Percent 12 10 34 2" xfId="39822"/>
    <cellStyle name="Percent 12 10 35" xfId="39823"/>
    <cellStyle name="Percent 12 10 35 2" xfId="39824"/>
    <cellStyle name="Percent 12 10 36" xfId="39825"/>
    <cellStyle name="Percent 12 10 37" xfId="39826"/>
    <cellStyle name="Percent 12 10 38" xfId="39827"/>
    <cellStyle name="Percent 12 10 39" xfId="39828"/>
    <cellStyle name="Percent 12 10 4" xfId="39829"/>
    <cellStyle name="Percent 12 10 4 2" xfId="39830"/>
    <cellStyle name="Percent 12 10 5" xfId="39831"/>
    <cellStyle name="Percent 12 10 5 2" xfId="39832"/>
    <cellStyle name="Percent 12 10 6" xfId="39833"/>
    <cellStyle name="Percent 12 10 6 2" xfId="39834"/>
    <cellStyle name="Percent 12 10 7" xfId="39835"/>
    <cellStyle name="Percent 12 10 7 2" xfId="39836"/>
    <cellStyle name="Percent 12 10 8" xfId="39837"/>
    <cellStyle name="Percent 12 10 8 2" xfId="39838"/>
    <cellStyle name="Percent 12 10 9" xfId="39839"/>
    <cellStyle name="Percent 12 10 9 2" xfId="39840"/>
    <cellStyle name="Percent 12 11" xfId="39841"/>
    <cellStyle name="Percent 12 11 10" xfId="39842"/>
    <cellStyle name="Percent 12 11 10 2" xfId="39843"/>
    <cellStyle name="Percent 12 11 11" xfId="39844"/>
    <cellStyle name="Percent 12 11 11 2" xfId="39845"/>
    <cellStyle name="Percent 12 11 12" xfId="39846"/>
    <cellStyle name="Percent 12 11 12 2" xfId="39847"/>
    <cellStyle name="Percent 12 11 13" xfId="39848"/>
    <cellStyle name="Percent 12 11 13 2" xfId="39849"/>
    <cellStyle name="Percent 12 11 14" xfId="39850"/>
    <cellStyle name="Percent 12 11 14 2" xfId="39851"/>
    <cellStyle name="Percent 12 11 15" xfId="39852"/>
    <cellStyle name="Percent 12 11 15 2" xfId="39853"/>
    <cellStyle name="Percent 12 11 16" xfId="39854"/>
    <cellStyle name="Percent 12 11 16 2" xfId="39855"/>
    <cellStyle name="Percent 12 11 17" xfId="39856"/>
    <cellStyle name="Percent 12 11 17 2" xfId="39857"/>
    <cellStyle name="Percent 12 11 18" xfId="39858"/>
    <cellStyle name="Percent 12 11 18 2" xfId="39859"/>
    <cellStyle name="Percent 12 11 19" xfId="39860"/>
    <cellStyle name="Percent 12 11 19 2" xfId="39861"/>
    <cellStyle name="Percent 12 11 2" xfId="39862"/>
    <cellStyle name="Percent 12 11 2 2" xfId="39863"/>
    <cellStyle name="Percent 12 11 20" xfId="39864"/>
    <cellStyle name="Percent 12 11 20 2" xfId="39865"/>
    <cellStyle name="Percent 12 11 21" xfId="39866"/>
    <cellStyle name="Percent 12 11 21 2" xfId="39867"/>
    <cellStyle name="Percent 12 11 22" xfId="39868"/>
    <cellStyle name="Percent 12 11 22 2" xfId="39869"/>
    <cellStyle name="Percent 12 11 23" xfId="39870"/>
    <cellStyle name="Percent 12 11 23 2" xfId="39871"/>
    <cellStyle name="Percent 12 11 24" xfId="39872"/>
    <cellStyle name="Percent 12 11 24 2" xfId="39873"/>
    <cellStyle name="Percent 12 11 25" xfId="39874"/>
    <cellStyle name="Percent 12 11 25 2" xfId="39875"/>
    <cellStyle name="Percent 12 11 26" xfId="39876"/>
    <cellStyle name="Percent 12 11 26 2" xfId="39877"/>
    <cellStyle name="Percent 12 11 27" xfId="39878"/>
    <cellStyle name="Percent 12 11 27 2" xfId="39879"/>
    <cellStyle name="Percent 12 11 28" xfId="39880"/>
    <cellStyle name="Percent 12 11 28 2" xfId="39881"/>
    <cellStyle name="Percent 12 11 29" xfId="39882"/>
    <cellStyle name="Percent 12 11 29 2" xfId="39883"/>
    <cellStyle name="Percent 12 11 3" xfId="39884"/>
    <cellStyle name="Percent 12 11 3 2" xfId="39885"/>
    <cellStyle name="Percent 12 11 30" xfId="39886"/>
    <cellStyle name="Percent 12 11 30 2" xfId="39887"/>
    <cellStyle name="Percent 12 11 31" xfId="39888"/>
    <cellStyle name="Percent 12 11 31 2" xfId="39889"/>
    <cellStyle name="Percent 12 11 32" xfId="39890"/>
    <cellStyle name="Percent 12 11 32 2" xfId="39891"/>
    <cellStyle name="Percent 12 11 33" xfId="39892"/>
    <cellStyle name="Percent 12 11 33 2" xfId="39893"/>
    <cellStyle name="Percent 12 11 34" xfId="39894"/>
    <cellStyle name="Percent 12 11 34 2" xfId="39895"/>
    <cellStyle name="Percent 12 11 35" xfId="39896"/>
    <cellStyle name="Percent 12 11 35 2" xfId="39897"/>
    <cellStyle name="Percent 12 11 36" xfId="39898"/>
    <cellStyle name="Percent 12 11 37" xfId="39899"/>
    <cellStyle name="Percent 12 11 38" xfId="39900"/>
    <cellStyle name="Percent 12 11 39" xfId="39901"/>
    <cellStyle name="Percent 12 11 4" xfId="39902"/>
    <cellStyle name="Percent 12 11 4 2" xfId="39903"/>
    <cellStyle name="Percent 12 11 5" xfId="39904"/>
    <cellStyle name="Percent 12 11 5 2" xfId="39905"/>
    <cellStyle name="Percent 12 11 6" xfId="39906"/>
    <cellStyle name="Percent 12 11 6 2" xfId="39907"/>
    <cellStyle name="Percent 12 11 7" xfId="39908"/>
    <cellStyle name="Percent 12 11 7 2" xfId="39909"/>
    <cellStyle name="Percent 12 11 8" xfId="39910"/>
    <cellStyle name="Percent 12 11 8 2" xfId="39911"/>
    <cellStyle name="Percent 12 11 9" xfId="39912"/>
    <cellStyle name="Percent 12 11 9 2" xfId="39913"/>
    <cellStyle name="Percent 12 12" xfId="39914"/>
    <cellStyle name="Percent 12 12 10" xfId="39915"/>
    <cellStyle name="Percent 12 12 10 2" xfId="39916"/>
    <cellStyle name="Percent 12 12 11" xfId="39917"/>
    <cellStyle name="Percent 12 12 11 2" xfId="39918"/>
    <cellStyle name="Percent 12 12 12" xfId="39919"/>
    <cellStyle name="Percent 12 12 12 2" xfId="39920"/>
    <cellStyle name="Percent 12 12 13" xfId="39921"/>
    <cellStyle name="Percent 12 12 13 2" xfId="39922"/>
    <cellStyle name="Percent 12 12 14" xfId="39923"/>
    <cellStyle name="Percent 12 12 14 2" xfId="39924"/>
    <cellStyle name="Percent 12 12 15" xfId="39925"/>
    <cellStyle name="Percent 12 12 15 2" xfId="39926"/>
    <cellStyle name="Percent 12 12 16" xfId="39927"/>
    <cellStyle name="Percent 12 12 16 2" xfId="39928"/>
    <cellStyle name="Percent 12 12 17" xfId="39929"/>
    <cellStyle name="Percent 12 12 17 2" xfId="39930"/>
    <cellStyle name="Percent 12 12 18" xfId="39931"/>
    <cellStyle name="Percent 12 12 18 2" xfId="39932"/>
    <cellStyle name="Percent 12 12 19" xfId="39933"/>
    <cellStyle name="Percent 12 12 19 2" xfId="39934"/>
    <cellStyle name="Percent 12 12 2" xfId="39935"/>
    <cellStyle name="Percent 12 12 2 2" xfId="39936"/>
    <cellStyle name="Percent 12 12 20" xfId="39937"/>
    <cellStyle name="Percent 12 12 20 2" xfId="39938"/>
    <cellStyle name="Percent 12 12 21" xfId="39939"/>
    <cellStyle name="Percent 12 12 21 2" xfId="39940"/>
    <cellStyle name="Percent 12 12 22" xfId="39941"/>
    <cellStyle name="Percent 12 12 22 2" xfId="39942"/>
    <cellStyle name="Percent 12 12 23" xfId="39943"/>
    <cellStyle name="Percent 12 12 23 2" xfId="39944"/>
    <cellStyle name="Percent 12 12 24" xfId="39945"/>
    <cellStyle name="Percent 12 12 24 2" xfId="39946"/>
    <cellStyle name="Percent 12 12 25" xfId="39947"/>
    <cellStyle name="Percent 12 12 25 2" xfId="39948"/>
    <cellStyle name="Percent 12 12 26" xfId="39949"/>
    <cellStyle name="Percent 12 12 26 2" xfId="39950"/>
    <cellStyle name="Percent 12 12 27" xfId="39951"/>
    <cellStyle name="Percent 12 12 27 2" xfId="39952"/>
    <cellStyle name="Percent 12 12 28" xfId="39953"/>
    <cellStyle name="Percent 12 12 28 2" xfId="39954"/>
    <cellStyle name="Percent 12 12 29" xfId="39955"/>
    <cellStyle name="Percent 12 12 29 2" xfId="39956"/>
    <cellStyle name="Percent 12 12 3" xfId="39957"/>
    <cellStyle name="Percent 12 12 3 2" xfId="39958"/>
    <cellStyle name="Percent 12 12 30" xfId="39959"/>
    <cellStyle name="Percent 12 12 30 2" xfId="39960"/>
    <cellStyle name="Percent 12 12 31" xfId="39961"/>
    <cellStyle name="Percent 12 12 31 2" xfId="39962"/>
    <cellStyle name="Percent 12 12 32" xfId="39963"/>
    <cellStyle name="Percent 12 12 32 2" xfId="39964"/>
    <cellStyle name="Percent 12 12 33" xfId="39965"/>
    <cellStyle name="Percent 12 12 33 2" xfId="39966"/>
    <cellStyle name="Percent 12 12 34" xfId="39967"/>
    <cellStyle name="Percent 12 12 34 2" xfId="39968"/>
    <cellStyle name="Percent 12 12 35" xfId="39969"/>
    <cellStyle name="Percent 12 12 35 2" xfId="39970"/>
    <cellStyle name="Percent 12 12 36" xfId="39971"/>
    <cellStyle name="Percent 12 12 37" xfId="39972"/>
    <cellStyle name="Percent 12 12 38" xfId="39973"/>
    <cellStyle name="Percent 12 12 39" xfId="39974"/>
    <cellStyle name="Percent 12 12 4" xfId="39975"/>
    <cellStyle name="Percent 12 12 4 2" xfId="39976"/>
    <cellStyle name="Percent 12 12 5" xfId="39977"/>
    <cellStyle name="Percent 12 12 5 2" xfId="39978"/>
    <cellStyle name="Percent 12 12 6" xfId="39979"/>
    <cellStyle name="Percent 12 12 6 2" xfId="39980"/>
    <cellStyle name="Percent 12 12 7" xfId="39981"/>
    <cellStyle name="Percent 12 12 7 2" xfId="39982"/>
    <cellStyle name="Percent 12 12 8" xfId="39983"/>
    <cellStyle name="Percent 12 12 8 2" xfId="39984"/>
    <cellStyle name="Percent 12 12 9" xfId="39985"/>
    <cellStyle name="Percent 12 12 9 2" xfId="39986"/>
    <cellStyle name="Percent 12 13" xfId="39987"/>
    <cellStyle name="Percent 12 13 10" xfId="39988"/>
    <cellStyle name="Percent 12 13 10 2" xfId="39989"/>
    <cellStyle name="Percent 12 13 11" xfId="39990"/>
    <cellStyle name="Percent 12 13 11 2" xfId="39991"/>
    <cellStyle name="Percent 12 13 12" xfId="39992"/>
    <cellStyle name="Percent 12 13 12 2" xfId="39993"/>
    <cellStyle name="Percent 12 13 13" xfId="39994"/>
    <cellStyle name="Percent 12 13 13 2" xfId="39995"/>
    <cellStyle name="Percent 12 13 14" xfId="39996"/>
    <cellStyle name="Percent 12 13 14 2" xfId="39997"/>
    <cellStyle name="Percent 12 13 15" xfId="39998"/>
    <cellStyle name="Percent 12 13 15 2" xfId="39999"/>
    <cellStyle name="Percent 12 13 16" xfId="40000"/>
    <cellStyle name="Percent 12 13 16 2" xfId="40001"/>
    <cellStyle name="Percent 12 13 17" xfId="40002"/>
    <cellStyle name="Percent 12 13 17 2" xfId="40003"/>
    <cellStyle name="Percent 12 13 18" xfId="40004"/>
    <cellStyle name="Percent 12 13 18 2" xfId="40005"/>
    <cellStyle name="Percent 12 13 19" xfId="40006"/>
    <cellStyle name="Percent 12 13 19 2" xfId="40007"/>
    <cellStyle name="Percent 12 13 2" xfId="40008"/>
    <cellStyle name="Percent 12 13 2 2" xfId="40009"/>
    <cellStyle name="Percent 12 13 20" xfId="40010"/>
    <cellStyle name="Percent 12 13 20 2" xfId="40011"/>
    <cellStyle name="Percent 12 13 21" xfId="40012"/>
    <cellStyle name="Percent 12 13 21 2" xfId="40013"/>
    <cellStyle name="Percent 12 13 22" xfId="40014"/>
    <cellStyle name="Percent 12 13 22 2" xfId="40015"/>
    <cellStyle name="Percent 12 13 23" xfId="40016"/>
    <cellStyle name="Percent 12 13 23 2" xfId="40017"/>
    <cellStyle name="Percent 12 13 24" xfId="40018"/>
    <cellStyle name="Percent 12 13 24 2" xfId="40019"/>
    <cellStyle name="Percent 12 13 25" xfId="40020"/>
    <cellStyle name="Percent 12 13 25 2" xfId="40021"/>
    <cellStyle name="Percent 12 13 26" xfId="40022"/>
    <cellStyle name="Percent 12 13 26 2" xfId="40023"/>
    <cellStyle name="Percent 12 13 27" xfId="40024"/>
    <cellStyle name="Percent 12 13 27 2" xfId="40025"/>
    <cellStyle name="Percent 12 13 28" xfId="40026"/>
    <cellStyle name="Percent 12 13 28 2" xfId="40027"/>
    <cellStyle name="Percent 12 13 29" xfId="40028"/>
    <cellStyle name="Percent 12 13 29 2" xfId="40029"/>
    <cellStyle name="Percent 12 13 3" xfId="40030"/>
    <cellStyle name="Percent 12 13 3 2" xfId="40031"/>
    <cellStyle name="Percent 12 13 30" xfId="40032"/>
    <cellStyle name="Percent 12 13 30 2" xfId="40033"/>
    <cellStyle name="Percent 12 13 31" xfId="40034"/>
    <cellStyle name="Percent 12 13 31 2" xfId="40035"/>
    <cellStyle name="Percent 12 13 32" xfId="40036"/>
    <cellStyle name="Percent 12 13 32 2" xfId="40037"/>
    <cellStyle name="Percent 12 13 33" xfId="40038"/>
    <cellStyle name="Percent 12 13 33 2" xfId="40039"/>
    <cellStyle name="Percent 12 13 34" xfId="40040"/>
    <cellStyle name="Percent 12 13 34 2" xfId="40041"/>
    <cellStyle name="Percent 12 13 35" xfId="40042"/>
    <cellStyle name="Percent 12 13 35 2" xfId="40043"/>
    <cellStyle name="Percent 12 13 36" xfId="40044"/>
    <cellStyle name="Percent 12 13 37" xfId="40045"/>
    <cellStyle name="Percent 12 13 38" xfId="40046"/>
    <cellStyle name="Percent 12 13 39" xfId="40047"/>
    <cellStyle name="Percent 12 13 4" xfId="40048"/>
    <cellStyle name="Percent 12 13 4 2" xfId="40049"/>
    <cellStyle name="Percent 12 13 5" xfId="40050"/>
    <cellStyle name="Percent 12 13 5 2" xfId="40051"/>
    <cellStyle name="Percent 12 13 6" xfId="40052"/>
    <cellStyle name="Percent 12 13 6 2" xfId="40053"/>
    <cellStyle name="Percent 12 13 7" xfId="40054"/>
    <cellStyle name="Percent 12 13 7 2" xfId="40055"/>
    <cellStyle name="Percent 12 13 8" xfId="40056"/>
    <cellStyle name="Percent 12 13 8 2" xfId="40057"/>
    <cellStyle name="Percent 12 13 9" xfId="40058"/>
    <cellStyle name="Percent 12 13 9 2" xfId="40059"/>
    <cellStyle name="Percent 12 14" xfId="40060"/>
    <cellStyle name="Percent 12 14 10" xfId="40061"/>
    <cellStyle name="Percent 12 14 10 2" xfId="40062"/>
    <cellStyle name="Percent 12 14 11" xfId="40063"/>
    <cellStyle name="Percent 12 14 11 2" xfId="40064"/>
    <cellStyle name="Percent 12 14 12" xfId="40065"/>
    <cellStyle name="Percent 12 14 12 2" xfId="40066"/>
    <cellStyle name="Percent 12 14 13" xfId="40067"/>
    <cellStyle name="Percent 12 14 13 2" xfId="40068"/>
    <cellStyle name="Percent 12 14 14" xfId="40069"/>
    <cellStyle name="Percent 12 14 14 2" xfId="40070"/>
    <cellStyle name="Percent 12 14 15" xfId="40071"/>
    <cellStyle name="Percent 12 14 15 2" xfId="40072"/>
    <cellStyle name="Percent 12 14 16" xfId="40073"/>
    <cellStyle name="Percent 12 14 16 2" xfId="40074"/>
    <cellStyle name="Percent 12 14 17" xfId="40075"/>
    <cellStyle name="Percent 12 14 17 2" xfId="40076"/>
    <cellStyle name="Percent 12 14 18" xfId="40077"/>
    <cellStyle name="Percent 12 14 18 2" xfId="40078"/>
    <cellStyle name="Percent 12 14 19" xfId="40079"/>
    <cellStyle name="Percent 12 14 19 2" xfId="40080"/>
    <cellStyle name="Percent 12 14 2" xfId="40081"/>
    <cellStyle name="Percent 12 14 2 2" xfId="40082"/>
    <cellStyle name="Percent 12 14 20" xfId="40083"/>
    <cellStyle name="Percent 12 14 20 2" xfId="40084"/>
    <cellStyle name="Percent 12 14 21" xfId="40085"/>
    <cellStyle name="Percent 12 14 21 2" xfId="40086"/>
    <cellStyle name="Percent 12 14 22" xfId="40087"/>
    <cellStyle name="Percent 12 14 22 2" xfId="40088"/>
    <cellStyle name="Percent 12 14 23" xfId="40089"/>
    <cellStyle name="Percent 12 14 23 2" xfId="40090"/>
    <cellStyle name="Percent 12 14 24" xfId="40091"/>
    <cellStyle name="Percent 12 14 24 2" xfId="40092"/>
    <cellStyle name="Percent 12 14 25" xfId="40093"/>
    <cellStyle name="Percent 12 14 25 2" xfId="40094"/>
    <cellStyle name="Percent 12 14 26" xfId="40095"/>
    <cellStyle name="Percent 12 14 26 2" xfId="40096"/>
    <cellStyle name="Percent 12 14 27" xfId="40097"/>
    <cellStyle name="Percent 12 14 27 2" xfId="40098"/>
    <cellStyle name="Percent 12 14 28" xfId="40099"/>
    <cellStyle name="Percent 12 14 28 2" xfId="40100"/>
    <cellStyle name="Percent 12 14 29" xfId="40101"/>
    <cellStyle name="Percent 12 14 29 2" xfId="40102"/>
    <cellStyle name="Percent 12 14 3" xfId="40103"/>
    <cellStyle name="Percent 12 14 3 2" xfId="40104"/>
    <cellStyle name="Percent 12 14 30" xfId="40105"/>
    <cellStyle name="Percent 12 14 30 2" xfId="40106"/>
    <cellStyle name="Percent 12 14 31" xfId="40107"/>
    <cellStyle name="Percent 12 14 31 2" xfId="40108"/>
    <cellStyle name="Percent 12 14 32" xfId="40109"/>
    <cellStyle name="Percent 12 14 32 2" xfId="40110"/>
    <cellStyle name="Percent 12 14 33" xfId="40111"/>
    <cellStyle name="Percent 12 14 33 2" xfId="40112"/>
    <cellStyle name="Percent 12 14 34" xfId="40113"/>
    <cellStyle name="Percent 12 14 34 2" xfId="40114"/>
    <cellStyle name="Percent 12 14 35" xfId="40115"/>
    <cellStyle name="Percent 12 14 35 2" xfId="40116"/>
    <cellStyle name="Percent 12 14 36" xfId="40117"/>
    <cellStyle name="Percent 12 14 37" xfId="40118"/>
    <cellStyle name="Percent 12 14 38" xfId="40119"/>
    <cellStyle name="Percent 12 14 39" xfId="40120"/>
    <cellStyle name="Percent 12 14 4" xfId="40121"/>
    <cellStyle name="Percent 12 14 4 2" xfId="40122"/>
    <cellStyle name="Percent 12 14 5" xfId="40123"/>
    <cellStyle name="Percent 12 14 5 2" xfId="40124"/>
    <cellStyle name="Percent 12 14 6" xfId="40125"/>
    <cellStyle name="Percent 12 14 6 2" xfId="40126"/>
    <cellStyle name="Percent 12 14 7" xfId="40127"/>
    <cellStyle name="Percent 12 14 7 2" xfId="40128"/>
    <cellStyle name="Percent 12 14 8" xfId="40129"/>
    <cellStyle name="Percent 12 14 8 2" xfId="40130"/>
    <cellStyle name="Percent 12 14 9" xfId="40131"/>
    <cellStyle name="Percent 12 14 9 2" xfId="40132"/>
    <cellStyle name="Percent 12 15" xfId="40133"/>
    <cellStyle name="Percent 12 15 10" xfId="40134"/>
    <cellStyle name="Percent 12 15 10 2" xfId="40135"/>
    <cellStyle name="Percent 12 15 11" xfId="40136"/>
    <cellStyle name="Percent 12 15 11 2" xfId="40137"/>
    <cellStyle name="Percent 12 15 12" xfId="40138"/>
    <cellStyle name="Percent 12 15 12 2" xfId="40139"/>
    <cellStyle name="Percent 12 15 13" xfId="40140"/>
    <cellStyle name="Percent 12 15 13 2" xfId="40141"/>
    <cellStyle name="Percent 12 15 14" xfId="40142"/>
    <cellStyle name="Percent 12 15 14 2" xfId="40143"/>
    <cellStyle name="Percent 12 15 15" xfId="40144"/>
    <cellStyle name="Percent 12 15 15 2" xfId="40145"/>
    <cellStyle name="Percent 12 15 16" xfId="40146"/>
    <cellStyle name="Percent 12 15 16 2" xfId="40147"/>
    <cellStyle name="Percent 12 15 17" xfId="40148"/>
    <cellStyle name="Percent 12 15 17 2" xfId="40149"/>
    <cellStyle name="Percent 12 15 18" xfId="40150"/>
    <cellStyle name="Percent 12 15 18 2" xfId="40151"/>
    <cellStyle name="Percent 12 15 19" xfId="40152"/>
    <cellStyle name="Percent 12 15 19 2" xfId="40153"/>
    <cellStyle name="Percent 12 15 2" xfId="40154"/>
    <cellStyle name="Percent 12 15 2 2" xfId="40155"/>
    <cellStyle name="Percent 12 15 20" xfId="40156"/>
    <cellStyle name="Percent 12 15 20 2" xfId="40157"/>
    <cellStyle name="Percent 12 15 21" xfId="40158"/>
    <cellStyle name="Percent 12 15 21 2" xfId="40159"/>
    <cellStyle name="Percent 12 15 22" xfId="40160"/>
    <cellStyle name="Percent 12 15 22 2" xfId="40161"/>
    <cellStyle name="Percent 12 15 23" xfId="40162"/>
    <cellStyle name="Percent 12 15 23 2" xfId="40163"/>
    <cellStyle name="Percent 12 15 24" xfId="40164"/>
    <cellStyle name="Percent 12 15 24 2" xfId="40165"/>
    <cellStyle name="Percent 12 15 25" xfId="40166"/>
    <cellStyle name="Percent 12 15 25 2" xfId="40167"/>
    <cellStyle name="Percent 12 15 26" xfId="40168"/>
    <cellStyle name="Percent 12 15 26 2" xfId="40169"/>
    <cellStyle name="Percent 12 15 27" xfId="40170"/>
    <cellStyle name="Percent 12 15 27 2" xfId="40171"/>
    <cellStyle name="Percent 12 15 28" xfId="40172"/>
    <cellStyle name="Percent 12 15 28 2" xfId="40173"/>
    <cellStyle name="Percent 12 15 29" xfId="40174"/>
    <cellStyle name="Percent 12 15 29 2" xfId="40175"/>
    <cellStyle name="Percent 12 15 3" xfId="40176"/>
    <cellStyle name="Percent 12 15 3 2" xfId="40177"/>
    <cellStyle name="Percent 12 15 30" xfId="40178"/>
    <cellStyle name="Percent 12 15 30 2" xfId="40179"/>
    <cellStyle name="Percent 12 15 31" xfId="40180"/>
    <cellStyle name="Percent 12 15 31 2" xfId="40181"/>
    <cellStyle name="Percent 12 15 32" xfId="40182"/>
    <cellStyle name="Percent 12 15 32 2" xfId="40183"/>
    <cellStyle name="Percent 12 15 33" xfId="40184"/>
    <cellStyle name="Percent 12 15 33 2" xfId="40185"/>
    <cellStyle name="Percent 12 15 34" xfId="40186"/>
    <cellStyle name="Percent 12 15 34 2" xfId="40187"/>
    <cellStyle name="Percent 12 15 35" xfId="40188"/>
    <cellStyle name="Percent 12 15 35 2" xfId="40189"/>
    <cellStyle name="Percent 12 15 36" xfId="40190"/>
    <cellStyle name="Percent 12 15 37" xfId="40191"/>
    <cellStyle name="Percent 12 15 38" xfId="40192"/>
    <cellStyle name="Percent 12 15 39" xfId="40193"/>
    <cellStyle name="Percent 12 15 4" xfId="40194"/>
    <cellStyle name="Percent 12 15 4 2" xfId="40195"/>
    <cellStyle name="Percent 12 15 5" xfId="40196"/>
    <cellStyle name="Percent 12 15 5 2" xfId="40197"/>
    <cellStyle name="Percent 12 15 6" xfId="40198"/>
    <cellStyle name="Percent 12 15 6 2" xfId="40199"/>
    <cellStyle name="Percent 12 15 7" xfId="40200"/>
    <cellStyle name="Percent 12 15 7 2" xfId="40201"/>
    <cellStyle name="Percent 12 15 8" xfId="40202"/>
    <cellStyle name="Percent 12 15 8 2" xfId="40203"/>
    <cellStyle name="Percent 12 15 9" xfId="40204"/>
    <cellStyle name="Percent 12 15 9 2" xfId="40205"/>
    <cellStyle name="Percent 12 16" xfId="40206"/>
    <cellStyle name="Percent 12 16 10" xfId="40207"/>
    <cellStyle name="Percent 12 16 10 2" xfId="40208"/>
    <cellStyle name="Percent 12 16 11" xfId="40209"/>
    <cellStyle name="Percent 12 16 11 2" xfId="40210"/>
    <cellStyle name="Percent 12 16 12" xfId="40211"/>
    <cellStyle name="Percent 12 16 12 2" xfId="40212"/>
    <cellStyle name="Percent 12 16 13" xfId="40213"/>
    <cellStyle name="Percent 12 16 13 2" xfId="40214"/>
    <cellStyle name="Percent 12 16 14" xfId="40215"/>
    <cellStyle name="Percent 12 16 14 2" xfId="40216"/>
    <cellStyle name="Percent 12 16 15" xfId="40217"/>
    <cellStyle name="Percent 12 16 15 2" xfId="40218"/>
    <cellStyle name="Percent 12 16 16" xfId="40219"/>
    <cellStyle name="Percent 12 16 16 2" xfId="40220"/>
    <cellStyle name="Percent 12 16 17" xfId="40221"/>
    <cellStyle name="Percent 12 16 17 2" xfId="40222"/>
    <cellStyle name="Percent 12 16 18" xfId="40223"/>
    <cellStyle name="Percent 12 16 18 2" xfId="40224"/>
    <cellStyle name="Percent 12 16 19" xfId="40225"/>
    <cellStyle name="Percent 12 16 19 2" xfId="40226"/>
    <cellStyle name="Percent 12 16 2" xfId="40227"/>
    <cellStyle name="Percent 12 16 2 2" xfId="40228"/>
    <cellStyle name="Percent 12 16 20" xfId="40229"/>
    <cellStyle name="Percent 12 16 20 2" xfId="40230"/>
    <cellStyle name="Percent 12 16 21" xfId="40231"/>
    <cellStyle name="Percent 12 16 21 2" xfId="40232"/>
    <cellStyle name="Percent 12 16 22" xfId="40233"/>
    <cellStyle name="Percent 12 16 22 2" xfId="40234"/>
    <cellStyle name="Percent 12 16 23" xfId="40235"/>
    <cellStyle name="Percent 12 16 23 2" xfId="40236"/>
    <cellStyle name="Percent 12 16 24" xfId="40237"/>
    <cellStyle name="Percent 12 16 24 2" xfId="40238"/>
    <cellStyle name="Percent 12 16 25" xfId="40239"/>
    <cellStyle name="Percent 12 16 25 2" xfId="40240"/>
    <cellStyle name="Percent 12 16 26" xfId="40241"/>
    <cellStyle name="Percent 12 16 26 2" xfId="40242"/>
    <cellStyle name="Percent 12 16 27" xfId="40243"/>
    <cellStyle name="Percent 12 16 27 2" xfId="40244"/>
    <cellStyle name="Percent 12 16 28" xfId="40245"/>
    <cellStyle name="Percent 12 16 28 2" xfId="40246"/>
    <cellStyle name="Percent 12 16 29" xfId="40247"/>
    <cellStyle name="Percent 12 16 29 2" xfId="40248"/>
    <cellStyle name="Percent 12 16 3" xfId="40249"/>
    <cellStyle name="Percent 12 16 3 2" xfId="40250"/>
    <cellStyle name="Percent 12 16 30" xfId="40251"/>
    <cellStyle name="Percent 12 16 30 2" xfId="40252"/>
    <cellStyle name="Percent 12 16 31" xfId="40253"/>
    <cellStyle name="Percent 12 16 31 2" xfId="40254"/>
    <cellStyle name="Percent 12 16 32" xfId="40255"/>
    <cellStyle name="Percent 12 16 32 2" xfId="40256"/>
    <cellStyle name="Percent 12 16 33" xfId="40257"/>
    <cellStyle name="Percent 12 16 33 2" xfId="40258"/>
    <cellStyle name="Percent 12 16 34" xfId="40259"/>
    <cellStyle name="Percent 12 16 34 2" xfId="40260"/>
    <cellStyle name="Percent 12 16 35" xfId="40261"/>
    <cellStyle name="Percent 12 16 35 2" xfId="40262"/>
    <cellStyle name="Percent 12 16 36" xfId="40263"/>
    <cellStyle name="Percent 12 16 37" xfId="40264"/>
    <cellStyle name="Percent 12 16 38" xfId="40265"/>
    <cellStyle name="Percent 12 16 39" xfId="40266"/>
    <cellStyle name="Percent 12 16 4" xfId="40267"/>
    <cellStyle name="Percent 12 16 4 2" xfId="40268"/>
    <cellStyle name="Percent 12 16 5" xfId="40269"/>
    <cellStyle name="Percent 12 16 5 2" xfId="40270"/>
    <cellStyle name="Percent 12 16 6" xfId="40271"/>
    <cellStyle name="Percent 12 16 6 2" xfId="40272"/>
    <cellStyle name="Percent 12 16 7" xfId="40273"/>
    <cellStyle name="Percent 12 16 7 2" xfId="40274"/>
    <cellStyle name="Percent 12 16 8" xfId="40275"/>
    <cellStyle name="Percent 12 16 8 2" xfId="40276"/>
    <cellStyle name="Percent 12 16 9" xfId="40277"/>
    <cellStyle name="Percent 12 16 9 2" xfId="40278"/>
    <cellStyle name="Percent 12 17" xfId="40279"/>
    <cellStyle name="Percent 12 17 10" xfId="40280"/>
    <cellStyle name="Percent 12 17 10 2" xfId="40281"/>
    <cellStyle name="Percent 12 17 11" xfId="40282"/>
    <cellStyle name="Percent 12 17 11 2" xfId="40283"/>
    <cellStyle name="Percent 12 17 12" xfId="40284"/>
    <cellStyle name="Percent 12 17 12 2" xfId="40285"/>
    <cellStyle name="Percent 12 17 13" xfId="40286"/>
    <cellStyle name="Percent 12 17 13 2" xfId="40287"/>
    <cellStyle name="Percent 12 17 14" xfId="40288"/>
    <cellStyle name="Percent 12 17 14 2" xfId="40289"/>
    <cellStyle name="Percent 12 17 15" xfId="40290"/>
    <cellStyle name="Percent 12 17 15 2" xfId="40291"/>
    <cellStyle name="Percent 12 17 16" xfId="40292"/>
    <cellStyle name="Percent 12 17 16 2" xfId="40293"/>
    <cellStyle name="Percent 12 17 17" xfId="40294"/>
    <cellStyle name="Percent 12 17 17 2" xfId="40295"/>
    <cellStyle name="Percent 12 17 18" xfId="40296"/>
    <cellStyle name="Percent 12 17 18 2" xfId="40297"/>
    <cellStyle name="Percent 12 17 19" xfId="40298"/>
    <cellStyle name="Percent 12 17 19 2" xfId="40299"/>
    <cellStyle name="Percent 12 17 2" xfId="40300"/>
    <cellStyle name="Percent 12 17 2 2" xfId="40301"/>
    <cellStyle name="Percent 12 17 20" xfId="40302"/>
    <cellStyle name="Percent 12 17 20 2" xfId="40303"/>
    <cellStyle name="Percent 12 17 21" xfId="40304"/>
    <cellStyle name="Percent 12 17 21 2" xfId="40305"/>
    <cellStyle name="Percent 12 17 22" xfId="40306"/>
    <cellStyle name="Percent 12 17 22 2" xfId="40307"/>
    <cellStyle name="Percent 12 17 23" xfId="40308"/>
    <cellStyle name="Percent 12 17 23 2" xfId="40309"/>
    <cellStyle name="Percent 12 17 24" xfId="40310"/>
    <cellStyle name="Percent 12 17 24 2" xfId="40311"/>
    <cellStyle name="Percent 12 17 25" xfId="40312"/>
    <cellStyle name="Percent 12 17 25 2" xfId="40313"/>
    <cellStyle name="Percent 12 17 26" xfId="40314"/>
    <cellStyle name="Percent 12 17 26 2" xfId="40315"/>
    <cellStyle name="Percent 12 17 27" xfId="40316"/>
    <cellStyle name="Percent 12 17 27 2" xfId="40317"/>
    <cellStyle name="Percent 12 17 28" xfId="40318"/>
    <cellStyle name="Percent 12 17 28 2" xfId="40319"/>
    <cellStyle name="Percent 12 17 29" xfId="40320"/>
    <cellStyle name="Percent 12 17 29 2" xfId="40321"/>
    <cellStyle name="Percent 12 17 3" xfId="40322"/>
    <cellStyle name="Percent 12 17 3 2" xfId="40323"/>
    <cellStyle name="Percent 12 17 30" xfId="40324"/>
    <cellStyle name="Percent 12 17 30 2" xfId="40325"/>
    <cellStyle name="Percent 12 17 31" xfId="40326"/>
    <cellStyle name="Percent 12 17 31 2" xfId="40327"/>
    <cellStyle name="Percent 12 17 32" xfId="40328"/>
    <cellStyle name="Percent 12 17 32 2" xfId="40329"/>
    <cellStyle name="Percent 12 17 33" xfId="40330"/>
    <cellStyle name="Percent 12 17 33 2" xfId="40331"/>
    <cellStyle name="Percent 12 17 34" xfId="40332"/>
    <cellStyle name="Percent 12 17 34 2" xfId="40333"/>
    <cellStyle name="Percent 12 17 35" xfId="40334"/>
    <cellStyle name="Percent 12 17 35 2" xfId="40335"/>
    <cellStyle name="Percent 12 17 36" xfId="40336"/>
    <cellStyle name="Percent 12 17 37" xfId="40337"/>
    <cellStyle name="Percent 12 17 38" xfId="40338"/>
    <cellStyle name="Percent 12 17 39" xfId="40339"/>
    <cellStyle name="Percent 12 17 4" xfId="40340"/>
    <cellStyle name="Percent 12 17 4 2" xfId="40341"/>
    <cellStyle name="Percent 12 17 5" xfId="40342"/>
    <cellStyle name="Percent 12 17 5 2" xfId="40343"/>
    <cellStyle name="Percent 12 17 6" xfId="40344"/>
    <cellStyle name="Percent 12 17 6 2" xfId="40345"/>
    <cellStyle name="Percent 12 17 7" xfId="40346"/>
    <cellStyle name="Percent 12 17 7 2" xfId="40347"/>
    <cellStyle name="Percent 12 17 8" xfId="40348"/>
    <cellStyle name="Percent 12 17 8 2" xfId="40349"/>
    <cellStyle name="Percent 12 17 9" xfId="40350"/>
    <cellStyle name="Percent 12 17 9 2" xfId="40351"/>
    <cellStyle name="Percent 12 18" xfId="40352"/>
    <cellStyle name="Percent 12 18 10" xfId="40353"/>
    <cellStyle name="Percent 12 18 10 2" xfId="40354"/>
    <cellStyle name="Percent 12 18 11" xfId="40355"/>
    <cellStyle name="Percent 12 18 11 2" xfId="40356"/>
    <cellStyle name="Percent 12 18 12" xfId="40357"/>
    <cellStyle name="Percent 12 18 12 2" xfId="40358"/>
    <cellStyle name="Percent 12 18 13" xfId="40359"/>
    <cellStyle name="Percent 12 18 13 2" xfId="40360"/>
    <cellStyle name="Percent 12 18 14" xfId="40361"/>
    <cellStyle name="Percent 12 18 14 2" xfId="40362"/>
    <cellStyle name="Percent 12 18 15" xfId="40363"/>
    <cellStyle name="Percent 12 18 15 2" xfId="40364"/>
    <cellStyle name="Percent 12 18 16" xfId="40365"/>
    <cellStyle name="Percent 12 18 16 2" xfId="40366"/>
    <cellStyle name="Percent 12 18 17" xfId="40367"/>
    <cellStyle name="Percent 12 18 17 2" xfId="40368"/>
    <cellStyle name="Percent 12 18 18" xfId="40369"/>
    <cellStyle name="Percent 12 18 18 2" xfId="40370"/>
    <cellStyle name="Percent 12 18 19" xfId="40371"/>
    <cellStyle name="Percent 12 18 19 2" xfId="40372"/>
    <cellStyle name="Percent 12 18 2" xfId="40373"/>
    <cellStyle name="Percent 12 18 2 2" xfId="40374"/>
    <cellStyle name="Percent 12 18 20" xfId="40375"/>
    <cellStyle name="Percent 12 18 20 2" xfId="40376"/>
    <cellStyle name="Percent 12 18 21" xfId="40377"/>
    <cellStyle name="Percent 12 18 21 2" xfId="40378"/>
    <cellStyle name="Percent 12 18 22" xfId="40379"/>
    <cellStyle name="Percent 12 18 22 2" xfId="40380"/>
    <cellStyle name="Percent 12 18 23" xfId="40381"/>
    <cellStyle name="Percent 12 18 23 2" xfId="40382"/>
    <cellStyle name="Percent 12 18 24" xfId="40383"/>
    <cellStyle name="Percent 12 18 24 2" xfId="40384"/>
    <cellStyle name="Percent 12 18 25" xfId="40385"/>
    <cellStyle name="Percent 12 18 25 2" xfId="40386"/>
    <cellStyle name="Percent 12 18 26" xfId="40387"/>
    <cellStyle name="Percent 12 18 26 2" xfId="40388"/>
    <cellStyle name="Percent 12 18 27" xfId="40389"/>
    <cellStyle name="Percent 12 18 27 2" xfId="40390"/>
    <cellStyle name="Percent 12 18 28" xfId="40391"/>
    <cellStyle name="Percent 12 18 28 2" xfId="40392"/>
    <cellStyle name="Percent 12 18 29" xfId="40393"/>
    <cellStyle name="Percent 12 18 29 2" xfId="40394"/>
    <cellStyle name="Percent 12 18 3" xfId="40395"/>
    <cellStyle name="Percent 12 18 3 2" xfId="40396"/>
    <cellStyle name="Percent 12 18 30" xfId="40397"/>
    <cellStyle name="Percent 12 18 30 2" xfId="40398"/>
    <cellStyle name="Percent 12 18 31" xfId="40399"/>
    <cellStyle name="Percent 12 18 31 2" xfId="40400"/>
    <cellStyle name="Percent 12 18 32" xfId="40401"/>
    <cellStyle name="Percent 12 18 32 2" xfId="40402"/>
    <cellStyle name="Percent 12 18 33" xfId="40403"/>
    <cellStyle name="Percent 12 18 33 2" xfId="40404"/>
    <cellStyle name="Percent 12 18 34" xfId="40405"/>
    <cellStyle name="Percent 12 18 34 2" xfId="40406"/>
    <cellStyle name="Percent 12 18 35" xfId="40407"/>
    <cellStyle name="Percent 12 18 35 2" xfId="40408"/>
    <cellStyle name="Percent 12 18 36" xfId="40409"/>
    <cellStyle name="Percent 12 18 37" xfId="40410"/>
    <cellStyle name="Percent 12 18 38" xfId="40411"/>
    <cellStyle name="Percent 12 18 39" xfId="40412"/>
    <cellStyle name="Percent 12 18 4" xfId="40413"/>
    <cellStyle name="Percent 12 18 4 2" xfId="40414"/>
    <cellStyle name="Percent 12 18 5" xfId="40415"/>
    <cellStyle name="Percent 12 18 5 2" xfId="40416"/>
    <cellStyle name="Percent 12 18 6" xfId="40417"/>
    <cellStyle name="Percent 12 18 6 2" xfId="40418"/>
    <cellStyle name="Percent 12 18 7" xfId="40419"/>
    <cellStyle name="Percent 12 18 7 2" xfId="40420"/>
    <cellStyle name="Percent 12 18 8" xfId="40421"/>
    <cellStyle name="Percent 12 18 8 2" xfId="40422"/>
    <cellStyle name="Percent 12 18 9" xfId="40423"/>
    <cellStyle name="Percent 12 18 9 2" xfId="40424"/>
    <cellStyle name="Percent 12 19" xfId="40425"/>
    <cellStyle name="Percent 12 19 10" xfId="40426"/>
    <cellStyle name="Percent 12 19 10 2" xfId="40427"/>
    <cellStyle name="Percent 12 19 11" xfId="40428"/>
    <cellStyle name="Percent 12 19 11 2" xfId="40429"/>
    <cellStyle name="Percent 12 19 12" xfId="40430"/>
    <cellStyle name="Percent 12 19 12 2" xfId="40431"/>
    <cellStyle name="Percent 12 19 13" xfId="40432"/>
    <cellStyle name="Percent 12 19 13 2" xfId="40433"/>
    <cellStyle name="Percent 12 19 14" xfId="40434"/>
    <cellStyle name="Percent 12 19 14 2" xfId="40435"/>
    <cellStyle name="Percent 12 19 15" xfId="40436"/>
    <cellStyle name="Percent 12 19 15 2" xfId="40437"/>
    <cellStyle name="Percent 12 19 16" xfId="40438"/>
    <cellStyle name="Percent 12 19 16 2" xfId="40439"/>
    <cellStyle name="Percent 12 19 17" xfId="40440"/>
    <cellStyle name="Percent 12 19 17 2" xfId="40441"/>
    <cellStyle name="Percent 12 19 18" xfId="40442"/>
    <cellStyle name="Percent 12 19 18 2" xfId="40443"/>
    <cellStyle name="Percent 12 19 19" xfId="40444"/>
    <cellStyle name="Percent 12 19 19 2" xfId="40445"/>
    <cellStyle name="Percent 12 19 2" xfId="40446"/>
    <cellStyle name="Percent 12 19 2 2" xfId="40447"/>
    <cellStyle name="Percent 12 19 20" xfId="40448"/>
    <cellStyle name="Percent 12 19 20 2" xfId="40449"/>
    <cellStyle name="Percent 12 19 21" xfId="40450"/>
    <cellStyle name="Percent 12 19 21 2" xfId="40451"/>
    <cellStyle name="Percent 12 19 22" xfId="40452"/>
    <cellStyle name="Percent 12 19 22 2" xfId="40453"/>
    <cellStyle name="Percent 12 19 23" xfId="40454"/>
    <cellStyle name="Percent 12 19 23 2" xfId="40455"/>
    <cellStyle name="Percent 12 19 24" xfId="40456"/>
    <cellStyle name="Percent 12 19 24 2" xfId="40457"/>
    <cellStyle name="Percent 12 19 25" xfId="40458"/>
    <cellStyle name="Percent 12 19 25 2" xfId="40459"/>
    <cellStyle name="Percent 12 19 26" xfId="40460"/>
    <cellStyle name="Percent 12 19 26 2" xfId="40461"/>
    <cellStyle name="Percent 12 19 27" xfId="40462"/>
    <cellStyle name="Percent 12 19 27 2" xfId="40463"/>
    <cellStyle name="Percent 12 19 28" xfId="40464"/>
    <cellStyle name="Percent 12 19 28 2" xfId="40465"/>
    <cellStyle name="Percent 12 19 29" xfId="40466"/>
    <cellStyle name="Percent 12 19 29 2" xfId="40467"/>
    <cellStyle name="Percent 12 19 3" xfId="40468"/>
    <cellStyle name="Percent 12 19 3 2" xfId="40469"/>
    <cellStyle name="Percent 12 19 30" xfId="40470"/>
    <cellStyle name="Percent 12 19 30 2" xfId="40471"/>
    <cellStyle name="Percent 12 19 31" xfId="40472"/>
    <cellStyle name="Percent 12 19 31 2" xfId="40473"/>
    <cellStyle name="Percent 12 19 32" xfId="40474"/>
    <cellStyle name="Percent 12 19 32 2" xfId="40475"/>
    <cellStyle name="Percent 12 19 33" xfId="40476"/>
    <cellStyle name="Percent 12 19 33 2" xfId="40477"/>
    <cellStyle name="Percent 12 19 34" xfId="40478"/>
    <cellStyle name="Percent 12 19 34 2" xfId="40479"/>
    <cellStyle name="Percent 12 19 35" xfId="40480"/>
    <cellStyle name="Percent 12 19 35 2" xfId="40481"/>
    <cellStyle name="Percent 12 19 36" xfId="40482"/>
    <cellStyle name="Percent 12 19 37" xfId="40483"/>
    <cellStyle name="Percent 12 19 38" xfId="40484"/>
    <cellStyle name="Percent 12 19 39" xfId="40485"/>
    <cellStyle name="Percent 12 19 4" xfId="40486"/>
    <cellStyle name="Percent 12 19 4 2" xfId="40487"/>
    <cellStyle name="Percent 12 19 5" xfId="40488"/>
    <cellStyle name="Percent 12 19 5 2" xfId="40489"/>
    <cellStyle name="Percent 12 19 6" xfId="40490"/>
    <cellStyle name="Percent 12 19 6 2" xfId="40491"/>
    <cellStyle name="Percent 12 19 7" xfId="40492"/>
    <cellStyle name="Percent 12 19 7 2" xfId="40493"/>
    <cellStyle name="Percent 12 19 8" xfId="40494"/>
    <cellStyle name="Percent 12 19 8 2" xfId="40495"/>
    <cellStyle name="Percent 12 19 9" xfId="40496"/>
    <cellStyle name="Percent 12 19 9 2" xfId="40497"/>
    <cellStyle name="Percent 12 2" xfId="40498"/>
    <cellStyle name="Percent 12 2 10" xfId="40499"/>
    <cellStyle name="Percent 12 2 10 2" xfId="40500"/>
    <cellStyle name="Percent 12 2 11" xfId="40501"/>
    <cellStyle name="Percent 12 2 11 2" xfId="40502"/>
    <cellStyle name="Percent 12 2 12" xfId="40503"/>
    <cellStyle name="Percent 12 2 12 2" xfId="40504"/>
    <cellStyle name="Percent 12 2 13" xfId="40505"/>
    <cellStyle name="Percent 12 2 13 2" xfId="40506"/>
    <cellStyle name="Percent 12 2 14" xfId="40507"/>
    <cellStyle name="Percent 12 2 14 2" xfId="40508"/>
    <cellStyle name="Percent 12 2 15" xfId="40509"/>
    <cellStyle name="Percent 12 2 15 2" xfId="40510"/>
    <cellStyle name="Percent 12 2 16" xfId="40511"/>
    <cellStyle name="Percent 12 2 16 2" xfId="40512"/>
    <cellStyle name="Percent 12 2 17" xfId="40513"/>
    <cellStyle name="Percent 12 2 17 2" xfId="40514"/>
    <cellStyle name="Percent 12 2 18" xfId="40515"/>
    <cellStyle name="Percent 12 2 18 2" xfId="40516"/>
    <cellStyle name="Percent 12 2 19" xfId="40517"/>
    <cellStyle name="Percent 12 2 19 2" xfId="40518"/>
    <cellStyle name="Percent 12 2 2" xfId="40519"/>
    <cellStyle name="Percent 12 2 2 2" xfId="40520"/>
    <cellStyle name="Percent 12 2 20" xfId="40521"/>
    <cellStyle name="Percent 12 2 20 2" xfId="40522"/>
    <cellStyle name="Percent 12 2 21" xfId="40523"/>
    <cellStyle name="Percent 12 2 21 2" xfId="40524"/>
    <cellStyle name="Percent 12 2 22" xfId="40525"/>
    <cellStyle name="Percent 12 2 22 2" xfId="40526"/>
    <cellStyle name="Percent 12 2 23" xfId="40527"/>
    <cellStyle name="Percent 12 2 23 2" xfId="40528"/>
    <cellStyle name="Percent 12 2 24" xfId="40529"/>
    <cellStyle name="Percent 12 2 24 2" xfId="40530"/>
    <cellStyle name="Percent 12 2 25" xfId="40531"/>
    <cellStyle name="Percent 12 2 25 2" xfId="40532"/>
    <cellStyle name="Percent 12 2 26" xfId="40533"/>
    <cellStyle name="Percent 12 2 26 2" xfId="40534"/>
    <cellStyle name="Percent 12 2 27" xfId="40535"/>
    <cellStyle name="Percent 12 2 27 2" xfId="40536"/>
    <cellStyle name="Percent 12 2 28" xfId="40537"/>
    <cellStyle name="Percent 12 2 28 2" xfId="40538"/>
    <cellStyle name="Percent 12 2 29" xfId="40539"/>
    <cellStyle name="Percent 12 2 29 2" xfId="40540"/>
    <cellStyle name="Percent 12 2 3" xfId="40541"/>
    <cellStyle name="Percent 12 2 3 2" xfId="40542"/>
    <cellStyle name="Percent 12 2 30" xfId="40543"/>
    <cellStyle name="Percent 12 2 30 2" xfId="40544"/>
    <cellStyle name="Percent 12 2 31" xfId="40545"/>
    <cellStyle name="Percent 12 2 31 2" xfId="40546"/>
    <cellStyle name="Percent 12 2 32" xfId="40547"/>
    <cellStyle name="Percent 12 2 32 2" xfId="40548"/>
    <cellStyle name="Percent 12 2 33" xfId="40549"/>
    <cellStyle name="Percent 12 2 33 2" xfId="40550"/>
    <cellStyle name="Percent 12 2 34" xfId="40551"/>
    <cellStyle name="Percent 12 2 34 2" xfId="40552"/>
    <cellStyle name="Percent 12 2 35" xfId="40553"/>
    <cellStyle name="Percent 12 2 35 2" xfId="40554"/>
    <cellStyle name="Percent 12 2 36" xfId="40555"/>
    <cellStyle name="Percent 12 2 37" xfId="40556"/>
    <cellStyle name="Percent 12 2 38" xfId="40557"/>
    <cellStyle name="Percent 12 2 39" xfId="40558"/>
    <cellStyle name="Percent 12 2 4" xfId="40559"/>
    <cellStyle name="Percent 12 2 4 2" xfId="40560"/>
    <cellStyle name="Percent 12 2 5" xfId="40561"/>
    <cellStyle name="Percent 12 2 5 2" xfId="40562"/>
    <cellStyle name="Percent 12 2 6" xfId="40563"/>
    <cellStyle name="Percent 12 2 6 2" xfId="40564"/>
    <cellStyle name="Percent 12 2 7" xfId="40565"/>
    <cellStyle name="Percent 12 2 7 2" xfId="40566"/>
    <cellStyle name="Percent 12 2 8" xfId="40567"/>
    <cellStyle name="Percent 12 2 8 2" xfId="40568"/>
    <cellStyle name="Percent 12 2 9" xfId="40569"/>
    <cellStyle name="Percent 12 2 9 2" xfId="40570"/>
    <cellStyle name="Percent 12 20" xfId="40571"/>
    <cellStyle name="Percent 12 20 10" xfId="40572"/>
    <cellStyle name="Percent 12 20 10 2" xfId="40573"/>
    <cellStyle name="Percent 12 20 11" xfId="40574"/>
    <cellStyle name="Percent 12 20 11 2" xfId="40575"/>
    <cellStyle name="Percent 12 20 12" xfId="40576"/>
    <cellStyle name="Percent 12 20 12 2" xfId="40577"/>
    <cellStyle name="Percent 12 20 13" xfId="40578"/>
    <cellStyle name="Percent 12 20 13 2" xfId="40579"/>
    <cellStyle name="Percent 12 20 14" xfId="40580"/>
    <cellStyle name="Percent 12 20 14 2" xfId="40581"/>
    <cellStyle name="Percent 12 20 15" xfId="40582"/>
    <cellStyle name="Percent 12 20 15 2" xfId="40583"/>
    <cellStyle name="Percent 12 20 16" xfId="40584"/>
    <cellStyle name="Percent 12 20 16 2" xfId="40585"/>
    <cellStyle name="Percent 12 20 17" xfId="40586"/>
    <cellStyle name="Percent 12 20 17 2" xfId="40587"/>
    <cellStyle name="Percent 12 20 18" xfId="40588"/>
    <cellStyle name="Percent 12 20 18 2" xfId="40589"/>
    <cellStyle name="Percent 12 20 19" xfId="40590"/>
    <cellStyle name="Percent 12 20 19 2" xfId="40591"/>
    <cellStyle name="Percent 12 20 2" xfId="40592"/>
    <cellStyle name="Percent 12 20 2 2" xfId="40593"/>
    <cellStyle name="Percent 12 20 20" xfId="40594"/>
    <cellStyle name="Percent 12 20 20 2" xfId="40595"/>
    <cellStyle name="Percent 12 20 21" xfId="40596"/>
    <cellStyle name="Percent 12 20 21 2" xfId="40597"/>
    <cellStyle name="Percent 12 20 22" xfId="40598"/>
    <cellStyle name="Percent 12 20 22 2" xfId="40599"/>
    <cellStyle name="Percent 12 20 23" xfId="40600"/>
    <cellStyle name="Percent 12 20 23 2" xfId="40601"/>
    <cellStyle name="Percent 12 20 24" xfId="40602"/>
    <cellStyle name="Percent 12 20 24 2" xfId="40603"/>
    <cellStyle name="Percent 12 20 25" xfId="40604"/>
    <cellStyle name="Percent 12 20 25 2" xfId="40605"/>
    <cellStyle name="Percent 12 20 26" xfId="40606"/>
    <cellStyle name="Percent 12 20 26 2" xfId="40607"/>
    <cellStyle name="Percent 12 20 27" xfId="40608"/>
    <cellStyle name="Percent 12 20 27 2" xfId="40609"/>
    <cellStyle name="Percent 12 20 28" xfId="40610"/>
    <cellStyle name="Percent 12 20 28 2" xfId="40611"/>
    <cellStyle name="Percent 12 20 29" xfId="40612"/>
    <cellStyle name="Percent 12 20 29 2" xfId="40613"/>
    <cellStyle name="Percent 12 20 3" xfId="40614"/>
    <cellStyle name="Percent 12 20 3 2" xfId="40615"/>
    <cellStyle name="Percent 12 20 30" xfId="40616"/>
    <cellStyle name="Percent 12 20 30 2" xfId="40617"/>
    <cellStyle name="Percent 12 20 31" xfId="40618"/>
    <cellStyle name="Percent 12 20 31 2" xfId="40619"/>
    <cellStyle name="Percent 12 20 32" xfId="40620"/>
    <cellStyle name="Percent 12 20 32 2" xfId="40621"/>
    <cellStyle name="Percent 12 20 33" xfId="40622"/>
    <cellStyle name="Percent 12 20 33 2" xfId="40623"/>
    <cellStyle name="Percent 12 20 34" xfId="40624"/>
    <cellStyle name="Percent 12 20 34 2" xfId="40625"/>
    <cellStyle name="Percent 12 20 35" xfId="40626"/>
    <cellStyle name="Percent 12 20 35 2" xfId="40627"/>
    <cellStyle name="Percent 12 20 36" xfId="40628"/>
    <cellStyle name="Percent 12 20 37" xfId="40629"/>
    <cellStyle name="Percent 12 20 38" xfId="40630"/>
    <cellStyle name="Percent 12 20 39" xfId="40631"/>
    <cellStyle name="Percent 12 20 4" xfId="40632"/>
    <cellStyle name="Percent 12 20 4 2" xfId="40633"/>
    <cellStyle name="Percent 12 20 5" xfId="40634"/>
    <cellStyle name="Percent 12 20 5 2" xfId="40635"/>
    <cellStyle name="Percent 12 20 6" xfId="40636"/>
    <cellStyle name="Percent 12 20 6 2" xfId="40637"/>
    <cellStyle name="Percent 12 20 7" xfId="40638"/>
    <cellStyle name="Percent 12 20 7 2" xfId="40639"/>
    <cellStyle name="Percent 12 20 8" xfId="40640"/>
    <cellStyle name="Percent 12 20 8 2" xfId="40641"/>
    <cellStyle name="Percent 12 20 9" xfId="40642"/>
    <cellStyle name="Percent 12 20 9 2" xfId="40643"/>
    <cellStyle name="Percent 12 21" xfId="40644"/>
    <cellStyle name="Percent 12 21 10" xfId="40645"/>
    <cellStyle name="Percent 12 21 10 2" xfId="40646"/>
    <cellStyle name="Percent 12 21 11" xfId="40647"/>
    <cellStyle name="Percent 12 21 11 2" xfId="40648"/>
    <cellStyle name="Percent 12 21 12" xfId="40649"/>
    <cellStyle name="Percent 12 21 12 2" xfId="40650"/>
    <cellStyle name="Percent 12 21 13" xfId="40651"/>
    <cellStyle name="Percent 12 21 13 2" xfId="40652"/>
    <cellStyle name="Percent 12 21 14" xfId="40653"/>
    <cellStyle name="Percent 12 21 14 2" xfId="40654"/>
    <cellStyle name="Percent 12 21 15" xfId="40655"/>
    <cellStyle name="Percent 12 21 15 2" xfId="40656"/>
    <cellStyle name="Percent 12 21 16" xfId="40657"/>
    <cellStyle name="Percent 12 21 16 2" xfId="40658"/>
    <cellStyle name="Percent 12 21 17" xfId="40659"/>
    <cellStyle name="Percent 12 21 17 2" xfId="40660"/>
    <cellStyle name="Percent 12 21 18" xfId="40661"/>
    <cellStyle name="Percent 12 21 18 2" xfId="40662"/>
    <cellStyle name="Percent 12 21 19" xfId="40663"/>
    <cellStyle name="Percent 12 21 19 2" xfId="40664"/>
    <cellStyle name="Percent 12 21 2" xfId="40665"/>
    <cellStyle name="Percent 12 21 2 2" xfId="40666"/>
    <cellStyle name="Percent 12 21 20" xfId="40667"/>
    <cellStyle name="Percent 12 21 20 2" xfId="40668"/>
    <cellStyle name="Percent 12 21 21" xfId="40669"/>
    <cellStyle name="Percent 12 21 21 2" xfId="40670"/>
    <cellStyle name="Percent 12 21 22" xfId="40671"/>
    <cellStyle name="Percent 12 21 22 2" xfId="40672"/>
    <cellStyle name="Percent 12 21 23" xfId="40673"/>
    <cellStyle name="Percent 12 21 23 2" xfId="40674"/>
    <cellStyle name="Percent 12 21 24" xfId="40675"/>
    <cellStyle name="Percent 12 21 24 2" xfId="40676"/>
    <cellStyle name="Percent 12 21 25" xfId="40677"/>
    <cellStyle name="Percent 12 21 25 2" xfId="40678"/>
    <cellStyle name="Percent 12 21 26" xfId="40679"/>
    <cellStyle name="Percent 12 21 26 2" xfId="40680"/>
    <cellStyle name="Percent 12 21 27" xfId="40681"/>
    <cellStyle name="Percent 12 21 27 2" xfId="40682"/>
    <cellStyle name="Percent 12 21 28" xfId="40683"/>
    <cellStyle name="Percent 12 21 28 2" xfId="40684"/>
    <cellStyle name="Percent 12 21 29" xfId="40685"/>
    <cellStyle name="Percent 12 21 29 2" xfId="40686"/>
    <cellStyle name="Percent 12 21 3" xfId="40687"/>
    <cellStyle name="Percent 12 21 3 2" xfId="40688"/>
    <cellStyle name="Percent 12 21 30" xfId="40689"/>
    <cellStyle name="Percent 12 21 30 2" xfId="40690"/>
    <cellStyle name="Percent 12 21 31" xfId="40691"/>
    <cellStyle name="Percent 12 21 31 2" xfId="40692"/>
    <cellStyle name="Percent 12 21 32" xfId="40693"/>
    <cellStyle name="Percent 12 21 32 2" xfId="40694"/>
    <cellStyle name="Percent 12 21 33" xfId="40695"/>
    <cellStyle name="Percent 12 21 33 2" xfId="40696"/>
    <cellStyle name="Percent 12 21 34" xfId="40697"/>
    <cellStyle name="Percent 12 21 34 2" xfId="40698"/>
    <cellStyle name="Percent 12 21 35" xfId="40699"/>
    <cellStyle name="Percent 12 21 35 2" xfId="40700"/>
    <cellStyle name="Percent 12 21 36" xfId="40701"/>
    <cellStyle name="Percent 12 21 37" xfId="40702"/>
    <cellStyle name="Percent 12 21 38" xfId="40703"/>
    <cellStyle name="Percent 12 21 39" xfId="40704"/>
    <cellStyle name="Percent 12 21 4" xfId="40705"/>
    <cellStyle name="Percent 12 21 4 2" xfId="40706"/>
    <cellStyle name="Percent 12 21 5" xfId="40707"/>
    <cellStyle name="Percent 12 21 5 2" xfId="40708"/>
    <cellStyle name="Percent 12 21 6" xfId="40709"/>
    <cellStyle name="Percent 12 21 6 2" xfId="40710"/>
    <cellStyle name="Percent 12 21 7" xfId="40711"/>
    <cellStyle name="Percent 12 21 7 2" xfId="40712"/>
    <cellStyle name="Percent 12 21 8" xfId="40713"/>
    <cellStyle name="Percent 12 21 8 2" xfId="40714"/>
    <cellStyle name="Percent 12 21 9" xfId="40715"/>
    <cellStyle name="Percent 12 21 9 2" xfId="40716"/>
    <cellStyle name="Percent 12 22" xfId="40717"/>
    <cellStyle name="Percent 12 22 10" xfId="40718"/>
    <cellStyle name="Percent 12 22 10 2" xfId="40719"/>
    <cellStyle name="Percent 12 22 11" xfId="40720"/>
    <cellStyle name="Percent 12 22 11 2" xfId="40721"/>
    <cellStyle name="Percent 12 22 12" xfId="40722"/>
    <cellStyle name="Percent 12 22 12 2" xfId="40723"/>
    <cellStyle name="Percent 12 22 13" xfId="40724"/>
    <cellStyle name="Percent 12 22 13 2" xfId="40725"/>
    <cellStyle name="Percent 12 22 14" xfId="40726"/>
    <cellStyle name="Percent 12 22 14 2" xfId="40727"/>
    <cellStyle name="Percent 12 22 15" xfId="40728"/>
    <cellStyle name="Percent 12 22 15 2" xfId="40729"/>
    <cellStyle name="Percent 12 22 16" xfId="40730"/>
    <cellStyle name="Percent 12 22 16 2" xfId="40731"/>
    <cellStyle name="Percent 12 22 17" xfId="40732"/>
    <cellStyle name="Percent 12 22 17 2" xfId="40733"/>
    <cellStyle name="Percent 12 22 18" xfId="40734"/>
    <cellStyle name="Percent 12 22 18 2" xfId="40735"/>
    <cellStyle name="Percent 12 22 19" xfId="40736"/>
    <cellStyle name="Percent 12 22 19 2" xfId="40737"/>
    <cellStyle name="Percent 12 22 2" xfId="40738"/>
    <cellStyle name="Percent 12 22 2 2" xfId="40739"/>
    <cellStyle name="Percent 12 22 20" xfId="40740"/>
    <cellStyle name="Percent 12 22 20 2" xfId="40741"/>
    <cellStyle name="Percent 12 22 21" xfId="40742"/>
    <cellStyle name="Percent 12 22 21 2" xfId="40743"/>
    <cellStyle name="Percent 12 22 22" xfId="40744"/>
    <cellStyle name="Percent 12 22 22 2" xfId="40745"/>
    <cellStyle name="Percent 12 22 23" xfId="40746"/>
    <cellStyle name="Percent 12 22 23 2" xfId="40747"/>
    <cellStyle name="Percent 12 22 24" xfId="40748"/>
    <cellStyle name="Percent 12 22 24 2" xfId="40749"/>
    <cellStyle name="Percent 12 22 25" xfId="40750"/>
    <cellStyle name="Percent 12 22 25 2" xfId="40751"/>
    <cellStyle name="Percent 12 22 26" xfId="40752"/>
    <cellStyle name="Percent 12 22 26 2" xfId="40753"/>
    <cellStyle name="Percent 12 22 27" xfId="40754"/>
    <cellStyle name="Percent 12 22 27 2" xfId="40755"/>
    <cellStyle name="Percent 12 22 28" xfId="40756"/>
    <cellStyle name="Percent 12 22 28 2" xfId="40757"/>
    <cellStyle name="Percent 12 22 29" xfId="40758"/>
    <cellStyle name="Percent 12 22 29 2" xfId="40759"/>
    <cellStyle name="Percent 12 22 3" xfId="40760"/>
    <cellStyle name="Percent 12 22 3 2" xfId="40761"/>
    <cellStyle name="Percent 12 22 30" xfId="40762"/>
    <cellStyle name="Percent 12 22 30 2" xfId="40763"/>
    <cellStyle name="Percent 12 22 31" xfId="40764"/>
    <cellStyle name="Percent 12 22 31 2" xfId="40765"/>
    <cellStyle name="Percent 12 22 32" xfId="40766"/>
    <cellStyle name="Percent 12 22 32 2" xfId="40767"/>
    <cellStyle name="Percent 12 22 33" xfId="40768"/>
    <cellStyle name="Percent 12 22 33 2" xfId="40769"/>
    <cellStyle name="Percent 12 22 34" xfId="40770"/>
    <cellStyle name="Percent 12 22 34 2" xfId="40771"/>
    <cellStyle name="Percent 12 22 35" xfId="40772"/>
    <cellStyle name="Percent 12 22 35 2" xfId="40773"/>
    <cellStyle name="Percent 12 22 36" xfId="40774"/>
    <cellStyle name="Percent 12 22 37" xfId="40775"/>
    <cellStyle name="Percent 12 22 38" xfId="40776"/>
    <cellStyle name="Percent 12 22 39" xfId="40777"/>
    <cellStyle name="Percent 12 22 4" xfId="40778"/>
    <cellStyle name="Percent 12 22 4 2" xfId="40779"/>
    <cellStyle name="Percent 12 22 5" xfId="40780"/>
    <cellStyle name="Percent 12 22 5 2" xfId="40781"/>
    <cellStyle name="Percent 12 22 6" xfId="40782"/>
    <cellStyle name="Percent 12 22 6 2" xfId="40783"/>
    <cellStyle name="Percent 12 22 7" xfId="40784"/>
    <cellStyle name="Percent 12 22 7 2" xfId="40785"/>
    <cellStyle name="Percent 12 22 8" xfId="40786"/>
    <cellStyle name="Percent 12 22 8 2" xfId="40787"/>
    <cellStyle name="Percent 12 22 9" xfId="40788"/>
    <cellStyle name="Percent 12 22 9 2" xfId="40789"/>
    <cellStyle name="Percent 12 23" xfId="40790"/>
    <cellStyle name="Percent 12 23 10" xfId="40791"/>
    <cellStyle name="Percent 12 23 10 2" xfId="40792"/>
    <cellStyle name="Percent 12 23 11" xfId="40793"/>
    <cellStyle name="Percent 12 23 11 2" xfId="40794"/>
    <cellStyle name="Percent 12 23 12" xfId="40795"/>
    <cellStyle name="Percent 12 23 12 2" xfId="40796"/>
    <cellStyle name="Percent 12 23 13" xfId="40797"/>
    <cellStyle name="Percent 12 23 13 2" xfId="40798"/>
    <cellStyle name="Percent 12 23 14" xfId="40799"/>
    <cellStyle name="Percent 12 23 14 2" xfId="40800"/>
    <cellStyle name="Percent 12 23 15" xfId="40801"/>
    <cellStyle name="Percent 12 23 15 2" xfId="40802"/>
    <cellStyle name="Percent 12 23 16" xfId="40803"/>
    <cellStyle name="Percent 12 23 16 2" xfId="40804"/>
    <cellStyle name="Percent 12 23 17" xfId="40805"/>
    <cellStyle name="Percent 12 23 17 2" xfId="40806"/>
    <cellStyle name="Percent 12 23 18" xfId="40807"/>
    <cellStyle name="Percent 12 23 18 2" xfId="40808"/>
    <cellStyle name="Percent 12 23 19" xfId="40809"/>
    <cellStyle name="Percent 12 23 19 2" xfId="40810"/>
    <cellStyle name="Percent 12 23 2" xfId="40811"/>
    <cellStyle name="Percent 12 23 2 2" xfId="40812"/>
    <cellStyle name="Percent 12 23 20" xfId="40813"/>
    <cellStyle name="Percent 12 23 20 2" xfId="40814"/>
    <cellStyle name="Percent 12 23 21" xfId="40815"/>
    <cellStyle name="Percent 12 23 21 2" xfId="40816"/>
    <cellStyle name="Percent 12 23 22" xfId="40817"/>
    <cellStyle name="Percent 12 23 22 2" xfId="40818"/>
    <cellStyle name="Percent 12 23 23" xfId="40819"/>
    <cellStyle name="Percent 12 23 23 2" xfId="40820"/>
    <cellStyle name="Percent 12 23 24" xfId="40821"/>
    <cellStyle name="Percent 12 23 24 2" xfId="40822"/>
    <cellStyle name="Percent 12 23 25" xfId="40823"/>
    <cellStyle name="Percent 12 23 25 2" xfId="40824"/>
    <cellStyle name="Percent 12 23 26" xfId="40825"/>
    <cellStyle name="Percent 12 23 26 2" xfId="40826"/>
    <cellStyle name="Percent 12 23 27" xfId="40827"/>
    <cellStyle name="Percent 12 23 27 2" xfId="40828"/>
    <cellStyle name="Percent 12 23 28" xfId="40829"/>
    <cellStyle name="Percent 12 23 28 2" xfId="40830"/>
    <cellStyle name="Percent 12 23 29" xfId="40831"/>
    <cellStyle name="Percent 12 23 29 2" xfId="40832"/>
    <cellStyle name="Percent 12 23 3" xfId="40833"/>
    <cellStyle name="Percent 12 23 3 2" xfId="40834"/>
    <cellStyle name="Percent 12 23 30" xfId="40835"/>
    <cellStyle name="Percent 12 23 30 2" xfId="40836"/>
    <cellStyle name="Percent 12 23 31" xfId="40837"/>
    <cellStyle name="Percent 12 23 31 2" xfId="40838"/>
    <cellStyle name="Percent 12 23 32" xfId="40839"/>
    <cellStyle name="Percent 12 23 32 2" xfId="40840"/>
    <cellStyle name="Percent 12 23 33" xfId="40841"/>
    <cellStyle name="Percent 12 23 33 2" xfId="40842"/>
    <cellStyle name="Percent 12 23 34" xfId="40843"/>
    <cellStyle name="Percent 12 23 34 2" xfId="40844"/>
    <cellStyle name="Percent 12 23 35" xfId="40845"/>
    <cellStyle name="Percent 12 23 35 2" xfId="40846"/>
    <cellStyle name="Percent 12 23 36" xfId="40847"/>
    <cellStyle name="Percent 12 23 37" xfId="40848"/>
    <cellStyle name="Percent 12 23 38" xfId="40849"/>
    <cellStyle name="Percent 12 23 39" xfId="40850"/>
    <cellStyle name="Percent 12 23 4" xfId="40851"/>
    <cellStyle name="Percent 12 23 4 2" xfId="40852"/>
    <cellStyle name="Percent 12 23 5" xfId="40853"/>
    <cellStyle name="Percent 12 23 5 2" xfId="40854"/>
    <cellStyle name="Percent 12 23 6" xfId="40855"/>
    <cellStyle name="Percent 12 23 6 2" xfId="40856"/>
    <cellStyle name="Percent 12 23 7" xfId="40857"/>
    <cellStyle name="Percent 12 23 7 2" xfId="40858"/>
    <cellStyle name="Percent 12 23 8" xfId="40859"/>
    <cellStyle name="Percent 12 23 8 2" xfId="40860"/>
    <cellStyle name="Percent 12 23 9" xfId="40861"/>
    <cellStyle name="Percent 12 23 9 2" xfId="40862"/>
    <cellStyle name="Percent 12 24" xfId="40863"/>
    <cellStyle name="Percent 12 24 10" xfId="40864"/>
    <cellStyle name="Percent 12 24 10 2" xfId="40865"/>
    <cellStyle name="Percent 12 24 11" xfId="40866"/>
    <cellStyle name="Percent 12 24 11 2" xfId="40867"/>
    <cellStyle name="Percent 12 24 12" xfId="40868"/>
    <cellStyle name="Percent 12 24 12 2" xfId="40869"/>
    <cellStyle name="Percent 12 24 13" xfId="40870"/>
    <cellStyle name="Percent 12 24 13 2" xfId="40871"/>
    <cellStyle name="Percent 12 24 14" xfId="40872"/>
    <cellStyle name="Percent 12 24 14 2" xfId="40873"/>
    <cellStyle name="Percent 12 24 15" xfId="40874"/>
    <cellStyle name="Percent 12 24 15 2" xfId="40875"/>
    <cellStyle name="Percent 12 24 16" xfId="40876"/>
    <cellStyle name="Percent 12 24 16 2" xfId="40877"/>
    <cellStyle name="Percent 12 24 17" xfId="40878"/>
    <cellStyle name="Percent 12 24 17 2" xfId="40879"/>
    <cellStyle name="Percent 12 24 18" xfId="40880"/>
    <cellStyle name="Percent 12 24 18 2" xfId="40881"/>
    <cellStyle name="Percent 12 24 19" xfId="40882"/>
    <cellStyle name="Percent 12 24 19 2" xfId="40883"/>
    <cellStyle name="Percent 12 24 2" xfId="40884"/>
    <cellStyle name="Percent 12 24 2 2" xfId="40885"/>
    <cellStyle name="Percent 12 24 20" xfId="40886"/>
    <cellStyle name="Percent 12 24 20 2" xfId="40887"/>
    <cellStyle name="Percent 12 24 21" xfId="40888"/>
    <cellStyle name="Percent 12 24 21 2" xfId="40889"/>
    <cellStyle name="Percent 12 24 22" xfId="40890"/>
    <cellStyle name="Percent 12 24 22 2" xfId="40891"/>
    <cellStyle name="Percent 12 24 23" xfId="40892"/>
    <cellStyle name="Percent 12 24 23 2" xfId="40893"/>
    <cellStyle name="Percent 12 24 24" xfId="40894"/>
    <cellStyle name="Percent 12 24 24 2" xfId="40895"/>
    <cellStyle name="Percent 12 24 25" xfId="40896"/>
    <cellStyle name="Percent 12 24 25 2" xfId="40897"/>
    <cellStyle name="Percent 12 24 26" xfId="40898"/>
    <cellStyle name="Percent 12 24 26 2" xfId="40899"/>
    <cellStyle name="Percent 12 24 27" xfId="40900"/>
    <cellStyle name="Percent 12 24 27 2" xfId="40901"/>
    <cellStyle name="Percent 12 24 28" xfId="40902"/>
    <cellStyle name="Percent 12 24 28 2" xfId="40903"/>
    <cellStyle name="Percent 12 24 29" xfId="40904"/>
    <cellStyle name="Percent 12 24 29 2" xfId="40905"/>
    <cellStyle name="Percent 12 24 3" xfId="40906"/>
    <cellStyle name="Percent 12 24 3 2" xfId="40907"/>
    <cellStyle name="Percent 12 24 30" xfId="40908"/>
    <cellStyle name="Percent 12 24 30 2" xfId="40909"/>
    <cellStyle name="Percent 12 24 31" xfId="40910"/>
    <cellStyle name="Percent 12 24 31 2" xfId="40911"/>
    <cellStyle name="Percent 12 24 32" xfId="40912"/>
    <cellStyle name="Percent 12 24 32 2" xfId="40913"/>
    <cellStyle name="Percent 12 24 33" xfId="40914"/>
    <cellStyle name="Percent 12 24 33 2" xfId="40915"/>
    <cellStyle name="Percent 12 24 34" xfId="40916"/>
    <cellStyle name="Percent 12 24 34 2" xfId="40917"/>
    <cellStyle name="Percent 12 24 35" xfId="40918"/>
    <cellStyle name="Percent 12 24 35 2" xfId="40919"/>
    <cellStyle name="Percent 12 24 36" xfId="40920"/>
    <cellStyle name="Percent 12 24 37" xfId="40921"/>
    <cellStyle name="Percent 12 24 38" xfId="40922"/>
    <cellStyle name="Percent 12 24 39" xfId="40923"/>
    <cellStyle name="Percent 12 24 4" xfId="40924"/>
    <cellStyle name="Percent 12 24 4 2" xfId="40925"/>
    <cellStyle name="Percent 12 24 5" xfId="40926"/>
    <cellStyle name="Percent 12 24 5 2" xfId="40927"/>
    <cellStyle name="Percent 12 24 6" xfId="40928"/>
    <cellStyle name="Percent 12 24 6 2" xfId="40929"/>
    <cellStyle name="Percent 12 24 7" xfId="40930"/>
    <cellStyle name="Percent 12 24 7 2" xfId="40931"/>
    <cellStyle name="Percent 12 24 8" xfId="40932"/>
    <cellStyle name="Percent 12 24 8 2" xfId="40933"/>
    <cellStyle name="Percent 12 24 9" xfId="40934"/>
    <cellStyle name="Percent 12 24 9 2" xfId="40935"/>
    <cellStyle name="Percent 12 25" xfId="40936"/>
    <cellStyle name="Percent 12 25 10" xfId="40937"/>
    <cellStyle name="Percent 12 25 10 2" xfId="40938"/>
    <cellStyle name="Percent 12 25 11" xfId="40939"/>
    <cellStyle name="Percent 12 25 11 2" xfId="40940"/>
    <cellStyle name="Percent 12 25 12" xfId="40941"/>
    <cellStyle name="Percent 12 25 12 2" xfId="40942"/>
    <cellStyle name="Percent 12 25 13" xfId="40943"/>
    <cellStyle name="Percent 12 25 13 2" xfId="40944"/>
    <cellStyle name="Percent 12 25 14" xfId="40945"/>
    <cellStyle name="Percent 12 25 14 2" xfId="40946"/>
    <cellStyle name="Percent 12 25 15" xfId="40947"/>
    <cellStyle name="Percent 12 25 15 2" xfId="40948"/>
    <cellStyle name="Percent 12 25 16" xfId="40949"/>
    <cellStyle name="Percent 12 25 16 2" xfId="40950"/>
    <cellStyle name="Percent 12 25 17" xfId="40951"/>
    <cellStyle name="Percent 12 25 17 2" xfId="40952"/>
    <cellStyle name="Percent 12 25 18" xfId="40953"/>
    <cellStyle name="Percent 12 25 18 2" xfId="40954"/>
    <cellStyle name="Percent 12 25 19" xfId="40955"/>
    <cellStyle name="Percent 12 25 19 2" xfId="40956"/>
    <cellStyle name="Percent 12 25 2" xfId="40957"/>
    <cellStyle name="Percent 12 25 2 2" xfId="40958"/>
    <cellStyle name="Percent 12 25 20" xfId="40959"/>
    <cellStyle name="Percent 12 25 20 2" xfId="40960"/>
    <cellStyle name="Percent 12 25 21" xfId="40961"/>
    <cellStyle name="Percent 12 25 21 2" xfId="40962"/>
    <cellStyle name="Percent 12 25 22" xfId="40963"/>
    <cellStyle name="Percent 12 25 22 2" xfId="40964"/>
    <cellStyle name="Percent 12 25 23" xfId="40965"/>
    <cellStyle name="Percent 12 25 23 2" xfId="40966"/>
    <cellStyle name="Percent 12 25 24" xfId="40967"/>
    <cellStyle name="Percent 12 25 24 2" xfId="40968"/>
    <cellStyle name="Percent 12 25 25" xfId="40969"/>
    <cellStyle name="Percent 12 25 25 2" xfId="40970"/>
    <cellStyle name="Percent 12 25 26" xfId="40971"/>
    <cellStyle name="Percent 12 25 26 2" xfId="40972"/>
    <cellStyle name="Percent 12 25 27" xfId="40973"/>
    <cellStyle name="Percent 12 25 27 2" xfId="40974"/>
    <cellStyle name="Percent 12 25 28" xfId="40975"/>
    <cellStyle name="Percent 12 25 28 2" xfId="40976"/>
    <cellStyle name="Percent 12 25 29" xfId="40977"/>
    <cellStyle name="Percent 12 25 29 2" xfId="40978"/>
    <cellStyle name="Percent 12 25 3" xfId="40979"/>
    <cellStyle name="Percent 12 25 3 2" xfId="40980"/>
    <cellStyle name="Percent 12 25 30" xfId="40981"/>
    <cellStyle name="Percent 12 25 30 2" xfId="40982"/>
    <cellStyle name="Percent 12 25 31" xfId="40983"/>
    <cellStyle name="Percent 12 25 31 2" xfId="40984"/>
    <cellStyle name="Percent 12 25 32" xfId="40985"/>
    <cellStyle name="Percent 12 25 32 2" xfId="40986"/>
    <cellStyle name="Percent 12 25 33" xfId="40987"/>
    <cellStyle name="Percent 12 25 33 2" xfId="40988"/>
    <cellStyle name="Percent 12 25 34" xfId="40989"/>
    <cellStyle name="Percent 12 25 34 2" xfId="40990"/>
    <cellStyle name="Percent 12 25 35" xfId="40991"/>
    <cellStyle name="Percent 12 25 35 2" xfId="40992"/>
    <cellStyle name="Percent 12 25 36" xfId="40993"/>
    <cellStyle name="Percent 12 25 37" xfId="40994"/>
    <cellStyle name="Percent 12 25 38" xfId="40995"/>
    <cellStyle name="Percent 12 25 39" xfId="40996"/>
    <cellStyle name="Percent 12 25 4" xfId="40997"/>
    <cellStyle name="Percent 12 25 4 2" xfId="40998"/>
    <cellStyle name="Percent 12 25 5" xfId="40999"/>
    <cellStyle name="Percent 12 25 5 2" xfId="41000"/>
    <cellStyle name="Percent 12 25 6" xfId="41001"/>
    <cellStyle name="Percent 12 25 6 2" xfId="41002"/>
    <cellStyle name="Percent 12 25 7" xfId="41003"/>
    <cellStyle name="Percent 12 25 7 2" xfId="41004"/>
    <cellStyle name="Percent 12 25 8" xfId="41005"/>
    <cellStyle name="Percent 12 25 8 2" xfId="41006"/>
    <cellStyle name="Percent 12 25 9" xfId="41007"/>
    <cellStyle name="Percent 12 25 9 2" xfId="41008"/>
    <cellStyle name="Percent 12 3" xfId="41009"/>
    <cellStyle name="Percent 12 3 10" xfId="41010"/>
    <cellStyle name="Percent 12 3 10 2" xfId="41011"/>
    <cellStyle name="Percent 12 3 11" xfId="41012"/>
    <cellStyle name="Percent 12 3 11 2" xfId="41013"/>
    <cellStyle name="Percent 12 3 12" xfId="41014"/>
    <cellStyle name="Percent 12 3 12 2" xfId="41015"/>
    <cellStyle name="Percent 12 3 13" xfId="41016"/>
    <cellStyle name="Percent 12 3 13 2" xfId="41017"/>
    <cellStyle name="Percent 12 3 14" xfId="41018"/>
    <cellStyle name="Percent 12 3 14 2" xfId="41019"/>
    <cellStyle name="Percent 12 3 15" xfId="41020"/>
    <cellStyle name="Percent 12 3 15 2" xfId="41021"/>
    <cellStyle name="Percent 12 3 16" xfId="41022"/>
    <cellStyle name="Percent 12 3 16 2" xfId="41023"/>
    <cellStyle name="Percent 12 3 17" xfId="41024"/>
    <cellStyle name="Percent 12 3 17 2" xfId="41025"/>
    <cellStyle name="Percent 12 3 18" xfId="41026"/>
    <cellStyle name="Percent 12 3 18 2" xfId="41027"/>
    <cellStyle name="Percent 12 3 19" xfId="41028"/>
    <cellStyle name="Percent 12 3 19 2" xfId="41029"/>
    <cellStyle name="Percent 12 3 2" xfId="41030"/>
    <cellStyle name="Percent 12 3 2 2" xfId="41031"/>
    <cellStyle name="Percent 12 3 20" xfId="41032"/>
    <cellStyle name="Percent 12 3 20 2" xfId="41033"/>
    <cellStyle name="Percent 12 3 21" xfId="41034"/>
    <cellStyle name="Percent 12 3 21 2" xfId="41035"/>
    <cellStyle name="Percent 12 3 22" xfId="41036"/>
    <cellStyle name="Percent 12 3 22 2" xfId="41037"/>
    <cellStyle name="Percent 12 3 23" xfId="41038"/>
    <cellStyle name="Percent 12 3 23 2" xfId="41039"/>
    <cellStyle name="Percent 12 3 24" xfId="41040"/>
    <cellStyle name="Percent 12 3 24 2" xfId="41041"/>
    <cellStyle name="Percent 12 3 25" xfId="41042"/>
    <cellStyle name="Percent 12 3 25 2" xfId="41043"/>
    <cellStyle name="Percent 12 3 26" xfId="41044"/>
    <cellStyle name="Percent 12 3 26 2" xfId="41045"/>
    <cellStyle name="Percent 12 3 27" xfId="41046"/>
    <cellStyle name="Percent 12 3 27 2" xfId="41047"/>
    <cellStyle name="Percent 12 3 28" xfId="41048"/>
    <cellStyle name="Percent 12 3 28 2" xfId="41049"/>
    <cellStyle name="Percent 12 3 29" xfId="41050"/>
    <cellStyle name="Percent 12 3 29 2" xfId="41051"/>
    <cellStyle name="Percent 12 3 3" xfId="41052"/>
    <cellStyle name="Percent 12 3 3 2" xfId="41053"/>
    <cellStyle name="Percent 12 3 30" xfId="41054"/>
    <cellStyle name="Percent 12 3 30 2" xfId="41055"/>
    <cellStyle name="Percent 12 3 31" xfId="41056"/>
    <cellStyle name="Percent 12 3 31 2" xfId="41057"/>
    <cellStyle name="Percent 12 3 32" xfId="41058"/>
    <cellStyle name="Percent 12 3 32 2" xfId="41059"/>
    <cellStyle name="Percent 12 3 33" xfId="41060"/>
    <cellStyle name="Percent 12 3 33 2" xfId="41061"/>
    <cellStyle name="Percent 12 3 34" xfId="41062"/>
    <cellStyle name="Percent 12 3 34 2" xfId="41063"/>
    <cellStyle name="Percent 12 3 35" xfId="41064"/>
    <cellStyle name="Percent 12 3 35 2" xfId="41065"/>
    <cellStyle name="Percent 12 3 36" xfId="41066"/>
    <cellStyle name="Percent 12 3 37" xfId="41067"/>
    <cellStyle name="Percent 12 3 38" xfId="41068"/>
    <cellStyle name="Percent 12 3 39" xfId="41069"/>
    <cellStyle name="Percent 12 3 4" xfId="41070"/>
    <cellStyle name="Percent 12 3 4 2" xfId="41071"/>
    <cellStyle name="Percent 12 3 5" xfId="41072"/>
    <cellStyle name="Percent 12 3 5 2" xfId="41073"/>
    <cellStyle name="Percent 12 3 6" xfId="41074"/>
    <cellStyle name="Percent 12 3 6 2" xfId="41075"/>
    <cellStyle name="Percent 12 3 7" xfId="41076"/>
    <cellStyle name="Percent 12 3 7 2" xfId="41077"/>
    <cellStyle name="Percent 12 3 8" xfId="41078"/>
    <cellStyle name="Percent 12 3 8 2" xfId="41079"/>
    <cellStyle name="Percent 12 3 9" xfId="41080"/>
    <cellStyle name="Percent 12 3 9 2" xfId="41081"/>
    <cellStyle name="Percent 12 4" xfId="41082"/>
    <cellStyle name="Percent 12 4 10" xfId="41083"/>
    <cellStyle name="Percent 12 4 10 2" xfId="41084"/>
    <cellStyle name="Percent 12 4 11" xfId="41085"/>
    <cellStyle name="Percent 12 4 11 2" xfId="41086"/>
    <cellStyle name="Percent 12 4 12" xfId="41087"/>
    <cellStyle name="Percent 12 4 12 2" xfId="41088"/>
    <cellStyle name="Percent 12 4 13" xfId="41089"/>
    <cellStyle name="Percent 12 4 13 2" xfId="41090"/>
    <cellStyle name="Percent 12 4 14" xfId="41091"/>
    <cellStyle name="Percent 12 4 14 2" xfId="41092"/>
    <cellStyle name="Percent 12 4 15" xfId="41093"/>
    <cellStyle name="Percent 12 4 15 2" xfId="41094"/>
    <cellStyle name="Percent 12 4 16" xfId="41095"/>
    <cellStyle name="Percent 12 4 16 2" xfId="41096"/>
    <cellStyle name="Percent 12 4 17" xfId="41097"/>
    <cellStyle name="Percent 12 4 17 2" xfId="41098"/>
    <cellStyle name="Percent 12 4 18" xfId="41099"/>
    <cellStyle name="Percent 12 4 18 2" xfId="41100"/>
    <cellStyle name="Percent 12 4 19" xfId="41101"/>
    <cellStyle name="Percent 12 4 19 2" xfId="41102"/>
    <cellStyle name="Percent 12 4 2" xfId="41103"/>
    <cellStyle name="Percent 12 4 2 2" xfId="41104"/>
    <cellStyle name="Percent 12 4 20" xfId="41105"/>
    <cellStyle name="Percent 12 4 20 2" xfId="41106"/>
    <cellStyle name="Percent 12 4 21" xfId="41107"/>
    <cellStyle name="Percent 12 4 21 2" xfId="41108"/>
    <cellStyle name="Percent 12 4 22" xfId="41109"/>
    <cellStyle name="Percent 12 4 22 2" xfId="41110"/>
    <cellStyle name="Percent 12 4 23" xfId="41111"/>
    <cellStyle name="Percent 12 4 23 2" xfId="41112"/>
    <cellStyle name="Percent 12 4 24" xfId="41113"/>
    <cellStyle name="Percent 12 4 24 2" xfId="41114"/>
    <cellStyle name="Percent 12 4 25" xfId="41115"/>
    <cellStyle name="Percent 12 4 25 2" xfId="41116"/>
    <cellStyle name="Percent 12 4 26" xfId="41117"/>
    <cellStyle name="Percent 12 4 26 2" xfId="41118"/>
    <cellStyle name="Percent 12 4 27" xfId="41119"/>
    <cellStyle name="Percent 12 4 27 2" xfId="41120"/>
    <cellStyle name="Percent 12 4 28" xfId="41121"/>
    <cellStyle name="Percent 12 4 28 2" xfId="41122"/>
    <cellStyle name="Percent 12 4 29" xfId="41123"/>
    <cellStyle name="Percent 12 4 29 2" xfId="41124"/>
    <cellStyle name="Percent 12 4 3" xfId="41125"/>
    <cellStyle name="Percent 12 4 3 2" xfId="41126"/>
    <cellStyle name="Percent 12 4 30" xfId="41127"/>
    <cellStyle name="Percent 12 4 30 2" xfId="41128"/>
    <cellStyle name="Percent 12 4 31" xfId="41129"/>
    <cellStyle name="Percent 12 4 31 2" xfId="41130"/>
    <cellStyle name="Percent 12 4 32" xfId="41131"/>
    <cellStyle name="Percent 12 4 32 2" xfId="41132"/>
    <cellStyle name="Percent 12 4 33" xfId="41133"/>
    <cellStyle name="Percent 12 4 33 2" xfId="41134"/>
    <cellStyle name="Percent 12 4 34" xfId="41135"/>
    <cellStyle name="Percent 12 4 34 2" xfId="41136"/>
    <cellStyle name="Percent 12 4 35" xfId="41137"/>
    <cellStyle name="Percent 12 4 35 2" xfId="41138"/>
    <cellStyle name="Percent 12 4 36" xfId="41139"/>
    <cellStyle name="Percent 12 4 37" xfId="41140"/>
    <cellStyle name="Percent 12 4 38" xfId="41141"/>
    <cellStyle name="Percent 12 4 39" xfId="41142"/>
    <cellStyle name="Percent 12 4 4" xfId="41143"/>
    <cellStyle name="Percent 12 4 4 2" xfId="41144"/>
    <cellStyle name="Percent 12 4 5" xfId="41145"/>
    <cellStyle name="Percent 12 4 5 2" xfId="41146"/>
    <cellStyle name="Percent 12 4 6" xfId="41147"/>
    <cellStyle name="Percent 12 4 6 2" xfId="41148"/>
    <cellStyle name="Percent 12 4 7" xfId="41149"/>
    <cellStyle name="Percent 12 4 7 2" xfId="41150"/>
    <cellStyle name="Percent 12 4 8" xfId="41151"/>
    <cellStyle name="Percent 12 4 8 2" xfId="41152"/>
    <cellStyle name="Percent 12 4 9" xfId="41153"/>
    <cellStyle name="Percent 12 4 9 2" xfId="41154"/>
    <cellStyle name="Percent 12 5" xfId="41155"/>
    <cellStyle name="Percent 12 5 10" xfId="41156"/>
    <cellStyle name="Percent 12 5 10 2" xfId="41157"/>
    <cellStyle name="Percent 12 5 11" xfId="41158"/>
    <cellStyle name="Percent 12 5 11 2" xfId="41159"/>
    <cellStyle name="Percent 12 5 12" xfId="41160"/>
    <cellStyle name="Percent 12 5 12 2" xfId="41161"/>
    <cellStyle name="Percent 12 5 13" xfId="41162"/>
    <cellStyle name="Percent 12 5 13 2" xfId="41163"/>
    <cellStyle name="Percent 12 5 14" xfId="41164"/>
    <cellStyle name="Percent 12 5 14 2" xfId="41165"/>
    <cellStyle name="Percent 12 5 15" xfId="41166"/>
    <cellStyle name="Percent 12 5 15 2" xfId="41167"/>
    <cellStyle name="Percent 12 5 16" xfId="41168"/>
    <cellStyle name="Percent 12 5 16 2" xfId="41169"/>
    <cellStyle name="Percent 12 5 17" xfId="41170"/>
    <cellStyle name="Percent 12 5 17 2" xfId="41171"/>
    <cellStyle name="Percent 12 5 18" xfId="41172"/>
    <cellStyle name="Percent 12 5 18 2" xfId="41173"/>
    <cellStyle name="Percent 12 5 19" xfId="41174"/>
    <cellStyle name="Percent 12 5 19 2" xfId="41175"/>
    <cellStyle name="Percent 12 5 2" xfId="41176"/>
    <cellStyle name="Percent 12 5 2 2" xfId="41177"/>
    <cellStyle name="Percent 12 5 20" xfId="41178"/>
    <cellStyle name="Percent 12 5 20 2" xfId="41179"/>
    <cellStyle name="Percent 12 5 21" xfId="41180"/>
    <cellStyle name="Percent 12 5 21 2" xfId="41181"/>
    <cellStyle name="Percent 12 5 22" xfId="41182"/>
    <cellStyle name="Percent 12 5 22 2" xfId="41183"/>
    <cellStyle name="Percent 12 5 23" xfId="41184"/>
    <cellStyle name="Percent 12 5 23 2" xfId="41185"/>
    <cellStyle name="Percent 12 5 24" xfId="41186"/>
    <cellStyle name="Percent 12 5 24 2" xfId="41187"/>
    <cellStyle name="Percent 12 5 25" xfId="41188"/>
    <cellStyle name="Percent 12 5 25 2" xfId="41189"/>
    <cellStyle name="Percent 12 5 26" xfId="41190"/>
    <cellStyle name="Percent 12 5 26 2" xfId="41191"/>
    <cellStyle name="Percent 12 5 27" xfId="41192"/>
    <cellStyle name="Percent 12 5 27 2" xfId="41193"/>
    <cellStyle name="Percent 12 5 28" xfId="41194"/>
    <cellStyle name="Percent 12 5 28 2" xfId="41195"/>
    <cellStyle name="Percent 12 5 29" xfId="41196"/>
    <cellStyle name="Percent 12 5 29 2" xfId="41197"/>
    <cellStyle name="Percent 12 5 3" xfId="41198"/>
    <cellStyle name="Percent 12 5 3 2" xfId="41199"/>
    <cellStyle name="Percent 12 5 30" xfId="41200"/>
    <cellStyle name="Percent 12 5 30 2" xfId="41201"/>
    <cellStyle name="Percent 12 5 31" xfId="41202"/>
    <cellStyle name="Percent 12 5 31 2" xfId="41203"/>
    <cellStyle name="Percent 12 5 32" xfId="41204"/>
    <cellStyle name="Percent 12 5 32 2" xfId="41205"/>
    <cellStyle name="Percent 12 5 33" xfId="41206"/>
    <cellStyle name="Percent 12 5 33 2" xfId="41207"/>
    <cellStyle name="Percent 12 5 34" xfId="41208"/>
    <cellStyle name="Percent 12 5 34 2" xfId="41209"/>
    <cellStyle name="Percent 12 5 35" xfId="41210"/>
    <cellStyle name="Percent 12 5 35 2" xfId="41211"/>
    <cellStyle name="Percent 12 5 36" xfId="41212"/>
    <cellStyle name="Percent 12 5 37" xfId="41213"/>
    <cellStyle name="Percent 12 5 38" xfId="41214"/>
    <cellStyle name="Percent 12 5 39" xfId="41215"/>
    <cellStyle name="Percent 12 5 4" xfId="41216"/>
    <cellStyle name="Percent 12 5 4 2" xfId="41217"/>
    <cellStyle name="Percent 12 5 5" xfId="41218"/>
    <cellStyle name="Percent 12 5 5 2" xfId="41219"/>
    <cellStyle name="Percent 12 5 6" xfId="41220"/>
    <cellStyle name="Percent 12 5 6 2" xfId="41221"/>
    <cellStyle name="Percent 12 5 7" xfId="41222"/>
    <cellStyle name="Percent 12 5 7 2" xfId="41223"/>
    <cellStyle name="Percent 12 5 8" xfId="41224"/>
    <cellStyle name="Percent 12 5 8 2" xfId="41225"/>
    <cellStyle name="Percent 12 5 9" xfId="41226"/>
    <cellStyle name="Percent 12 5 9 2" xfId="41227"/>
    <cellStyle name="Percent 12 6" xfId="41228"/>
    <cellStyle name="Percent 12 6 10" xfId="41229"/>
    <cellStyle name="Percent 12 6 10 2" xfId="41230"/>
    <cellStyle name="Percent 12 6 11" xfId="41231"/>
    <cellStyle name="Percent 12 6 11 2" xfId="41232"/>
    <cellStyle name="Percent 12 6 12" xfId="41233"/>
    <cellStyle name="Percent 12 6 12 2" xfId="41234"/>
    <cellStyle name="Percent 12 6 13" xfId="41235"/>
    <cellStyle name="Percent 12 6 13 2" xfId="41236"/>
    <cellStyle name="Percent 12 6 14" xfId="41237"/>
    <cellStyle name="Percent 12 6 14 2" xfId="41238"/>
    <cellStyle name="Percent 12 6 15" xfId="41239"/>
    <cellStyle name="Percent 12 6 15 2" xfId="41240"/>
    <cellStyle name="Percent 12 6 16" xfId="41241"/>
    <cellStyle name="Percent 12 6 16 2" xfId="41242"/>
    <cellStyle name="Percent 12 6 17" xfId="41243"/>
    <cellStyle name="Percent 12 6 17 2" xfId="41244"/>
    <cellStyle name="Percent 12 6 18" xfId="41245"/>
    <cellStyle name="Percent 12 6 18 2" xfId="41246"/>
    <cellStyle name="Percent 12 6 19" xfId="41247"/>
    <cellStyle name="Percent 12 6 19 2" xfId="41248"/>
    <cellStyle name="Percent 12 6 2" xfId="41249"/>
    <cellStyle name="Percent 12 6 2 2" xfId="41250"/>
    <cellStyle name="Percent 12 6 20" xfId="41251"/>
    <cellStyle name="Percent 12 6 20 2" xfId="41252"/>
    <cellStyle name="Percent 12 6 21" xfId="41253"/>
    <cellStyle name="Percent 12 6 21 2" xfId="41254"/>
    <cellStyle name="Percent 12 6 22" xfId="41255"/>
    <cellStyle name="Percent 12 6 22 2" xfId="41256"/>
    <cellStyle name="Percent 12 6 23" xfId="41257"/>
    <cellStyle name="Percent 12 6 23 2" xfId="41258"/>
    <cellStyle name="Percent 12 6 24" xfId="41259"/>
    <cellStyle name="Percent 12 6 24 2" xfId="41260"/>
    <cellStyle name="Percent 12 6 25" xfId="41261"/>
    <cellStyle name="Percent 12 6 25 2" xfId="41262"/>
    <cellStyle name="Percent 12 6 26" xfId="41263"/>
    <cellStyle name="Percent 12 6 26 2" xfId="41264"/>
    <cellStyle name="Percent 12 6 27" xfId="41265"/>
    <cellStyle name="Percent 12 6 27 2" xfId="41266"/>
    <cellStyle name="Percent 12 6 28" xfId="41267"/>
    <cellStyle name="Percent 12 6 28 2" xfId="41268"/>
    <cellStyle name="Percent 12 6 29" xfId="41269"/>
    <cellStyle name="Percent 12 6 29 2" xfId="41270"/>
    <cellStyle name="Percent 12 6 3" xfId="41271"/>
    <cellStyle name="Percent 12 6 3 2" xfId="41272"/>
    <cellStyle name="Percent 12 6 30" xfId="41273"/>
    <cellStyle name="Percent 12 6 30 2" xfId="41274"/>
    <cellStyle name="Percent 12 6 31" xfId="41275"/>
    <cellStyle name="Percent 12 6 31 2" xfId="41276"/>
    <cellStyle name="Percent 12 6 32" xfId="41277"/>
    <cellStyle name="Percent 12 6 32 2" xfId="41278"/>
    <cellStyle name="Percent 12 6 33" xfId="41279"/>
    <cellStyle name="Percent 12 6 33 2" xfId="41280"/>
    <cellStyle name="Percent 12 6 34" xfId="41281"/>
    <cellStyle name="Percent 12 6 34 2" xfId="41282"/>
    <cellStyle name="Percent 12 6 35" xfId="41283"/>
    <cellStyle name="Percent 12 6 35 2" xfId="41284"/>
    <cellStyle name="Percent 12 6 36" xfId="41285"/>
    <cellStyle name="Percent 12 6 37" xfId="41286"/>
    <cellStyle name="Percent 12 6 38" xfId="41287"/>
    <cellStyle name="Percent 12 6 39" xfId="41288"/>
    <cellStyle name="Percent 12 6 4" xfId="41289"/>
    <cellStyle name="Percent 12 6 4 2" xfId="41290"/>
    <cellStyle name="Percent 12 6 5" xfId="41291"/>
    <cellStyle name="Percent 12 6 5 2" xfId="41292"/>
    <cellStyle name="Percent 12 6 6" xfId="41293"/>
    <cellStyle name="Percent 12 6 6 2" xfId="41294"/>
    <cellStyle name="Percent 12 6 7" xfId="41295"/>
    <cellStyle name="Percent 12 6 7 2" xfId="41296"/>
    <cellStyle name="Percent 12 6 8" xfId="41297"/>
    <cellStyle name="Percent 12 6 8 2" xfId="41298"/>
    <cellStyle name="Percent 12 6 9" xfId="41299"/>
    <cellStyle name="Percent 12 6 9 2" xfId="41300"/>
    <cellStyle name="Percent 12 7" xfId="41301"/>
    <cellStyle name="Percent 12 7 10" xfId="41302"/>
    <cellStyle name="Percent 12 7 10 2" xfId="41303"/>
    <cellStyle name="Percent 12 7 11" xfId="41304"/>
    <cellStyle name="Percent 12 7 11 2" xfId="41305"/>
    <cellStyle name="Percent 12 7 12" xfId="41306"/>
    <cellStyle name="Percent 12 7 12 2" xfId="41307"/>
    <cellStyle name="Percent 12 7 13" xfId="41308"/>
    <cellStyle name="Percent 12 7 13 2" xfId="41309"/>
    <cellStyle name="Percent 12 7 14" xfId="41310"/>
    <cellStyle name="Percent 12 7 14 2" xfId="41311"/>
    <cellStyle name="Percent 12 7 15" xfId="41312"/>
    <cellStyle name="Percent 12 7 15 2" xfId="41313"/>
    <cellStyle name="Percent 12 7 16" xfId="41314"/>
    <cellStyle name="Percent 12 7 16 2" xfId="41315"/>
    <cellStyle name="Percent 12 7 17" xfId="41316"/>
    <cellStyle name="Percent 12 7 17 2" xfId="41317"/>
    <cellStyle name="Percent 12 7 18" xfId="41318"/>
    <cellStyle name="Percent 12 7 18 2" xfId="41319"/>
    <cellStyle name="Percent 12 7 19" xfId="41320"/>
    <cellStyle name="Percent 12 7 19 2" xfId="41321"/>
    <cellStyle name="Percent 12 7 2" xfId="41322"/>
    <cellStyle name="Percent 12 7 2 2" xfId="41323"/>
    <cellStyle name="Percent 12 7 20" xfId="41324"/>
    <cellStyle name="Percent 12 7 20 2" xfId="41325"/>
    <cellStyle name="Percent 12 7 21" xfId="41326"/>
    <cellStyle name="Percent 12 7 21 2" xfId="41327"/>
    <cellStyle name="Percent 12 7 22" xfId="41328"/>
    <cellStyle name="Percent 12 7 22 2" xfId="41329"/>
    <cellStyle name="Percent 12 7 23" xfId="41330"/>
    <cellStyle name="Percent 12 7 23 2" xfId="41331"/>
    <cellStyle name="Percent 12 7 24" xfId="41332"/>
    <cellStyle name="Percent 12 7 24 2" xfId="41333"/>
    <cellStyle name="Percent 12 7 25" xfId="41334"/>
    <cellStyle name="Percent 12 7 25 2" xfId="41335"/>
    <cellStyle name="Percent 12 7 26" xfId="41336"/>
    <cellStyle name="Percent 12 7 26 2" xfId="41337"/>
    <cellStyle name="Percent 12 7 27" xfId="41338"/>
    <cellStyle name="Percent 12 7 27 2" xfId="41339"/>
    <cellStyle name="Percent 12 7 28" xfId="41340"/>
    <cellStyle name="Percent 12 7 28 2" xfId="41341"/>
    <cellStyle name="Percent 12 7 29" xfId="41342"/>
    <cellStyle name="Percent 12 7 29 2" xfId="41343"/>
    <cellStyle name="Percent 12 7 3" xfId="41344"/>
    <cellStyle name="Percent 12 7 3 2" xfId="41345"/>
    <cellStyle name="Percent 12 7 30" xfId="41346"/>
    <cellStyle name="Percent 12 7 30 2" xfId="41347"/>
    <cellStyle name="Percent 12 7 31" xfId="41348"/>
    <cellStyle name="Percent 12 7 31 2" xfId="41349"/>
    <cellStyle name="Percent 12 7 32" xfId="41350"/>
    <cellStyle name="Percent 12 7 32 2" xfId="41351"/>
    <cellStyle name="Percent 12 7 33" xfId="41352"/>
    <cellStyle name="Percent 12 7 33 2" xfId="41353"/>
    <cellStyle name="Percent 12 7 34" xfId="41354"/>
    <cellStyle name="Percent 12 7 34 2" xfId="41355"/>
    <cellStyle name="Percent 12 7 35" xfId="41356"/>
    <cellStyle name="Percent 12 7 35 2" xfId="41357"/>
    <cellStyle name="Percent 12 7 36" xfId="41358"/>
    <cellStyle name="Percent 12 7 37" xfId="41359"/>
    <cellStyle name="Percent 12 7 38" xfId="41360"/>
    <cellStyle name="Percent 12 7 39" xfId="41361"/>
    <cellStyle name="Percent 12 7 4" xfId="41362"/>
    <cellStyle name="Percent 12 7 4 2" xfId="41363"/>
    <cellStyle name="Percent 12 7 5" xfId="41364"/>
    <cellStyle name="Percent 12 7 5 2" xfId="41365"/>
    <cellStyle name="Percent 12 7 6" xfId="41366"/>
    <cellStyle name="Percent 12 7 6 2" xfId="41367"/>
    <cellStyle name="Percent 12 7 7" xfId="41368"/>
    <cellStyle name="Percent 12 7 7 2" xfId="41369"/>
    <cellStyle name="Percent 12 7 8" xfId="41370"/>
    <cellStyle name="Percent 12 7 8 2" xfId="41371"/>
    <cellStyle name="Percent 12 7 9" xfId="41372"/>
    <cellStyle name="Percent 12 7 9 2" xfId="41373"/>
    <cellStyle name="Percent 12 8" xfId="41374"/>
    <cellStyle name="Percent 12 8 10" xfId="41375"/>
    <cellStyle name="Percent 12 8 10 2" xfId="41376"/>
    <cellStyle name="Percent 12 8 11" xfId="41377"/>
    <cellStyle name="Percent 12 8 11 2" xfId="41378"/>
    <cellStyle name="Percent 12 8 12" xfId="41379"/>
    <cellStyle name="Percent 12 8 12 2" xfId="41380"/>
    <cellStyle name="Percent 12 8 13" xfId="41381"/>
    <cellStyle name="Percent 12 8 13 2" xfId="41382"/>
    <cellStyle name="Percent 12 8 14" xfId="41383"/>
    <cellStyle name="Percent 12 8 14 2" xfId="41384"/>
    <cellStyle name="Percent 12 8 15" xfId="41385"/>
    <cellStyle name="Percent 12 8 15 2" xfId="41386"/>
    <cellStyle name="Percent 12 8 16" xfId="41387"/>
    <cellStyle name="Percent 12 8 16 2" xfId="41388"/>
    <cellStyle name="Percent 12 8 17" xfId="41389"/>
    <cellStyle name="Percent 12 8 17 2" xfId="41390"/>
    <cellStyle name="Percent 12 8 18" xfId="41391"/>
    <cellStyle name="Percent 12 8 18 2" xfId="41392"/>
    <cellStyle name="Percent 12 8 19" xfId="41393"/>
    <cellStyle name="Percent 12 8 19 2" xfId="41394"/>
    <cellStyle name="Percent 12 8 2" xfId="41395"/>
    <cellStyle name="Percent 12 8 2 2" xfId="41396"/>
    <cellStyle name="Percent 12 8 20" xfId="41397"/>
    <cellStyle name="Percent 12 8 20 2" xfId="41398"/>
    <cellStyle name="Percent 12 8 21" xfId="41399"/>
    <cellStyle name="Percent 12 8 21 2" xfId="41400"/>
    <cellStyle name="Percent 12 8 22" xfId="41401"/>
    <cellStyle name="Percent 12 8 22 2" xfId="41402"/>
    <cellStyle name="Percent 12 8 23" xfId="41403"/>
    <cellStyle name="Percent 12 8 23 2" xfId="41404"/>
    <cellStyle name="Percent 12 8 24" xfId="41405"/>
    <cellStyle name="Percent 12 8 24 2" xfId="41406"/>
    <cellStyle name="Percent 12 8 25" xfId="41407"/>
    <cellStyle name="Percent 12 8 25 2" xfId="41408"/>
    <cellStyle name="Percent 12 8 26" xfId="41409"/>
    <cellStyle name="Percent 12 8 26 2" xfId="41410"/>
    <cellStyle name="Percent 12 8 27" xfId="41411"/>
    <cellStyle name="Percent 12 8 27 2" xfId="41412"/>
    <cellStyle name="Percent 12 8 28" xfId="41413"/>
    <cellStyle name="Percent 12 8 28 2" xfId="41414"/>
    <cellStyle name="Percent 12 8 29" xfId="41415"/>
    <cellStyle name="Percent 12 8 29 2" xfId="41416"/>
    <cellStyle name="Percent 12 8 3" xfId="41417"/>
    <cellStyle name="Percent 12 8 3 2" xfId="41418"/>
    <cellStyle name="Percent 12 8 30" xfId="41419"/>
    <cellStyle name="Percent 12 8 30 2" xfId="41420"/>
    <cellStyle name="Percent 12 8 31" xfId="41421"/>
    <cellStyle name="Percent 12 8 31 2" xfId="41422"/>
    <cellStyle name="Percent 12 8 32" xfId="41423"/>
    <cellStyle name="Percent 12 8 32 2" xfId="41424"/>
    <cellStyle name="Percent 12 8 33" xfId="41425"/>
    <cellStyle name="Percent 12 8 33 2" xfId="41426"/>
    <cellStyle name="Percent 12 8 34" xfId="41427"/>
    <cellStyle name="Percent 12 8 34 2" xfId="41428"/>
    <cellStyle name="Percent 12 8 35" xfId="41429"/>
    <cellStyle name="Percent 12 8 35 2" xfId="41430"/>
    <cellStyle name="Percent 12 8 36" xfId="41431"/>
    <cellStyle name="Percent 12 8 37" xfId="41432"/>
    <cellStyle name="Percent 12 8 38" xfId="41433"/>
    <cellStyle name="Percent 12 8 39" xfId="41434"/>
    <cellStyle name="Percent 12 8 4" xfId="41435"/>
    <cellStyle name="Percent 12 8 4 2" xfId="41436"/>
    <cellStyle name="Percent 12 8 5" xfId="41437"/>
    <cellStyle name="Percent 12 8 5 2" xfId="41438"/>
    <cellStyle name="Percent 12 8 6" xfId="41439"/>
    <cellStyle name="Percent 12 8 6 2" xfId="41440"/>
    <cellStyle name="Percent 12 8 7" xfId="41441"/>
    <cellStyle name="Percent 12 8 7 2" xfId="41442"/>
    <cellStyle name="Percent 12 8 8" xfId="41443"/>
    <cellStyle name="Percent 12 8 8 2" xfId="41444"/>
    <cellStyle name="Percent 12 8 9" xfId="41445"/>
    <cellStyle name="Percent 12 8 9 2" xfId="41446"/>
    <cellStyle name="Percent 12 9" xfId="41447"/>
    <cellStyle name="Percent 12 9 10" xfId="41448"/>
    <cellStyle name="Percent 12 9 10 2" xfId="41449"/>
    <cellStyle name="Percent 12 9 11" xfId="41450"/>
    <cellStyle name="Percent 12 9 11 2" xfId="41451"/>
    <cellStyle name="Percent 12 9 12" xfId="41452"/>
    <cellStyle name="Percent 12 9 12 2" xfId="41453"/>
    <cellStyle name="Percent 12 9 13" xfId="41454"/>
    <cellStyle name="Percent 12 9 13 2" xfId="41455"/>
    <cellStyle name="Percent 12 9 14" xfId="41456"/>
    <cellStyle name="Percent 12 9 14 2" xfId="41457"/>
    <cellStyle name="Percent 12 9 15" xfId="41458"/>
    <cellStyle name="Percent 12 9 15 2" xfId="41459"/>
    <cellStyle name="Percent 12 9 16" xfId="41460"/>
    <cellStyle name="Percent 12 9 16 2" xfId="41461"/>
    <cellStyle name="Percent 12 9 17" xfId="41462"/>
    <cellStyle name="Percent 12 9 17 2" xfId="41463"/>
    <cellStyle name="Percent 12 9 18" xfId="41464"/>
    <cellStyle name="Percent 12 9 18 2" xfId="41465"/>
    <cellStyle name="Percent 12 9 19" xfId="41466"/>
    <cellStyle name="Percent 12 9 19 2" xfId="41467"/>
    <cellStyle name="Percent 12 9 2" xfId="41468"/>
    <cellStyle name="Percent 12 9 2 2" xfId="41469"/>
    <cellStyle name="Percent 12 9 20" xfId="41470"/>
    <cellStyle name="Percent 12 9 20 2" xfId="41471"/>
    <cellStyle name="Percent 12 9 21" xfId="41472"/>
    <cellStyle name="Percent 12 9 21 2" xfId="41473"/>
    <cellStyle name="Percent 12 9 22" xfId="41474"/>
    <cellStyle name="Percent 12 9 22 2" xfId="41475"/>
    <cellStyle name="Percent 12 9 23" xfId="41476"/>
    <cellStyle name="Percent 12 9 23 2" xfId="41477"/>
    <cellStyle name="Percent 12 9 24" xfId="41478"/>
    <cellStyle name="Percent 12 9 24 2" xfId="41479"/>
    <cellStyle name="Percent 12 9 25" xfId="41480"/>
    <cellStyle name="Percent 12 9 25 2" xfId="41481"/>
    <cellStyle name="Percent 12 9 26" xfId="41482"/>
    <cellStyle name="Percent 12 9 26 2" xfId="41483"/>
    <cellStyle name="Percent 12 9 27" xfId="41484"/>
    <cellStyle name="Percent 12 9 27 2" xfId="41485"/>
    <cellStyle name="Percent 12 9 28" xfId="41486"/>
    <cellStyle name="Percent 12 9 28 2" xfId="41487"/>
    <cellStyle name="Percent 12 9 29" xfId="41488"/>
    <cellStyle name="Percent 12 9 29 2" xfId="41489"/>
    <cellStyle name="Percent 12 9 3" xfId="41490"/>
    <cellStyle name="Percent 12 9 3 2" xfId="41491"/>
    <cellStyle name="Percent 12 9 30" xfId="41492"/>
    <cellStyle name="Percent 12 9 30 2" xfId="41493"/>
    <cellStyle name="Percent 12 9 31" xfId="41494"/>
    <cellStyle name="Percent 12 9 31 2" xfId="41495"/>
    <cellStyle name="Percent 12 9 32" xfId="41496"/>
    <cellStyle name="Percent 12 9 32 2" xfId="41497"/>
    <cellStyle name="Percent 12 9 33" xfId="41498"/>
    <cellStyle name="Percent 12 9 33 2" xfId="41499"/>
    <cellStyle name="Percent 12 9 34" xfId="41500"/>
    <cellStyle name="Percent 12 9 34 2" xfId="41501"/>
    <cellStyle name="Percent 12 9 35" xfId="41502"/>
    <cellStyle name="Percent 12 9 35 2" xfId="41503"/>
    <cellStyle name="Percent 12 9 36" xfId="41504"/>
    <cellStyle name="Percent 12 9 37" xfId="41505"/>
    <cellStyle name="Percent 12 9 38" xfId="41506"/>
    <cellStyle name="Percent 12 9 39" xfId="41507"/>
    <cellStyle name="Percent 12 9 4" xfId="41508"/>
    <cellStyle name="Percent 12 9 4 2" xfId="41509"/>
    <cellStyle name="Percent 12 9 5" xfId="41510"/>
    <cellStyle name="Percent 12 9 5 2" xfId="41511"/>
    <cellStyle name="Percent 12 9 6" xfId="41512"/>
    <cellStyle name="Percent 12 9 6 2" xfId="41513"/>
    <cellStyle name="Percent 12 9 7" xfId="41514"/>
    <cellStyle name="Percent 12 9 7 2" xfId="41515"/>
    <cellStyle name="Percent 12 9 8" xfId="41516"/>
    <cellStyle name="Percent 12 9 8 2" xfId="41517"/>
    <cellStyle name="Percent 12 9 9" xfId="41518"/>
    <cellStyle name="Percent 12 9 9 2" xfId="41519"/>
    <cellStyle name="Percent 120" xfId="41520"/>
    <cellStyle name="Percent 121" xfId="41521"/>
    <cellStyle name="Percent 122" xfId="41522"/>
    <cellStyle name="Percent 123" xfId="41523"/>
    <cellStyle name="Percent 124" xfId="41524"/>
    <cellStyle name="Percent 125" xfId="41525"/>
    <cellStyle name="Percent 126" xfId="41526"/>
    <cellStyle name="Percent 127" xfId="41527"/>
    <cellStyle name="Percent 128" xfId="41528"/>
    <cellStyle name="Percent 129" xfId="41529"/>
    <cellStyle name="Percent 13" xfId="41530"/>
    <cellStyle name="Percent 13 10" xfId="41531"/>
    <cellStyle name="Percent 13 10 10" xfId="41532"/>
    <cellStyle name="Percent 13 10 10 2" xfId="41533"/>
    <cellStyle name="Percent 13 10 11" xfId="41534"/>
    <cellStyle name="Percent 13 10 11 2" xfId="41535"/>
    <cellStyle name="Percent 13 10 12" xfId="41536"/>
    <cellStyle name="Percent 13 10 12 2" xfId="41537"/>
    <cellStyle name="Percent 13 10 13" xfId="41538"/>
    <cellStyle name="Percent 13 10 13 2" xfId="41539"/>
    <cellStyle name="Percent 13 10 14" xfId="41540"/>
    <cellStyle name="Percent 13 10 14 2" xfId="41541"/>
    <cellStyle name="Percent 13 10 15" xfId="41542"/>
    <cellStyle name="Percent 13 10 15 2" xfId="41543"/>
    <cellStyle name="Percent 13 10 16" xfId="41544"/>
    <cellStyle name="Percent 13 10 16 2" xfId="41545"/>
    <cellStyle name="Percent 13 10 17" xfId="41546"/>
    <cellStyle name="Percent 13 10 17 2" xfId="41547"/>
    <cellStyle name="Percent 13 10 18" xfId="41548"/>
    <cellStyle name="Percent 13 10 18 2" xfId="41549"/>
    <cellStyle name="Percent 13 10 19" xfId="41550"/>
    <cellStyle name="Percent 13 10 19 2" xfId="41551"/>
    <cellStyle name="Percent 13 10 2" xfId="41552"/>
    <cellStyle name="Percent 13 10 2 2" xfId="41553"/>
    <cellStyle name="Percent 13 10 20" xfId="41554"/>
    <cellStyle name="Percent 13 10 20 2" xfId="41555"/>
    <cellStyle name="Percent 13 10 21" xfId="41556"/>
    <cellStyle name="Percent 13 10 21 2" xfId="41557"/>
    <cellStyle name="Percent 13 10 22" xfId="41558"/>
    <cellStyle name="Percent 13 10 22 2" xfId="41559"/>
    <cellStyle name="Percent 13 10 23" xfId="41560"/>
    <cellStyle name="Percent 13 10 23 2" xfId="41561"/>
    <cellStyle name="Percent 13 10 24" xfId="41562"/>
    <cellStyle name="Percent 13 10 24 2" xfId="41563"/>
    <cellStyle name="Percent 13 10 25" xfId="41564"/>
    <cellStyle name="Percent 13 10 25 2" xfId="41565"/>
    <cellStyle name="Percent 13 10 26" xfId="41566"/>
    <cellStyle name="Percent 13 10 26 2" xfId="41567"/>
    <cellStyle name="Percent 13 10 27" xfId="41568"/>
    <cellStyle name="Percent 13 10 27 2" xfId="41569"/>
    <cellStyle name="Percent 13 10 28" xfId="41570"/>
    <cellStyle name="Percent 13 10 28 2" xfId="41571"/>
    <cellStyle name="Percent 13 10 29" xfId="41572"/>
    <cellStyle name="Percent 13 10 29 2" xfId="41573"/>
    <cellStyle name="Percent 13 10 3" xfId="41574"/>
    <cellStyle name="Percent 13 10 3 2" xfId="41575"/>
    <cellStyle name="Percent 13 10 30" xfId="41576"/>
    <cellStyle name="Percent 13 10 30 2" xfId="41577"/>
    <cellStyle name="Percent 13 10 31" xfId="41578"/>
    <cellStyle name="Percent 13 10 31 2" xfId="41579"/>
    <cellStyle name="Percent 13 10 32" xfId="41580"/>
    <cellStyle name="Percent 13 10 32 2" xfId="41581"/>
    <cellStyle name="Percent 13 10 33" xfId="41582"/>
    <cellStyle name="Percent 13 10 33 2" xfId="41583"/>
    <cellStyle name="Percent 13 10 34" xfId="41584"/>
    <cellStyle name="Percent 13 10 34 2" xfId="41585"/>
    <cellStyle name="Percent 13 10 35" xfId="41586"/>
    <cellStyle name="Percent 13 10 35 2" xfId="41587"/>
    <cellStyle name="Percent 13 10 36" xfId="41588"/>
    <cellStyle name="Percent 13 10 37" xfId="41589"/>
    <cellStyle name="Percent 13 10 38" xfId="41590"/>
    <cellStyle name="Percent 13 10 39" xfId="41591"/>
    <cellStyle name="Percent 13 10 4" xfId="41592"/>
    <cellStyle name="Percent 13 10 4 2" xfId="41593"/>
    <cellStyle name="Percent 13 10 5" xfId="41594"/>
    <cellStyle name="Percent 13 10 5 2" xfId="41595"/>
    <cellStyle name="Percent 13 10 6" xfId="41596"/>
    <cellStyle name="Percent 13 10 6 2" xfId="41597"/>
    <cellStyle name="Percent 13 10 7" xfId="41598"/>
    <cellStyle name="Percent 13 10 7 2" xfId="41599"/>
    <cellStyle name="Percent 13 10 8" xfId="41600"/>
    <cellStyle name="Percent 13 10 8 2" xfId="41601"/>
    <cellStyle name="Percent 13 10 9" xfId="41602"/>
    <cellStyle name="Percent 13 10 9 2" xfId="41603"/>
    <cellStyle name="Percent 13 11" xfId="41604"/>
    <cellStyle name="Percent 13 11 10" xfId="41605"/>
    <cellStyle name="Percent 13 11 10 2" xfId="41606"/>
    <cellStyle name="Percent 13 11 11" xfId="41607"/>
    <cellStyle name="Percent 13 11 11 2" xfId="41608"/>
    <cellStyle name="Percent 13 11 12" xfId="41609"/>
    <cellStyle name="Percent 13 11 12 2" xfId="41610"/>
    <cellStyle name="Percent 13 11 13" xfId="41611"/>
    <cellStyle name="Percent 13 11 13 2" xfId="41612"/>
    <cellStyle name="Percent 13 11 14" xfId="41613"/>
    <cellStyle name="Percent 13 11 14 2" xfId="41614"/>
    <cellStyle name="Percent 13 11 15" xfId="41615"/>
    <cellStyle name="Percent 13 11 15 2" xfId="41616"/>
    <cellStyle name="Percent 13 11 16" xfId="41617"/>
    <cellStyle name="Percent 13 11 16 2" xfId="41618"/>
    <cellStyle name="Percent 13 11 17" xfId="41619"/>
    <cellStyle name="Percent 13 11 17 2" xfId="41620"/>
    <cellStyle name="Percent 13 11 18" xfId="41621"/>
    <cellStyle name="Percent 13 11 18 2" xfId="41622"/>
    <cellStyle name="Percent 13 11 19" xfId="41623"/>
    <cellStyle name="Percent 13 11 19 2" xfId="41624"/>
    <cellStyle name="Percent 13 11 2" xfId="41625"/>
    <cellStyle name="Percent 13 11 2 2" xfId="41626"/>
    <cellStyle name="Percent 13 11 20" xfId="41627"/>
    <cellStyle name="Percent 13 11 20 2" xfId="41628"/>
    <cellStyle name="Percent 13 11 21" xfId="41629"/>
    <cellStyle name="Percent 13 11 21 2" xfId="41630"/>
    <cellStyle name="Percent 13 11 22" xfId="41631"/>
    <cellStyle name="Percent 13 11 22 2" xfId="41632"/>
    <cellStyle name="Percent 13 11 23" xfId="41633"/>
    <cellStyle name="Percent 13 11 23 2" xfId="41634"/>
    <cellStyle name="Percent 13 11 24" xfId="41635"/>
    <cellStyle name="Percent 13 11 24 2" xfId="41636"/>
    <cellStyle name="Percent 13 11 25" xfId="41637"/>
    <cellStyle name="Percent 13 11 25 2" xfId="41638"/>
    <cellStyle name="Percent 13 11 26" xfId="41639"/>
    <cellStyle name="Percent 13 11 26 2" xfId="41640"/>
    <cellStyle name="Percent 13 11 27" xfId="41641"/>
    <cellStyle name="Percent 13 11 27 2" xfId="41642"/>
    <cellStyle name="Percent 13 11 28" xfId="41643"/>
    <cellStyle name="Percent 13 11 28 2" xfId="41644"/>
    <cellStyle name="Percent 13 11 29" xfId="41645"/>
    <cellStyle name="Percent 13 11 29 2" xfId="41646"/>
    <cellStyle name="Percent 13 11 3" xfId="41647"/>
    <cellStyle name="Percent 13 11 3 2" xfId="41648"/>
    <cellStyle name="Percent 13 11 30" xfId="41649"/>
    <cellStyle name="Percent 13 11 30 2" xfId="41650"/>
    <cellStyle name="Percent 13 11 31" xfId="41651"/>
    <cellStyle name="Percent 13 11 31 2" xfId="41652"/>
    <cellStyle name="Percent 13 11 32" xfId="41653"/>
    <cellStyle name="Percent 13 11 32 2" xfId="41654"/>
    <cellStyle name="Percent 13 11 33" xfId="41655"/>
    <cellStyle name="Percent 13 11 33 2" xfId="41656"/>
    <cellStyle name="Percent 13 11 34" xfId="41657"/>
    <cellStyle name="Percent 13 11 34 2" xfId="41658"/>
    <cellStyle name="Percent 13 11 35" xfId="41659"/>
    <cellStyle name="Percent 13 11 35 2" xfId="41660"/>
    <cellStyle name="Percent 13 11 36" xfId="41661"/>
    <cellStyle name="Percent 13 11 37" xfId="41662"/>
    <cellStyle name="Percent 13 11 38" xfId="41663"/>
    <cellStyle name="Percent 13 11 39" xfId="41664"/>
    <cellStyle name="Percent 13 11 4" xfId="41665"/>
    <cellStyle name="Percent 13 11 4 2" xfId="41666"/>
    <cellStyle name="Percent 13 11 5" xfId="41667"/>
    <cellStyle name="Percent 13 11 5 2" xfId="41668"/>
    <cellStyle name="Percent 13 11 6" xfId="41669"/>
    <cellStyle name="Percent 13 11 6 2" xfId="41670"/>
    <cellStyle name="Percent 13 11 7" xfId="41671"/>
    <cellStyle name="Percent 13 11 7 2" xfId="41672"/>
    <cellStyle name="Percent 13 11 8" xfId="41673"/>
    <cellStyle name="Percent 13 11 8 2" xfId="41674"/>
    <cellStyle name="Percent 13 11 9" xfId="41675"/>
    <cellStyle name="Percent 13 11 9 2" xfId="41676"/>
    <cellStyle name="Percent 13 12" xfId="41677"/>
    <cellStyle name="Percent 13 12 10" xfId="41678"/>
    <cellStyle name="Percent 13 12 10 2" xfId="41679"/>
    <cellStyle name="Percent 13 12 11" xfId="41680"/>
    <cellStyle name="Percent 13 12 11 2" xfId="41681"/>
    <cellStyle name="Percent 13 12 12" xfId="41682"/>
    <cellStyle name="Percent 13 12 12 2" xfId="41683"/>
    <cellStyle name="Percent 13 12 13" xfId="41684"/>
    <cellStyle name="Percent 13 12 13 2" xfId="41685"/>
    <cellStyle name="Percent 13 12 14" xfId="41686"/>
    <cellStyle name="Percent 13 12 14 2" xfId="41687"/>
    <cellStyle name="Percent 13 12 15" xfId="41688"/>
    <cellStyle name="Percent 13 12 15 2" xfId="41689"/>
    <cellStyle name="Percent 13 12 16" xfId="41690"/>
    <cellStyle name="Percent 13 12 16 2" xfId="41691"/>
    <cellStyle name="Percent 13 12 17" xfId="41692"/>
    <cellStyle name="Percent 13 12 17 2" xfId="41693"/>
    <cellStyle name="Percent 13 12 18" xfId="41694"/>
    <cellStyle name="Percent 13 12 18 2" xfId="41695"/>
    <cellStyle name="Percent 13 12 19" xfId="41696"/>
    <cellStyle name="Percent 13 12 19 2" xfId="41697"/>
    <cellStyle name="Percent 13 12 2" xfId="41698"/>
    <cellStyle name="Percent 13 12 2 2" xfId="41699"/>
    <cellStyle name="Percent 13 12 20" xfId="41700"/>
    <cellStyle name="Percent 13 12 20 2" xfId="41701"/>
    <cellStyle name="Percent 13 12 21" xfId="41702"/>
    <cellStyle name="Percent 13 12 21 2" xfId="41703"/>
    <cellStyle name="Percent 13 12 22" xfId="41704"/>
    <cellStyle name="Percent 13 12 22 2" xfId="41705"/>
    <cellStyle name="Percent 13 12 23" xfId="41706"/>
    <cellStyle name="Percent 13 12 23 2" xfId="41707"/>
    <cellStyle name="Percent 13 12 24" xfId="41708"/>
    <cellStyle name="Percent 13 12 24 2" xfId="41709"/>
    <cellStyle name="Percent 13 12 25" xfId="41710"/>
    <cellStyle name="Percent 13 12 25 2" xfId="41711"/>
    <cellStyle name="Percent 13 12 26" xfId="41712"/>
    <cellStyle name="Percent 13 12 26 2" xfId="41713"/>
    <cellStyle name="Percent 13 12 27" xfId="41714"/>
    <cellStyle name="Percent 13 12 27 2" xfId="41715"/>
    <cellStyle name="Percent 13 12 28" xfId="41716"/>
    <cellStyle name="Percent 13 12 28 2" xfId="41717"/>
    <cellStyle name="Percent 13 12 29" xfId="41718"/>
    <cellStyle name="Percent 13 12 29 2" xfId="41719"/>
    <cellStyle name="Percent 13 12 3" xfId="41720"/>
    <cellStyle name="Percent 13 12 3 2" xfId="41721"/>
    <cellStyle name="Percent 13 12 30" xfId="41722"/>
    <cellStyle name="Percent 13 12 30 2" xfId="41723"/>
    <cellStyle name="Percent 13 12 31" xfId="41724"/>
    <cellStyle name="Percent 13 12 31 2" xfId="41725"/>
    <cellStyle name="Percent 13 12 32" xfId="41726"/>
    <cellStyle name="Percent 13 12 32 2" xfId="41727"/>
    <cellStyle name="Percent 13 12 33" xfId="41728"/>
    <cellStyle name="Percent 13 12 33 2" xfId="41729"/>
    <cellStyle name="Percent 13 12 34" xfId="41730"/>
    <cellStyle name="Percent 13 12 34 2" xfId="41731"/>
    <cellStyle name="Percent 13 12 35" xfId="41732"/>
    <cellStyle name="Percent 13 12 35 2" xfId="41733"/>
    <cellStyle name="Percent 13 12 36" xfId="41734"/>
    <cellStyle name="Percent 13 12 37" xfId="41735"/>
    <cellStyle name="Percent 13 12 38" xfId="41736"/>
    <cellStyle name="Percent 13 12 39" xfId="41737"/>
    <cellStyle name="Percent 13 12 4" xfId="41738"/>
    <cellStyle name="Percent 13 12 4 2" xfId="41739"/>
    <cellStyle name="Percent 13 12 5" xfId="41740"/>
    <cellStyle name="Percent 13 12 5 2" xfId="41741"/>
    <cellStyle name="Percent 13 12 6" xfId="41742"/>
    <cellStyle name="Percent 13 12 6 2" xfId="41743"/>
    <cellStyle name="Percent 13 12 7" xfId="41744"/>
    <cellStyle name="Percent 13 12 7 2" xfId="41745"/>
    <cellStyle name="Percent 13 12 8" xfId="41746"/>
    <cellStyle name="Percent 13 12 8 2" xfId="41747"/>
    <cellStyle name="Percent 13 12 9" xfId="41748"/>
    <cellStyle name="Percent 13 12 9 2" xfId="41749"/>
    <cellStyle name="Percent 13 13" xfId="41750"/>
    <cellStyle name="Percent 13 13 10" xfId="41751"/>
    <cellStyle name="Percent 13 13 10 2" xfId="41752"/>
    <cellStyle name="Percent 13 13 11" xfId="41753"/>
    <cellStyle name="Percent 13 13 11 2" xfId="41754"/>
    <cellStyle name="Percent 13 13 12" xfId="41755"/>
    <cellStyle name="Percent 13 13 12 2" xfId="41756"/>
    <cellStyle name="Percent 13 13 13" xfId="41757"/>
    <cellStyle name="Percent 13 13 13 2" xfId="41758"/>
    <cellStyle name="Percent 13 13 14" xfId="41759"/>
    <cellStyle name="Percent 13 13 14 2" xfId="41760"/>
    <cellStyle name="Percent 13 13 15" xfId="41761"/>
    <cellStyle name="Percent 13 13 15 2" xfId="41762"/>
    <cellStyle name="Percent 13 13 16" xfId="41763"/>
    <cellStyle name="Percent 13 13 16 2" xfId="41764"/>
    <cellStyle name="Percent 13 13 17" xfId="41765"/>
    <cellStyle name="Percent 13 13 17 2" xfId="41766"/>
    <cellStyle name="Percent 13 13 18" xfId="41767"/>
    <cellStyle name="Percent 13 13 18 2" xfId="41768"/>
    <cellStyle name="Percent 13 13 19" xfId="41769"/>
    <cellStyle name="Percent 13 13 19 2" xfId="41770"/>
    <cellStyle name="Percent 13 13 2" xfId="41771"/>
    <cellStyle name="Percent 13 13 2 2" xfId="41772"/>
    <cellStyle name="Percent 13 13 20" xfId="41773"/>
    <cellStyle name="Percent 13 13 20 2" xfId="41774"/>
    <cellStyle name="Percent 13 13 21" xfId="41775"/>
    <cellStyle name="Percent 13 13 21 2" xfId="41776"/>
    <cellStyle name="Percent 13 13 22" xfId="41777"/>
    <cellStyle name="Percent 13 13 22 2" xfId="41778"/>
    <cellStyle name="Percent 13 13 23" xfId="41779"/>
    <cellStyle name="Percent 13 13 23 2" xfId="41780"/>
    <cellStyle name="Percent 13 13 24" xfId="41781"/>
    <cellStyle name="Percent 13 13 24 2" xfId="41782"/>
    <cellStyle name="Percent 13 13 25" xfId="41783"/>
    <cellStyle name="Percent 13 13 25 2" xfId="41784"/>
    <cellStyle name="Percent 13 13 26" xfId="41785"/>
    <cellStyle name="Percent 13 13 26 2" xfId="41786"/>
    <cellStyle name="Percent 13 13 27" xfId="41787"/>
    <cellStyle name="Percent 13 13 27 2" xfId="41788"/>
    <cellStyle name="Percent 13 13 28" xfId="41789"/>
    <cellStyle name="Percent 13 13 28 2" xfId="41790"/>
    <cellStyle name="Percent 13 13 29" xfId="41791"/>
    <cellStyle name="Percent 13 13 29 2" xfId="41792"/>
    <cellStyle name="Percent 13 13 3" xfId="41793"/>
    <cellStyle name="Percent 13 13 3 2" xfId="41794"/>
    <cellStyle name="Percent 13 13 30" xfId="41795"/>
    <cellStyle name="Percent 13 13 30 2" xfId="41796"/>
    <cellStyle name="Percent 13 13 31" xfId="41797"/>
    <cellStyle name="Percent 13 13 31 2" xfId="41798"/>
    <cellStyle name="Percent 13 13 32" xfId="41799"/>
    <cellStyle name="Percent 13 13 32 2" xfId="41800"/>
    <cellStyle name="Percent 13 13 33" xfId="41801"/>
    <cellStyle name="Percent 13 13 33 2" xfId="41802"/>
    <cellStyle name="Percent 13 13 34" xfId="41803"/>
    <cellStyle name="Percent 13 13 34 2" xfId="41804"/>
    <cellStyle name="Percent 13 13 35" xfId="41805"/>
    <cellStyle name="Percent 13 13 35 2" xfId="41806"/>
    <cellStyle name="Percent 13 13 36" xfId="41807"/>
    <cellStyle name="Percent 13 13 37" xfId="41808"/>
    <cellStyle name="Percent 13 13 38" xfId="41809"/>
    <cellStyle name="Percent 13 13 39" xfId="41810"/>
    <cellStyle name="Percent 13 13 4" xfId="41811"/>
    <cellStyle name="Percent 13 13 4 2" xfId="41812"/>
    <cellStyle name="Percent 13 13 5" xfId="41813"/>
    <cellStyle name="Percent 13 13 5 2" xfId="41814"/>
    <cellStyle name="Percent 13 13 6" xfId="41815"/>
    <cellStyle name="Percent 13 13 6 2" xfId="41816"/>
    <cellStyle name="Percent 13 13 7" xfId="41817"/>
    <cellStyle name="Percent 13 13 7 2" xfId="41818"/>
    <cellStyle name="Percent 13 13 8" xfId="41819"/>
    <cellStyle name="Percent 13 13 8 2" xfId="41820"/>
    <cellStyle name="Percent 13 13 9" xfId="41821"/>
    <cellStyle name="Percent 13 13 9 2" xfId="41822"/>
    <cellStyle name="Percent 13 14" xfId="41823"/>
    <cellStyle name="Percent 13 14 10" xfId="41824"/>
    <cellStyle name="Percent 13 14 10 2" xfId="41825"/>
    <cellStyle name="Percent 13 14 11" xfId="41826"/>
    <cellStyle name="Percent 13 14 11 2" xfId="41827"/>
    <cellStyle name="Percent 13 14 12" xfId="41828"/>
    <cellStyle name="Percent 13 14 12 2" xfId="41829"/>
    <cellStyle name="Percent 13 14 13" xfId="41830"/>
    <cellStyle name="Percent 13 14 13 2" xfId="41831"/>
    <cellStyle name="Percent 13 14 14" xfId="41832"/>
    <cellStyle name="Percent 13 14 14 2" xfId="41833"/>
    <cellStyle name="Percent 13 14 15" xfId="41834"/>
    <cellStyle name="Percent 13 14 15 2" xfId="41835"/>
    <cellStyle name="Percent 13 14 16" xfId="41836"/>
    <cellStyle name="Percent 13 14 16 2" xfId="41837"/>
    <cellStyle name="Percent 13 14 17" xfId="41838"/>
    <cellStyle name="Percent 13 14 17 2" xfId="41839"/>
    <cellStyle name="Percent 13 14 18" xfId="41840"/>
    <cellStyle name="Percent 13 14 18 2" xfId="41841"/>
    <cellStyle name="Percent 13 14 19" xfId="41842"/>
    <cellStyle name="Percent 13 14 19 2" xfId="41843"/>
    <cellStyle name="Percent 13 14 2" xfId="41844"/>
    <cellStyle name="Percent 13 14 2 2" xfId="41845"/>
    <cellStyle name="Percent 13 14 20" xfId="41846"/>
    <cellStyle name="Percent 13 14 20 2" xfId="41847"/>
    <cellStyle name="Percent 13 14 21" xfId="41848"/>
    <cellStyle name="Percent 13 14 21 2" xfId="41849"/>
    <cellStyle name="Percent 13 14 22" xfId="41850"/>
    <cellStyle name="Percent 13 14 22 2" xfId="41851"/>
    <cellStyle name="Percent 13 14 23" xfId="41852"/>
    <cellStyle name="Percent 13 14 23 2" xfId="41853"/>
    <cellStyle name="Percent 13 14 24" xfId="41854"/>
    <cellStyle name="Percent 13 14 24 2" xfId="41855"/>
    <cellStyle name="Percent 13 14 25" xfId="41856"/>
    <cellStyle name="Percent 13 14 25 2" xfId="41857"/>
    <cellStyle name="Percent 13 14 26" xfId="41858"/>
    <cellStyle name="Percent 13 14 26 2" xfId="41859"/>
    <cellStyle name="Percent 13 14 27" xfId="41860"/>
    <cellStyle name="Percent 13 14 27 2" xfId="41861"/>
    <cellStyle name="Percent 13 14 28" xfId="41862"/>
    <cellStyle name="Percent 13 14 28 2" xfId="41863"/>
    <cellStyle name="Percent 13 14 29" xfId="41864"/>
    <cellStyle name="Percent 13 14 29 2" xfId="41865"/>
    <cellStyle name="Percent 13 14 3" xfId="41866"/>
    <cellStyle name="Percent 13 14 3 2" xfId="41867"/>
    <cellStyle name="Percent 13 14 30" xfId="41868"/>
    <cellStyle name="Percent 13 14 30 2" xfId="41869"/>
    <cellStyle name="Percent 13 14 31" xfId="41870"/>
    <cellStyle name="Percent 13 14 31 2" xfId="41871"/>
    <cellStyle name="Percent 13 14 32" xfId="41872"/>
    <cellStyle name="Percent 13 14 32 2" xfId="41873"/>
    <cellStyle name="Percent 13 14 33" xfId="41874"/>
    <cellStyle name="Percent 13 14 33 2" xfId="41875"/>
    <cellStyle name="Percent 13 14 34" xfId="41876"/>
    <cellStyle name="Percent 13 14 34 2" xfId="41877"/>
    <cellStyle name="Percent 13 14 35" xfId="41878"/>
    <cellStyle name="Percent 13 14 35 2" xfId="41879"/>
    <cellStyle name="Percent 13 14 36" xfId="41880"/>
    <cellStyle name="Percent 13 14 37" xfId="41881"/>
    <cellStyle name="Percent 13 14 38" xfId="41882"/>
    <cellStyle name="Percent 13 14 39" xfId="41883"/>
    <cellStyle name="Percent 13 14 4" xfId="41884"/>
    <cellStyle name="Percent 13 14 4 2" xfId="41885"/>
    <cellStyle name="Percent 13 14 5" xfId="41886"/>
    <cellStyle name="Percent 13 14 5 2" xfId="41887"/>
    <cellStyle name="Percent 13 14 6" xfId="41888"/>
    <cellStyle name="Percent 13 14 6 2" xfId="41889"/>
    <cellStyle name="Percent 13 14 7" xfId="41890"/>
    <cellStyle name="Percent 13 14 7 2" xfId="41891"/>
    <cellStyle name="Percent 13 14 8" xfId="41892"/>
    <cellStyle name="Percent 13 14 8 2" xfId="41893"/>
    <cellStyle name="Percent 13 14 9" xfId="41894"/>
    <cellStyle name="Percent 13 14 9 2" xfId="41895"/>
    <cellStyle name="Percent 13 15" xfId="41896"/>
    <cellStyle name="Percent 13 15 10" xfId="41897"/>
    <cellStyle name="Percent 13 15 10 2" xfId="41898"/>
    <cellStyle name="Percent 13 15 11" xfId="41899"/>
    <cellStyle name="Percent 13 15 11 2" xfId="41900"/>
    <cellStyle name="Percent 13 15 12" xfId="41901"/>
    <cellStyle name="Percent 13 15 12 2" xfId="41902"/>
    <cellStyle name="Percent 13 15 13" xfId="41903"/>
    <cellStyle name="Percent 13 15 13 2" xfId="41904"/>
    <cellStyle name="Percent 13 15 14" xfId="41905"/>
    <cellStyle name="Percent 13 15 14 2" xfId="41906"/>
    <cellStyle name="Percent 13 15 15" xfId="41907"/>
    <cellStyle name="Percent 13 15 15 2" xfId="41908"/>
    <cellStyle name="Percent 13 15 16" xfId="41909"/>
    <cellStyle name="Percent 13 15 16 2" xfId="41910"/>
    <cellStyle name="Percent 13 15 17" xfId="41911"/>
    <cellStyle name="Percent 13 15 17 2" xfId="41912"/>
    <cellStyle name="Percent 13 15 18" xfId="41913"/>
    <cellStyle name="Percent 13 15 18 2" xfId="41914"/>
    <cellStyle name="Percent 13 15 19" xfId="41915"/>
    <cellStyle name="Percent 13 15 19 2" xfId="41916"/>
    <cellStyle name="Percent 13 15 2" xfId="41917"/>
    <cellStyle name="Percent 13 15 2 2" xfId="41918"/>
    <cellStyle name="Percent 13 15 20" xfId="41919"/>
    <cellStyle name="Percent 13 15 20 2" xfId="41920"/>
    <cellStyle name="Percent 13 15 21" xfId="41921"/>
    <cellStyle name="Percent 13 15 21 2" xfId="41922"/>
    <cellStyle name="Percent 13 15 22" xfId="41923"/>
    <cellStyle name="Percent 13 15 22 2" xfId="41924"/>
    <cellStyle name="Percent 13 15 23" xfId="41925"/>
    <cellStyle name="Percent 13 15 23 2" xfId="41926"/>
    <cellStyle name="Percent 13 15 24" xfId="41927"/>
    <cellStyle name="Percent 13 15 24 2" xfId="41928"/>
    <cellStyle name="Percent 13 15 25" xfId="41929"/>
    <cellStyle name="Percent 13 15 25 2" xfId="41930"/>
    <cellStyle name="Percent 13 15 26" xfId="41931"/>
    <cellStyle name="Percent 13 15 26 2" xfId="41932"/>
    <cellStyle name="Percent 13 15 27" xfId="41933"/>
    <cellStyle name="Percent 13 15 27 2" xfId="41934"/>
    <cellStyle name="Percent 13 15 28" xfId="41935"/>
    <cellStyle name="Percent 13 15 28 2" xfId="41936"/>
    <cellStyle name="Percent 13 15 29" xfId="41937"/>
    <cellStyle name="Percent 13 15 29 2" xfId="41938"/>
    <cellStyle name="Percent 13 15 3" xfId="41939"/>
    <cellStyle name="Percent 13 15 3 2" xfId="41940"/>
    <cellStyle name="Percent 13 15 30" xfId="41941"/>
    <cellStyle name="Percent 13 15 30 2" xfId="41942"/>
    <cellStyle name="Percent 13 15 31" xfId="41943"/>
    <cellStyle name="Percent 13 15 31 2" xfId="41944"/>
    <cellStyle name="Percent 13 15 32" xfId="41945"/>
    <cellStyle name="Percent 13 15 32 2" xfId="41946"/>
    <cellStyle name="Percent 13 15 33" xfId="41947"/>
    <cellStyle name="Percent 13 15 33 2" xfId="41948"/>
    <cellStyle name="Percent 13 15 34" xfId="41949"/>
    <cellStyle name="Percent 13 15 34 2" xfId="41950"/>
    <cellStyle name="Percent 13 15 35" xfId="41951"/>
    <cellStyle name="Percent 13 15 35 2" xfId="41952"/>
    <cellStyle name="Percent 13 15 36" xfId="41953"/>
    <cellStyle name="Percent 13 15 37" xfId="41954"/>
    <cellStyle name="Percent 13 15 38" xfId="41955"/>
    <cellStyle name="Percent 13 15 39" xfId="41956"/>
    <cellStyle name="Percent 13 15 4" xfId="41957"/>
    <cellStyle name="Percent 13 15 4 2" xfId="41958"/>
    <cellStyle name="Percent 13 15 5" xfId="41959"/>
    <cellStyle name="Percent 13 15 5 2" xfId="41960"/>
    <cellStyle name="Percent 13 15 6" xfId="41961"/>
    <cellStyle name="Percent 13 15 6 2" xfId="41962"/>
    <cellStyle name="Percent 13 15 7" xfId="41963"/>
    <cellStyle name="Percent 13 15 7 2" xfId="41964"/>
    <cellStyle name="Percent 13 15 8" xfId="41965"/>
    <cellStyle name="Percent 13 15 8 2" xfId="41966"/>
    <cellStyle name="Percent 13 15 9" xfId="41967"/>
    <cellStyle name="Percent 13 15 9 2" xfId="41968"/>
    <cellStyle name="Percent 13 16" xfId="41969"/>
    <cellStyle name="Percent 13 16 10" xfId="41970"/>
    <cellStyle name="Percent 13 16 10 2" xfId="41971"/>
    <cellStyle name="Percent 13 16 11" xfId="41972"/>
    <cellStyle name="Percent 13 16 11 2" xfId="41973"/>
    <cellStyle name="Percent 13 16 12" xfId="41974"/>
    <cellStyle name="Percent 13 16 12 2" xfId="41975"/>
    <cellStyle name="Percent 13 16 13" xfId="41976"/>
    <cellStyle name="Percent 13 16 13 2" xfId="41977"/>
    <cellStyle name="Percent 13 16 14" xfId="41978"/>
    <cellStyle name="Percent 13 16 14 2" xfId="41979"/>
    <cellStyle name="Percent 13 16 15" xfId="41980"/>
    <cellStyle name="Percent 13 16 15 2" xfId="41981"/>
    <cellStyle name="Percent 13 16 16" xfId="41982"/>
    <cellStyle name="Percent 13 16 16 2" xfId="41983"/>
    <cellStyle name="Percent 13 16 17" xfId="41984"/>
    <cellStyle name="Percent 13 16 17 2" xfId="41985"/>
    <cellStyle name="Percent 13 16 18" xfId="41986"/>
    <cellStyle name="Percent 13 16 18 2" xfId="41987"/>
    <cellStyle name="Percent 13 16 19" xfId="41988"/>
    <cellStyle name="Percent 13 16 19 2" xfId="41989"/>
    <cellStyle name="Percent 13 16 2" xfId="41990"/>
    <cellStyle name="Percent 13 16 2 2" xfId="41991"/>
    <cellStyle name="Percent 13 16 20" xfId="41992"/>
    <cellStyle name="Percent 13 16 20 2" xfId="41993"/>
    <cellStyle name="Percent 13 16 21" xfId="41994"/>
    <cellStyle name="Percent 13 16 21 2" xfId="41995"/>
    <cellStyle name="Percent 13 16 22" xfId="41996"/>
    <cellStyle name="Percent 13 16 22 2" xfId="41997"/>
    <cellStyle name="Percent 13 16 23" xfId="41998"/>
    <cellStyle name="Percent 13 16 23 2" xfId="41999"/>
    <cellStyle name="Percent 13 16 24" xfId="42000"/>
    <cellStyle name="Percent 13 16 24 2" xfId="42001"/>
    <cellStyle name="Percent 13 16 25" xfId="42002"/>
    <cellStyle name="Percent 13 16 25 2" xfId="42003"/>
    <cellStyle name="Percent 13 16 26" xfId="42004"/>
    <cellStyle name="Percent 13 16 26 2" xfId="42005"/>
    <cellStyle name="Percent 13 16 27" xfId="42006"/>
    <cellStyle name="Percent 13 16 27 2" xfId="42007"/>
    <cellStyle name="Percent 13 16 28" xfId="42008"/>
    <cellStyle name="Percent 13 16 28 2" xfId="42009"/>
    <cellStyle name="Percent 13 16 29" xfId="42010"/>
    <cellStyle name="Percent 13 16 29 2" xfId="42011"/>
    <cellStyle name="Percent 13 16 3" xfId="42012"/>
    <cellStyle name="Percent 13 16 3 2" xfId="42013"/>
    <cellStyle name="Percent 13 16 30" xfId="42014"/>
    <cellStyle name="Percent 13 16 30 2" xfId="42015"/>
    <cellStyle name="Percent 13 16 31" xfId="42016"/>
    <cellStyle name="Percent 13 16 31 2" xfId="42017"/>
    <cellStyle name="Percent 13 16 32" xfId="42018"/>
    <cellStyle name="Percent 13 16 32 2" xfId="42019"/>
    <cellStyle name="Percent 13 16 33" xfId="42020"/>
    <cellStyle name="Percent 13 16 33 2" xfId="42021"/>
    <cellStyle name="Percent 13 16 34" xfId="42022"/>
    <cellStyle name="Percent 13 16 34 2" xfId="42023"/>
    <cellStyle name="Percent 13 16 35" xfId="42024"/>
    <cellStyle name="Percent 13 16 35 2" xfId="42025"/>
    <cellStyle name="Percent 13 16 36" xfId="42026"/>
    <cellStyle name="Percent 13 16 37" xfId="42027"/>
    <cellStyle name="Percent 13 16 38" xfId="42028"/>
    <cellStyle name="Percent 13 16 39" xfId="42029"/>
    <cellStyle name="Percent 13 16 4" xfId="42030"/>
    <cellStyle name="Percent 13 16 4 2" xfId="42031"/>
    <cellStyle name="Percent 13 16 5" xfId="42032"/>
    <cellStyle name="Percent 13 16 5 2" xfId="42033"/>
    <cellStyle name="Percent 13 16 6" xfId="42034"/>
    <cellStyle name="Percent 13 16 6 2" xfId="42035"/>
    <cellStyle name="Percent 13 16 7" xfId="42036"/>
    <cellStyle name="Percent 13 16 7 2" xfId="42037"/>
    <cellStyle name="Percent 13 16 8" xfId="42038"/>
    <cellStyle name="Percent 13 16 8 2" xfId="42039"/>
    <cellStyle name="Percent 13 16 9" xfId="42040"/>
    <cellStyle name="Percent 13 16 9 2" xfId="42041"/>
    <cellStyle name="Percent 13 17" xfId="42042"/>
    <cellStyle name="Percent 13 17 10" xfId="42043"/>
    <cellStyle name="Percent 13 17 10 2" xfId="42044"/>
    <cellStyle name="Percent 13 17 11" xfId="42045"/>
    <cellStyle name="Percent 13 17 11 2" xfId="42046"/>
    <cellStyle name="Percent 13 17 12" xfId="42047"/>
    <cellStyle name="Percent 13 17 12 2" xfId="42048"/>
    <cellStyle name="Percent 13 17 13" xfId="42049"/>
    <cellStyle name="Percent 13 17 13 2" xfId="42050"/>
    <cellStyle name="Percent 13 17 14" xfId="42051"/>
    <cellStyle name="Percent 13 17 14 2" xfId="42052"/>
    <cellStyle name="Percent 13 17 15" xfId="42053"/>
    <cellStyle name="Percent 13 17 15 2" xfId="42054"/>
    <cellStyle name="Percent 13 17 16" xfId="42055"/>
    <cellStyle name="Percent 13 17 16 2" xfId="42056"/>
    <cellStyle name="Percent 13 17 17" xfId="42057"/>
    <cellStyle name="Percent 13 17 17 2" xfId="42058"/>
    <cellStyle name="Percent 13 17 18" xfId="42059"/>
    <cellStyle name="Percent 13 17 18 2" xfId="42060"/>
    <cellStyle name="Percent 13 17 19" xfId="42061"/>
    <cellStyle name="Percent 13 17 19 2" xfId="42062"/>
    <cellStyle name="Percent 13 17 2" xfId="42063"/>
    <cellStyle name="Percent 13 17 2 2" xfId="42064"/>
    <cellStyle name="Percent 13 17 20" xfId="42065"/>
    <cellStyle name="Percent 13 17 20 2" xfId="42066"/>
    <cellStyle name="Percent 13 17 21" xfId="42067"/>
    <cellStyle name="Percent 13 17 21 2" xfId="42068"/>
    <cellStyle name="Percent 13 17 22" xfId="42069"/>
    <cellStyle name="Percent 13 17 22 2" xfId="42070"/>
    <cellStyle name="Percent 13 17 23" xfId="42071"/>
    <cellStyle name="Percent 13 17 23 2" xfId="42072"/>
    <cellStyle name="Percent 13 17 24" xfId="42073"/>
    <cellStyle name="Percent 13 17 24 2" xfId="42074"/>
    <cellStyle name="Percent 13 17 25" xfId="42075"/>
    <cellStyle name="Percent 13 17 25 2" xfId="42076"/>
    <cellStyle name="Percent 13 17 26" xfId="42077"/>
    <cellStyle name="Percent 13 17 26 2" xfId="42078"/>
    <cellStyle name="Percent 13 17 27" xfId="42079"/>
    <cellStyle name="Percent 13 17 27 2" xfId="42080"/>
    <cellStyle name="Percent 13 17 28" xfId="42081"/>
    <cellStyle name="Percent 13 17 28 2" xfId="42082"/>
    <cellStyle name="Percent 13 17 29" xfId="42083"/>
    <cellStyle name="Percent 13 17 29 2" xfId="42084"/>
    <cellStyle name="Percent 13 17 3" xfId="42085"/>
    <cellStyle name="Percent 13 17 3 2" xfId="42086"/>
    <cellStyle name="Percent 13 17 30" xfId="42087"/>
    <cellStyle name="Percent 13 17 30 2" xfId="42088"/>
    <cellStyle name="Percent 13 17 31" xfId="42089"/>
    <cellStyle name="Percent 13 17 31 2" xfId="42090"/>
    <cellStyle name="Percent 13 17 32" xfId="42091"/>
    <cellStyle name="Percent 13 17 32 2" xfId="42092"/>
    <cellStyle name="Percent 13 17 33" xfId="42093"/>
    <cellStyle name="Percent 13 17 33 2" xfId="42094"/>
    <cellStyle name="Percent 13 17 34" xfId="42095"/>
    <cellStyle name="Percent 13 17 34 2" xfId="42096"/>
    <cellStyle name="Percent 13 17 35" xfId="42097"/>
    <cellStyle name="Percent 13 17 35 2" xfId="42098"/>
    <cellStyle name="Percent 13 17 36" xfId="42099"/>
    <cellStyle name="Percent 13 17 37" xfId="42100"/>
    <cellStyle name="Percent 13 17 38" xfId="42101"/>
    <cellStyle name="Percent 13 17 39" xfId="42102"/>
    <cellStyle name="Percent 13 17 4" xfId="42103"/>
    <cellStyle name="Percent 13 17 4 2" xfId="42104"/>
    <cellStyle name="Percent 13 17 5" xfId="42105"/>
    <cellStyle name="Percent 13 17 5 2" xfId="42106"/>
    <cellStyle name="Percent 13 17 6" xfId="42107"/>
    <cellStyle name="Percent 13 17 6 2" xfId="42108"/>
    <cellStyle name="Percent 13 17 7" xfId="42109"/>
    <cellStyle name="Percent 13 17 7 2" xfId="42110"/>
    <cellStyle name="Percent 13 17 8" xfId="42111"/>
    <cellStyle name="Percent 13 17 8 2" xfId="42112"/>
    <cellStyle name="Percent 13 17 9" xfId="42113"/>
    <cellStyle name="Percent 13 17 9 2" xfId="42114"/>
    <cellStyle name="Percent 13 18" xfId="42115"/>
    <cellStyle name="Percent 13 18 10" xfId="42116"/>
    <cellStyle name="Percent 13 18 10 2" xfId="42117"/>
    <cellStyle name="Percent 13 18 11" xfId="42118"/>
    <cellStyle name="Percent 13 18 11 2" xfId="42119"/>
    <cellStyle name="Percent 13 18 12" xfId="42120"/>
    <cellStyle name="Percent 13 18 12 2" xfId="42121"/>
    <cellStyle name="Percent 13 18 13" xfId="42122"/>
    <cellStyle name="Percent 13 18 13 2" xfId="42123"/>
    <cellStyle name="Percent 13 18 14" xfId="42124"/>
    <cellStyle name="Percent 13 18 14 2" xfId="42125"/>
    <cellStyle name="Percent 13 18 15" xfId="42126"/>
    <cellStyle name="Percent 13 18 15 2" xfId="42127"/>
    <cellStyle name="Percent 13 18 16" xfId="42128"/>
    <cellStyle name="Percent 13 18 16 2" xfId="42129"/>
    <cellStyle name="Percent 13 18 17" xfId="42130"/>
    <cellStyle name="Percent 13 18 17 2" xfId="42131"/>
    <cellStyle name="Percent 13 18 18" xfId="42132"/>
    <cellStyle name="Percent 13 18 18 2" xfId="42133"/>
    <cellStyle name="Percent 13 18 19" xfId="42134"/>
    <cellStyle name="Percent 13 18 19 2" xfId="42135"/>
    <cellStyle name="Percent 13 18 2" xfId="42136"/>
    <cellStyle name="Percent 13 18 2 2" xfId="42137"/>
    <cellStyle name="Percent 13 18 20" xfId="42138"/>
    <cellStyle name="Percent 13 18 20 2" xfId="42139"/>
    <cellStyle name="Percent 13 18 21" xfId="42140"/>
    <cellStyle name="Percent 13 18 21 2" xfId="42141"/>
    <cellStyle name="Percent 13 18 22" xfId="42142"/>
    <cellStyle name="Percent 13 18 22 2" xfId="42143"/>
    <cellStyle name="Percent 13 18 23" xfId="42144"/>
    <cellStyle name="Percent 13 18 23 2" xfId="42145"/>
    <cellStyle name="Percent 13 18 24" xfId="42146"/>
    <cellStyle name="Percent 13 18 24 2" xfId="42147"/>
    <cellStyle name="Percent 13 18 25" xfId="42148"/>
    <cellStyle name="Percent 13 18 25 2" xfId="42149"/>
    <cellStyle name="Percent 13 18 26" xfId="42150"/>
    <cellStyle name="Percent 13 18 26 2" xfId="42151"/>
    <cellStyle name="Percent 13 18 27" xfId="42152"/>
    <cellStyle name="Percent 13 18 27 2" xfId="42153"/>
    <cellStyle name="Percent 13 18 28" xfId="42154"/>
    <cellStyle name="Percent 13 18 28 2" xfId="42155"/>
    <cellStyle name="Percent 13 18 29" xfId="42156"/>
    <cellStyle name="Percent 13 18 29 2" xfId="42157"/>
    <cellStyle name="Percent 13 18 3" xfId="42158"/>
    <cellStyle name="Percent 13 18 3 2" xfId="42159"/>
    <cellStyle name="Percent 13 18 30" xfId="42160"/>
    <cellStyle name="Percent 13 18 30 2" xfId="42161"/>
    <cellStyle name="Percent 13 18 31" xfId="42162"/>
    <cellStyle name="Percent 13 18 31 2" xfId="42163"/>
    <cellStyle name="Percent 13 18 32" xfId="42164"/>
    <cellStyle name="Percent 13 18 32 2" xfId="42165"/>
    <cellStyle name="Percent 13 18 33" xfId="42166"/>
    <cellStyle name="Percent 13 18 33 2" xfId="42167"/>
    <cellStyle name="Percent 13 18 34" xfId="42168"/>
    <cellStyle name="Percent 13 18 34 2" xfId="42169"/>
    <cellStyle name="Percent 13 18 35" xfId="42170"/>
    <cellStyle name="Percent 13 18 35 2" xfId="42171"/>
    <cellStyle name="Percent 13 18 36" xfId="42172"/>
    <cellStyle name="Percent 13 18 37" xfId="42173"/>
    <cellStyle name="Percent 13 18 38" xfId="42174"/>
    <cellStyle name="Percent 13 18 39" xfId="42175"/>
    <cellStyle name="Percent 13 18 4" xfId="42176"/>
    <cellStyle name="Percent 13 18 4 2" xfId="42177"/>
    <cellStyle name="Percent 13 18 5" xfId="42178"/>
    <cellStyle name="Percent 13 18 5 2" xfId="42179"/>
    <cellStyle name="Percent 13 18 6" xfId="42180"/>
    <cellStyle name="Percent 13 18 6 2" xfId="42181"/>
    <cellStyle name="Percent 13 18 7" xfId="42182"/>
    <cellStyle name="Percent 13 18 7 2" xfId="42183"/>
    <cellStyle name="Percent 13 18 8" xfId="42184"/>
    <cellStyle name="Percent 13 18 8 2" xfId="42185"/>
    <cellStyle name="Percent 13 18 9" xfId="42186"/>
    <cellStyle name="Percent 13 18 9 2" xfId="42187"/>
    <cellStyle name="Percent 13 19" xfId="42188"/>
    <cellStyle name="Percent 13 19 10" xfId="42189"/>
    <cellStyle name="Percent 13 19 10 2" xfId="42190"/>
    <cellStyle name="Percent 13 19 11" xfId="42191"/>
    <cellStyle name="Percent 13 19 11 2" xfId="42192"/>
    <cellStyle name="Percent 13 19 12" xfId="42193"/>
    <cellStyle name="Percent 13 19 12 2" xfId="42194"/>
    <cellStyle name="Percent 13 19 13" xfId="42195"/>
    <cellStyle name="Percent 13 19 13 2" xfId="42196"/>
    <cellStyle name="Percent 13 19 14" xfId="42197"/>
    <cellStyle name="Percent 13 19 14 2" xfId="42198"/>
    <cellStyle name="Percent 13 19 15" xfId="42199"/>
    <cellStyle name="Percent 13 19 15 2" xfId="42200"/>
    <cellStyle name="Percent 13 19 16" xfId="42201"/>
    <cellStyle name="Percent 13 19 16 2" xfId="42202"/>
    <cellStyle name="Percent 13 19 17" xfId="42203"/>
    <cellStyle name="Percent 13 19 17 2" xfId="42204"/>
    <cellStyle name="Percent 13 19 18" xfId="42205"/>
    <cellStyle name="Percent 13 19 18 2" xfId="42206"/>
    <cellStyle name="Percent 13 19 19" xfId="42207"/>
    <cellStyle name="Percent 13 19 19 2" xfId="42208"/>
    <cellStyle name="Percent 13 19 2" xfId="42209"/>
    <cellStyle name="Percent 13 19 2 2" xfId="42210"/>
    <cellStyle name="Percent 13 19 20" xfId="42211"/>
    <cellStyle name="Percent 13 19 20 2" xfId="42212"/>
    <cellStyle name="Percent 13 19 21" xfId="42213"/>
    <cellStyle name="Percent 13 19 21 2" xfId="42214"/>
    <cellStyle name="Percent 13 19 22" xfId="42215"/>
    <cellStyle name="Percent 13 19 22 2" xfId="42216"/>
    <cellStyle name="Percent 13 19 23" xfId="42217"/>
    <cellStyle name="Percent 13 19 23 2" xfId="42218"/>
    <cellStyle name="Percent 13 19 24" xfId="42219"/>
    <cellStyle name="Percent 13 19 24 2" xfId="42220"/>
    <cellStyle name="Percent 13 19 25" xfId="42221"/>
    <cellStyle name="Percent 13 19 25 2" xfId="42222"/>
    <cellStyle name="Percent 13 19 26" xfId="42223"/>
    <cellStyle name="Percent 13 19 26 2" xfId="42224"/>
    <cellStyle name="Percent 13 19 27" xfId="42225"/>
    <cellStyle name="Percent 13 19 27 2" xfId="42226"/>
    <cellStyle name="Percent 13 19 28" xfId="42227"/>
    <cellStyle name="Percent 13 19 28 2" xfId="42228"/>
    <cellStyle name="Percent 13 19 29" xfId="42229"/>
    <cellStyle name="Percent 13 19 29 2" xfId="42230"/>
    <cellStyle name="Percent 13 19 3" xfId="42231"/>
    <cellStyle name="Percent 13 19 3 2" xfId="42232"/>
    <cellStyle name="Percent 13 19 30" xfId="42233"/>
    <cellStyle name="Percent 13 19 30 2" xfId="42234"/>
    <cellStyle name="Percent 13 19 31" xfId="42235"/>
    <cellStyle name="Percent 13 19 31 2" xfId="42236"/>
    <cellStyle name="Percent 13 19 32" xfId="42237"/>
    <cellStyle name="Percent 13 19 32 2" xfId="42238"/>
    <cellStyle name="Percent 13 19 33" xfId="42239"/>
    <cellStyle name="Percent 13 19 33 2" xfId="42240"/>
    <cellStyle name="Percent 13 19 34" xfId="42241"/>
    <cellStyle name="Percent 13 19 34 2" xfId="42242"/>
    <cellStyle name="Percent 13 19 35" xfId="42243"/>
    <cellStyle name="Percent 13 19 35 2" xfId="42244"/>
    <cellStyle name="Percent 13 19 36" xfId="42245"/>
    <cellStyle name="Percent 13 19 37" xfId="42246"/>
    <cellStyle name="Percent 13 19 38" xfId="42247"/>
    <cellStyle name="Percent 13 19 39" xfId="42248"/>
    <cellStyle name="Percent 13 19 4" xfId="42249"/>
    <cellStyle name="Percent 13 19 4 2" xfId="42250"/>
    <cellStyle name="Percent 13 19 5" xfId="42251"/>
    <cellStyle name="Percent 13 19 5 2" xfId="42252"/>
    <cellStyle name="Percent 13 19 6" xfId="42253"/>
    <cellStyle name="Percent 13 19 6 2" xfId="42254"/>
    <cellStyle name="Percent 13 19 7" xfId="42255"/>
    <cellStyle name="Percent 13 19 7 2" xfId="42256"/>
    <cellStyle name="Percent 13 19 8" xfId="42257"/>
    <cellStyle name="Percent 13 19 8 2" xfId="42258"/>
    <cellStyle name="Percent 13 19 9" xfId="42259"/>
    <cellStyle name="Percent 13 19 9 2" xfId="42260"/>
    <cellStyle name="Percent 13 2" xfId="42261"/>
    <cellStyle name="Percent 13 2 10" xfId="42262"/>
    <cellStyle name="Percent 13 2 10 2" xfId="42263"/>
    <cellStyle name="Percent 13 2 11" xfId="42264"/>
    <cellStyle name="Percent 13 2 11 2" xfId="42265"/>
    <cellStyle name="Percent 13 2 12" xfId="42266"/>
    <cellStyle name="Percent 13 2 12 2" xfId="42267"/>
    <cellStyle name="Percent 13 2 13" xfId="42268"/>
    <cellStyle name="Percent 13 2 13 2" xfId="42269"/>
    <cellStyle name="Percent 13 2 14" xfId="42270"/>
    <cellStyle name="Percent 13 2 14 2" xfId="42271"/>
    <cellStyle name="Percent 13 2 15" xfId="42272"/>
    <cellStyle name="Percent 13 2 15 2" xfId="42273"/>
    <cellStyle name="Percent 13 2 16" xfId="42274"/>
    <cellStyle name="Percent 13 2 16 2" xfId="42275"/>
    <cellStyle name="Percent 13 2 17" xfId="42276"/>
    <cellStyle name="Percent 13 2 17 2" xfId="42277"/>
    <cellStyle name="Percent 13 2 18" xfId="42278"/>
    <cellStyle name="Percent 13 2 18 2" xfId="42279"/>
    <cellStyle name="Percent 13 2 19" xfId="42280"/>
    <cellStyle name="Percent 13 2 19 2" xfId="42281"/>
    <cellStyle name="Percent 13 2 2" xfId="42282"/>
    <cellStyle name="Percent 13 2 2 2" xfId="42283"/>
    <cellStyle name="Percent 13 2 20" xfId="42284"/>
    <cellStyle name="Percent 13 2 20 2" xfId="42285"/>
    <cellStyle name="Percent 13 2 21" xfId="42286"/>
    <cellStyle name="Percent 13 2 21 2" xfId="42287"/>
    <cellStyle name="Percent 13 2 22" xfId="42288"/>
    <cellStyle name="Percent 13 2 22 2" xfId="42289"/>
    <cellStyle name="Percent 13 2 23" xfId="42290"/>
    <cellStyle name="Percent 13 2 23 2" xfId="42291"/>
    <cellStyle name="Percent 13 2 24" xfId="42292"/>
    <cellStyle name="Percent 13 2 24 2" xfId="42293"/>
    <cellStyle name="Percent 13 2 25" xfId="42294"/>
    <cellStyle name="Percent 13 2 25 2" xfId="42295"/>
    <cellStyle name="Percent 13 2 26" xfId="42296"/>
    <cellStyle name="Percent 13 2 26 2" xfId="42297"/>
    <cellStyle name="Percent 13 2 27" xfId="42298"/>
    <cellStyle name="Percent 13 2 27 2" xfId="42299"/>
    <cellStyle name="Percent 13 2 28" xfId="42300"/>
    <cellStyle name="Percent 13 2 28 2" xfId="42301"/>
    <cellStyle name="Percent 13 2 29" xfId="42302"/>
    <cellStyle name="Percent 13 2 29 2" xfId="42303"/>
    <cellStyle name="Percent 13 2 3" xfId="42304"/>
    <cellStyle name="Percent 13 2 3 2" xfId="42305"/>
    <cellStyle name="Percent 13 2 30" xfId="42306"/>
    <cellStyle name="Percent 13 2 30 2" xfId="42307"/>
    <cellStyle name="Percent 13 2 31" xfId="42308"/>
    <cellStyle name="Percent 13 2 31 2" xfId="42309"/>
    <cellStyle name="Percent 13 2 32" xfId="42310"/>
    <cellStyle name="Percent 13 2 32 2" xfId="42311"/>
    <cellStyle name="Percent 13 2 33" xfId="42312"/>
    <cellStyle name="Percent 13 2 33 2" xfId="42313"/>
    <cellStyle name="Percent 13 2 34" xfId="42314"/>
    <cellStyle name="Percent 13 2 34 2" xfId="42315"/>
    <cellStyle name="Percent 13 2 35" xfId="42316"/>
    <cellStyle name="Percent 13 2 35 2" xfId="42317"/>
    <cellStyle name="Percent 13 2 36" xfId="42318"/>
    <cellStyle name="Percent 13 2 37" xfId="42319"/>
    <cellStyle name="Percent 13 2 38" xfId="42320"/>
    <cellStyle name="Percent 13 2 39" xfId="42321"/>
    <cellStyle name="Percent 13 2 4" xfId="42322"/>
    <cellStyle name="Percent 13 2 4 2" xfId="42323"/>
    <cellStyle name="Percent 13 2 5" xfId="42324"/>
    <cellStyle name="Percent 13 2 5 2" xfId="42325"/>
    <cellStyle name="Percent 13 2 6" xfId="42326"/>
    <cellStyle name="Percent 13 2 6 2" xfId="42327"/>
    <cellStyle name="Percent 13 2 7" xfId="42328"/>
    <cellStyle name="Percent 13 2 7 2" xfId="42329"/>
    <cellStyle name="Percent 13 2 8" xfId="42330"/>
    <cellStyle name="Percent 13 2 8 2" xfId="42331"/>
    <cellStyle name="Percent 13 2 9" xfId="42332"/>
    <cellStyle name="Percent 13 2 9 2" xfId="42333"/>
    <cellStyle name="Percent 13 20" xfId="42334"/>
    <cellStyle name="Percent 13 20 10" xfId="42335"/>
    <cellStyle name="Percent 13 20 10 2" xfId="42336"/>
    <cellStyle name="Percent 13 20 11" xfId="42337"/>
    <cellStyle name="Percent 13 20 11 2" xfId="42338"/>
    <cellStyle name="Percent 13 20 12" xfId="42339"/>
    <cellStyle name="Percent 13 20 12 2" xfId="42340"/>
    <cellStyle name="Percent 13 20 13" xfId="42341"/>
    <cellStyle name="Percent 13 20 13 2" xfId="42342"/>
    <cellStyle name="Percent 13 20 14" xfId="42343"/>
    <cellStyle name="Percent 13 20 14 2" xfId="42344"/>
    <cellStyle name="Percent 13 20 15" xfId="42345"/>
    <cellStyle name="Percent 13 20 15 2" xfId="42346"/>
    <cellStyle name="Percent 13 20 16" xfId="42347"/>
    <cellStyle name="Percent 13 20 16 2" xfId="42348"/>
    <cellStyle name="Percent 13 20 17" xfId="42349"/>
    <cellStyle name="Percent 13 20 17 2" xfId="42350"/>
    <cellStyle name="Percent 13 20 18" xfId="42351"/>
    <cellStyle name="Percent 13 20 18 2" xfId="42352"/>
    <cellStyle name="Percent 13 20 19" xfId="42353"/>
    <cellStyle name="Percent 13 20 19 2" xfId="42354"/>
    <cellStyle name="Percent 13 20 2" xfId="42355"/>
    <cellStyle name="Percent 13 20 2 2" xfId="42356"/>
    <cellStyle name="Percent 13 20 20" xfId="42357"/>
    <cellStyle name="Percent 13 20 20 2" xfId="42358"/>
    <cellStyle name="Percent 13 20 21" xfId="42359"/>
    <cellStyle name="Percent 13 20 21 2" xfId="42360"/>
    <cellStyle name="Percent 13 20 22" xfId="42361"/>
    <cellStyle name="Percent 13 20 22 2" xfId="42362"/>
    <cellStyle name="Percent 13 20 23" xfId="42363"/>
    <cellStyle name="Percent 13 20 23 2" xfId="42364"/>
    <cellStyle name="Percent 13 20 24" xfId="42365"/>
    <cellStyle name="Percent 13 20 24 2" xfId="42366"/>
    <cellStyle name="Percent 13 20 25" xfId="42367"/>
    <cellStyle name="Percent 13 20 25 2" xfId="42368"/>
    <cellStyle name="Percent 13 20 26" xfId="42369"/>
    <cellStyle name="Percent 13 20 26 2" xfId="42370"/>
    <cellStyle name="Percent 13 20 27" xfId="42371"/>
    <cellStyle name="Percent 13 20 27 2" xfId="42372"/>
    <cellStyle name="Percent 13 20 28" xfId="42373"/>
    <cellStyle name="Percent 13 20 28 2" xfId="42374"/>
    <cellStyle name="Percent 13 20 29" xfId="42375"/>
    <cellStyle name="Percent 13 20 29 2" xfId="42376"/>
    <cellStyle name="Percent 13 20 3" xfId="42377"/>
    <cellStyle name="Percent 13 20 3 2" xfId="42378"/>
    <cellStyle name="Percent 13 20 30" xfId="42379"/>
    <cellStyle name="Percent 13 20 30 2" xfId="42380"/>
    <cellStyle name="Percent 13 20 31" xfId="42381"/>
    <cellStyle name="Percent 13 20 31 2" xfId="42382"/>
    <cellStyle name="Percent 13 20 32" xfId="42383"/>
    <cellStyle name="Percent 13 20 32 2" xfId="42384"/>
    <cellStyle name="Percent 13 20 33" xfId="42385"/>
    <cellStyle name="Percent 13 20 33 2" xfId="42386"/>
    <cellStyle name="Percent 13 20 34" xfId="42387"/>
    <cellStyle name="Percent 13 20 34 2" xfId="42388"/>
    <cellStyle name="Percent 13 20 35" xfId="42389"/>
    <cellStyle name="Percent 13 20 35 2" xfId="42390"/>
    <cellStyle name="Percent 13 20 36" xfId="42391"/>
    <cellStyle name="Percent 13 20 37" xfId="42392"/>
    <cellStyle name="Percent 13 20 38" xfId="42393"/>
    <cellStyle name="Percent 13 20 39" xfId="42394"/>
    <cellStyle name="Percent 13 20 4" xfId="42395"/>
    <cellStyle name="Percent 13 20 4 2" xfId="42396"/>
    <cellStyle name="Percent 13 20 5" xfId="42397"/>
    <cellStyle name="Percent 13 20 5 2" xfId="42398"/>
    <cellStyle name="Percent 13 20 6" xfId="42399"/>
    <cellStyle name="Percent 13 20 6 2" xfId="42400"/>
    <cellStyle name="Percent 13 20 7" xfId="42401"/>
    <cellStyle name="Percent 13 20 7 2" xfId="42402"/>
    <cellStyle name="Percent 13 20 8" xfId="42403"/>
    <cellStyle name="Percent 13 20 8 2" xfId="42404"/>
    <cellStyle name="Percent 13 20 9" xfId="42405"/>
    <cellStyle name="Percent 13 20 9 2" xfId="42406"/>
    <cellStyle name="Percent 13 21" xfId="42407"/>
    <cellStyle name="Percent 13 21 10" xfId="42408"/>
    <cellStyle name="Percent 13 21 10 2" xfId="42409"/>
    <cellStyle name="Percent 13 21 11" xfId="42410"/>
    <cellStyle name="Percent 13 21 11 2" xfId="42411"/>
    <cellStyle name="Percent 13 21 12" xfId="42412"/>
    <cellStyle name="Percent 13 21 12 2" xfId="42413"/>
    <cellStyle name="Percent 13 21 13" xfId="42414"/>
    <cellStyle name="Percent 13 21 13 2" xfId="42415"/>
    <cellStyle name="Percent 13 21 14" xfId="42416"/>
    <cellStyle name="Percent 13 21 14 2" xfId="42417"/>
    <cellStyle name="Percent 13 21 15" xfId="42418"/>
    <cellStyle name="Percent 13 21 15 2" xfId="42419"/>
    <cellStyle name="Percent 13 21 16" xfId="42420"/>
    <cellStyle name="Percent 13 21 16 2" xfId="42421"/>
    <cellStyle name="Percent 13 21 17" xfId="42422"/>
    <cellStyle name="Percent 13 21 17 2" xfId="42423"/>
    <cellStyle name="Percent 13 21 18" xfId="42424"/>
    <cellStyle name="Percent 13 21 18 2" xfId="42425"/>
    <cellStyle name="Percent 13 21 19" xfId="42426"/>
    <cellStyle name="Percent 13 21 19 2" xfId="42427"/>
    <cellStyle name="Percent 13 21 2" xfId="42428"/>
    <cellStyle name="Percent 13 21 2 2" xfId="42429"/>
    <cellStyle name="Percent 13 21 20" xfId="42430"/>
    <cellStyle name="Percent 13 21 20 2" xfId="42431"/>
    <cellStyle name="Percent 13 21 21" xfId="42432"/>
    <cellStyle name="Percent 13 21 21 2" xfId="42433"/>
    <cellStyle name="Percent 13 21 22" xfId="42434"/>
    <cellStyle name="Percent 13 21 22 2" xfId="42435"/>
    <cellStyle name="Percent 13 21 23" xfId="42436"/>
    <cellStyle name="Percent 13 21 23 2" xfId="42437"/>
    <cellStyle name="Percent 13 21 24" xfId="42438"/>
    <cellStyle name="Percent 13 21 24 2" xfId="42439"/>
    <cellStyle name="Percent 13 21 25" xfId="42440"/>
    <cellStyle name="Percent 13 21 25 2" xfId="42441"/>
    <cellStyle name="Percent 13 21 26" xfId="42442"/>
    <cellStyle name="Percent 13 21 26 2" xfId="42443"/>
    <cellStyle name="Percent 13 21 27" xfId="42444"/>
    <cellStyle name="Percent 13 21 27 2" xfId="42445"/>
    <cellStyle name="Percent 13 21 28" xfId="42446"/>
    <cellStyle name="Percent 13 21 28 2" xfId="42447"/>
    <cellStyle name="Percent 13 21 29" xfId="42448"/>
    <cellStyle name="Percent 13 21 29 2" xfId="42449"/>
    <cellStyle name="Percent 13 21 3" xfId="42450"/>
    <cellStyle name="Percent 13 21 3 2" xfId="42451"/>
    <cellStyle name="Percent 13 21 30" xfId="42452"/>
    <cellStyle name="Percent 13 21 30 2" xfId="42453"/>
    <cellStyle name="Percent 13 21 31" xfId="42454"/>
    <cellStyle name="Percent 13 21 31 2" xfId="42455"/>
    <cellStyle name="Percent 13 21 32" xfId="42456"/>
    <cellStyle name="Percent 13 21 32 2" xfId="42457"/>
    <cellStyle name="Percent 13 21 33" xfId="42458"/>
    <cellStyle name="Percent 13 21 33 2" xfId="42459"/>
    <cellStyle name="Percent 13 21 34" xfId="42460"/>
    <cellStyle name="Percent 13 21 34 2" xfId="42461"/>
    <cellStyle name="Percent 13 21 35" xfId="42462"/>
    <cellStyle name="Percent 13 21 35 2" xfId="42463"/>
    <cellStyle name="Percent 13 21 36" xfId="42464"/>
    <cellStyle name="Percent 13 21 37" xfId="42465"/>
    <cellStyle name="Percent 13 21 38" xfId="42466"/>
    <cellStyle name="Percent 13 21 39" xfId="42467"/>
    <cellStyle name="Percent 13 21 4" xfId="42468"/>
    <cellStyle name="Percent 13 21 4 2" xfId="42469"/>
    <cellStyle name="Percent 13 21 5" xfId="42470"/>
    <cellStyle name="Percent 13 21 5 2" xfId="42471"/>
    <cellStyle name="Percent 13 21 6" xfId="42472"/>
    <cellStyle name="Percent 13 21 6 2" xfId="42473"/>
    <cellStyle name="Percent 13 21 7" xfId="42474"/>
    <cellStyle name="Percent 13 21 7 2" xfId="42475"/>
    <cellStyle name="Percent 13 21 8" xfId="42476"/>
    <cellStyle name="Percent 13 21 8 2" xfId="42477"/>
    <cellStyle name="Percent 13 21 9" xfId="42478"/>
    <cellStyle name="Percent 13 21 9 2" xfId="42479"/>
    <cellStyle name="Percent 13 22" xfId="42480"/>
    <cellStyle name="Percent 13 22 10" xfId="42481"/>
    <cellStyle name="Percent 13 22 10 2" xfId="42482"/>
    <cellStyle name="Percent 13 22 11" xfId="42483"/>
    <cellStyle name="Percent 13 22 11 2" xfId="42484"/>
    <cellStyle name="Percent 13 22 12" xfId="42485"/>
    <cellStyle name="Percent 13 22 12 2" xfId="42486"/>
    <cellStyle name="Percent 13 22 13" xfId="42487"/>
    <cellStyle name="Percent 13 22 13 2" xfId="42488"/>
    <cellStyle name="Percent 13 22 14" xfId="42489"/>
    <cellStyle name="Percent 13 22 14 2" xfId="42490"/>
    <cellStyle name="Percent 13 22 15" xfId="42491"/>
    <cellStyle name="Percent 13 22 15 2" xfId="42492"/>
    <cellStyle name="Percent 13 22 16" xfId="42493"/>
    <cellStyle name="Percent 13 22 16 2" xfId="42494"/>
    <cellStyle name="Percent 13 22 17" xfId="42495"/>
    <cellStyle name="Percent 13 22 17 2" xfId="42496"/>
    <cellStyle name="Percent 13 22 18" xfId="42497"/>
    <cellStyle name="Percent 13 22 18 2" xfId="42498"/>
    <cellStyle name="Percent 13 22 19" xfId="42499"/>
    <cellStyle name="Percent 13 22 19 2" xfId="42500"/>
    <cellStyle name="Percent 13 22 2" xfId="42501"/>
    <cellStyle name="Percent 13 22 2 2" xfId="42502"/>
    <cellStyle name="Percent 13 22 20" xfId="42503"/>
    <cellStyle name="Percent 13 22 20 2" xfId="42504"/>
    <cellStyle name="Percent 13 22 21" xfId="42505"/>
    <cellStyle name="Percent 13 22 21 2" xfId="42506"/>
    <cellStyle name="Percent 13 22 22" xfId="42507"/>
    <cellStyle name="Percent 13 22 22 2" xfId="42508"/>
    <cellStyle name="Percent 13 22 23" xfId="42509"/>
    <cellStyle name="Percent 13 22 23 2" xfId="42510"/>
    <cellStyle name="Percent 13 22 24" xfId="42511"/>
    <cellStyle name="Percent 13 22 24 2" xfId="42512"/>
    <cellStyle name="Percent 13 22 25" xfId="42513"/>
    <cellStyle name="Percent 13 22 25 2" xfId="42514"/>
    <cellStyle name="Percent 13 22 26" xfId="42515"/>
    <cellStyle name="Percent 13 22 26 2" xfId="42516"/>
    <cellStyle name="Percent 13 22 27" xfId="42517"/>
    <cellStyle name="Percent 13 22 27 2" xfId="42518"/>
    <cellStyle name="Percent 13 22 28" xfId="42519"/>
    <cellStyle name="Percent 13 22 28 2" xfId="42520"/>
    <cellStyle name="Percent 13 22 29" xfId="42521"/>
    <cellStyle name="Percent 13 22 29 2" xfId="42522"/>
    <cellStyle name="Percent 13 22 3" xfId="42523"/>
    <cellStyle name="Percent 13 22 3 2" xfId="42524"/>
    <cellStyle name="Percent 13 22 30" xfId="42525"/>
    <cellStyle name="Percent 13 22 30 2" xfId="42526"/>
    <cellStyle name="Percent 13 22 31" xfId="42527"/>
    <cellStyle name="Percent 13 22 31 2" xfId="42528"/>
    <cellStyle name="Percent 13 22 32" xfId="42529"/>
    <cellStyle name="Percent 13 22 32 2" xfId="42530"/>
    <cellStyle name="Percent 13 22 33" xfId="42531"/>
    <cellStyle name="Percent 13 22 33 2" xfId="42532"/>
    <cellStyle name="Percent 13 22 34" xfId="42533"/>
    <cellStyle name="Percent 13 22 34 2" xfId="42534"/>
    <cellStyle name="Percent 13 22 35" xfId="42535"/>
    <cellStyle name="Percent 13 22 35 2" xfId="42536"/>
    <cellStyle name="Percent 13 22 36" xfId="42537"/>
    <cellStyle name="Percent 13 22 37" xfId="42538"/>
    <cellStyle name="Percent 13 22 38" xfId="42539"/>
    <cellStyle name="Percent 13 22 39" xfId="42540"/>
    <cellStyle name="Percent 13 22 4" xfId="42541"/>
    <cellStyle name="Percent 13 22 4 2" xfId="42542"/>
    <cellStyle name="Percent 13 22 5" xfId="42543"/>
    <cellStyle name="Percent 13 22 5 2" xfId="42544"/>
    <cellStyle name="Percent 13 22 6" xfId="42545"/>
    <cellStyle name="Percent 13 22 6 2" xfId="42546"/>
    <cellStyle name="Percent 13 22 7" xfId="42547"/>
    <cellStyle name="Percent 13 22 7 2" xfId="42548"/>
    <cellStyle name="Percent 13 22 8" xfId="42549"/>
    <cellStyle name="Percent 13 22 8 2" xfId="42550"/>
    <cellStyle name="Percent 13 22 9" xfId="42551"/>
    <cellStyle name="Percent 13 22 9 2" xfId="42552"/>
    <cellStyle name="Percent 13 23" xfId="42553"/>
    <cellStyle name="Percent 13 23 10" xfId="42554"/>
    <cellStyle name="Percent 13 23 10 2" xfId="42555"/>
    <cellStyle name="Percent 13 23 11" xfId="42556"/>
    <cellStyle name="Percent 13 23 11 2" xfId="42557"/>
    <cellStyle name="Percent 13 23 12" xfId="42558"/>
    <cellStyle name="Percent 13 23 12 2" xfId="42559"/>
    <cellStyle name="Percent 13 23 13" xfId="42560"/>
    <cellStyle name="Percent 13 23 13 2" xfId="42561"/>
    <cellStyle name="Percent 13 23 14" xfId="42562"/>
    <cellStyle name="Percent 13 23 14 2" xfId="42563"/>
    <cellStyle name="Percent 13 23 15" xfId="42564"/>
    <cellStyle name="Percent 13 23 15 2" xfId="42565"/>
    <cellStyle name="Percent 13 23 16" xfId="42566"/>
    <cellStyle name="Percent 13 23 16 2" xfId="42567"/>
    <cellStyle name="Percent 13 23 17" xfId="42568"/>
    <cellStyle name="Percent 13 23 17 2" xfId="42569"/>
    <cellStyle name="Percent 13 23 18" xfId="42570"/>
    <cellStyle name="Percent 13 23 18 2" xfId="42571"/>
    <cellStyle name="Percent 13 23 19" xfId="42572"/>
    <cellStyle name="Percent 13 23 19 2" xfId="42573"/>
    <cellStyle name="Percent 13 23 2" xfId="42574"/>
    <cellStyle name="Percent 13 23 2 2" xfId="42575"/>
    <cellStyle name="Percent 13 23 20" xfId="42576"/>
    <cellStyle name="Percent 13 23 20 2" xfId="42577"/>
    <cellStyle name="Percent 13 23 21" xfId="42578"/>
    <cellStyle name="Percent 13 23 21 2" xfId="42579"/>
    <cellStyle name="Percent 13 23 22" xfId="42580"/>
    <cellStyle name="Percent 13 23 22 2" xfId="42581"/>
    <cellStyle name="Percent 13 23 23" xfId="42582"/>
    <cellStyle name="Percent 13 23 23 2" xfId="42583"/>
    <cellStyle name="Percent 13 23 24" xfId="42584"/>
    <cellStyle name="Percent 13 23 24 2" xfId="42585"/>
    <cellStyle name="Percent 13 23 25" xfId="42586"/>
    <cellStyle name="Percent 13 23 25 2" xfId="42587"/>
    <cellStyle name="Percent 13 23 26" xfId="42588"/>
    <cellStyle name="Percent 13 23 26 2" xfId="42589"/>
    <cellStyle name="Percent 13 23 27" xfId="42590"/>
    <cellStyle name="Percent 13 23 27 2" xfId="42591"/>
    <cellStyle name="Percent 13 23 28" xfId="42592"/>
    <cellStyle name="Percent 13 23 28 2" xfId="42593"/>
    <cellStyle name="Percent 13 23 29" xfId="42594"/>
    <cellStyle name="Percent 13 23 29 2" xfId="42595"/>
    <cellStyle name="Percent 13 23 3" xfId="42596"/>
    <cellStyle name="Percent 13 23 3 2" xfId="42597"/>
    <cellStyle name="Percent 13 23 30" xfId="42598"/>
    <cellStyle name="Percent 13 23 30 2" xfId="42599"/>
    <cellStyle name="Percent 13 23 31" xfId="42600"/>
    <cellStyle name="Percent 13 23 31 2" xfId="42601"/>
    <cellStyle name="Percent 13 23 32" xfId="42602"/>
    <cellStyle name="Percent 13 23 32 2" xfId="42603"/>
    <cellStyle name="Percent 13 23 33" xfId="42604"/>
    <cellStyle name="Percent 13 23 33 2" xfId="42605"/>
    <cellStyle name="Percent 13 23 34" xfId="42606"/>
    <cellStyle name="Percent 13 23 34 2" xfId="42607"/>
    <cellStyle name="Percent 13 23 35" xfId="42608"/>
    <cellStyle name="Percent 13 23 35 2" xfId="42609"/>
    <cellStyle name="Percent 13 23 36" xfId="42610"/>
    <cellStyle name="Percent 13 23 37" xfId="42611"/>
    <cellStyle name="Percent 13 23 38" xfId="42612"/>
    <cellStyle name="Percent 13 23 39" xfId="42613"/>
    <cellStyle name="Percent 13 23 4" xfId="42614"/>
    <cellStyle name="Percent 13 23 4 2" xfId="42615"/>
    <cellStyle name="Percent 13 23 5" xfId="42616"/>
    <cellStyle name="Percent 13 23 5 2" xfId="42617"/>
    <cellStyle name="Percent 13 23 6" xfId="42618"/>
    <cellStyle name="Percent 13 23 6 2" xfId="42619"/>
    <cellStyle name="Percent 13 23 7" xfId="42620"/>
    <cellStyle name="Percent 13 23 7 2" xfId="42621"/>
    <cellStyle name="Percent 13 23 8" xfId="42622"/>
    <cellStyle name="Percent 13 23 8 2" xfId="42623"/>
    <cellStyle name="Percent 13 23 9" xfId="42624"/>
    <cellStyle name="Percent 13 23 9 2" xfId="42625"/>
    <cellStyle name="Percent 13 24" xfId="42626"/>
    <cellStyle name="Percent 13 24 10" xfId="42627"/>
    <cellStyle name="Percent 13 24 10 2" xfId="42628"/>
    <cellStyle name="Percent 13 24 11" xfId="42629"/>
    <cellStyle name="Percent 13 24 11 2" xfId="42630"/>
    <cellStyle name="Percent 13 24 12" xfId="42631"/>
    <cellStyle name="Percent 13 24 12 2" xfId="42632"/>
    <cellStyle name="Percent 13 24 13" xfId="42633"/>
    <cellStyle name="Percent 13 24 13 2" xfId="42634"/>
    <cellStyle name="Percent 13 24 14" xfId="42635"/>
    <cellStyle name="Percent 13 24 14 2" xfId="42636"/>
    <cellStyle name="Percent 13 24 15" xfId="42637"/>
    <cellStyle name="Percent 13 24 15 2" xfId="42638"/>
    <cellStyle name="Percent 13 24 16" xfId="42639"/>
    <cellStyle name="Percent 13 24 16 2" xfId="42640"/>
    <cellStyle name="Percent 13 24 17" xfId="42641"/>
    <cellStyle name="Percent 13 24 17 2" xfId="42642"/>
    <cellStyle name="Percent 13 24 18" xfId="42643"/>
    <cellStyle name="Percent 13 24 18 2" xfId="42644"/>
    <cellStyle name="Percent 13 24 19" xfId="42645"/>
    <cellStyle name="Percent 13 24 19 2" xfId="42646"/>
    <cellStyle name="Percent 13 24 2" xfId="42647"/>
    <cellStyle name="Percent 13 24 2 2" xfId="42648"/>
    <cellStyle name="Percent 13 24 20" xfId="42649"/>
    <cellStyle name="Percent 13 24 20 2" xfId="42650"/>
    <cellStyle name="Percent 13 24 21" xfId="42651"/>
    <cellStyle name="Percent 13 24 21 2" xfId="42652"/>
    <cellStyle name="Percent 13 24 22" xfId="42653"/>
    <cellStyle name="Percent 13 24 22 2" xfId="42654"/>
    <cellStyle name="Percent 13 24 23" xfId="42655"/>
    <cellStyle name="Percent 13 24 23 2" xfId="42656"/>
    <cellStyle name="Percent 13 24 24" xfId="42657"/>
    <cellStyle name="Percent 13 24 24 2" xfId="42658"/>
    <cellStyle name="Percent 13 24 25" xfId="42659"/>
    <cellStyle name="Percent 13 24 25 2" xfId="42660"/>
    <cellStyle name="Percent 13 24 26" xfId="42661"/>
    <cellStyle name="Percent 13 24 26 2" xfId="42662"/>
    <cellStyle name="Percent 13 24 27" xfId="42663"/>
    <cellStyle name="Percent 13 24 27 2" xfId="42664"/>
    <cellStyle name="Percent 13 24 28" xfId="42665"/>
    <cellStyle name="Percent 13 24 28 2" xfId="42666"/>
    <cellStyle name="Percent 13 24 29" xfId="42667"/>
    <cellStyle name="Percent 13 24 29 2" xfId="42668"/>
    <cellStyle name="Percent 13 24 3" xfId="42669"/>
    <cellStyle name="Percent 13 24 3 2" xfId="42670"/>
    <cellStyle name="Percent 13 24 30" xfId="42671"/>
    <cellStyle name="Percent 13 24 30 2" xfId="42672"/>
    <cellStyle name="Percent 13 24 31" xfId="42673"/>
    <cellStyle name="Percent 13 24 31 2" xfId="42674"/>
    <cellStyle name="Percent 13 24 32" xfId="42675"/>
    <cellStyle name="Percent 13 24 32 2" xfId="42676"/>
    <cellStyle name="Percent 13 24 33" xfId="42677"/>
    <cellStyle name="Percent 13 24 33 2" xfId="42678"/>
    <cellStyle name="Percent 13 24 34" xfId="42679"/>
    <cellStyle name="Percent 13 24 34 2" xfId="42680"/>
    <cellStyle name="Percent 13 24 35" xfId="42681"/>
    <cellStyle name="Percent 13 24 35 2" xfId="42682"/>
    <cellStyle name="Percent 13 24 36" xfId="42683"/>
    <cellStyle name="Percent 13 24 37" xfId="42684"/>
    <cellStyle name="Percent 13 24 38" xfId="42685"/>
    <cellStyle name="Percent 13 24 39" xfId="42686"/>
    <cellStyle name="Percent 13 24 4" xfId="42687"/>
    <cellStyle name="Percent 13 24 4 2" xfId="42688"/>
    <cellStyle name="Percent 13 24 5" xfId="42689"/>
    <cellStyle name="Percent 13 24 5 2" xfId="42690"/>
    <cellStyle name="Percent 13 24 6" xfId="42691"/>
    <cellStyle name="Percent 13 24 6 2" xfId="42692"/>
    <cellStyle name="Percent 13 24 7" xfId="42693"/>
    <cellStyle name="Percent 13 24 7 2" xfId="42694"/>
    <cellStyle name="Percent 13 24 8" xfId="42695"/>
    <cellStyle name="Percent 13 24 8 2" xfId="42696"/>
    <cellStyle name="Percent 13 24 9" xfId="42697"/>
    <cellStyle name="Percent 13 24 9 2" xfId="42698"/>
    <cellStyle name="Percent 13 25" xfId="42699"/>
    <cellStyle name="Percent 13 25 10" xfId="42700"/>
    <cellStyle name="Percent 13 25 10 2" xfId="42701"/>
    <cellStyle name="Percent 13 25 11" xfId="42702"/>
    <cellStyle name="Percent 13 25 11 2" xfId="42703"/>
    <cellStyle name="Percent 13 25 12" xfId="42704"/>
    <cellStyle name="Percent 13 25 12 2" xfId="42705"/>
    <cellStyle name="Percent 13 25 13" xfId="42706"/>
    <cellStyle name="Percent 13 25 13 2" xfId="42707"/>
    <cellStyle name="Percent 13 25 14" xfId="42708"/>
    <cellStyle name="Percent 13 25 14 2" xfId="42709"/>
    <cellStyle name="Percent 13 25 15" xfId="42710"/>
    <cellStyle name="Percent 13 25 15 2" xfId="42711"/>
    <cellStyle name="Percent 13 25 16" xfId="42712"/>
    <cellStyle name="Percent 13 25 16 2" xfId="42713"/>
    <cellStyle name="Percent 13 25 17" xfId="42714"/>
    <cellStyle name="Percent 13 25 17 2" xfId="42715"/>
    <cellStyle name="Percent 13 25 18" xfId="42716"/>
    <cellStyle name="Percent 13 25 18 2" xfId="42717"/>
    <cellStyle name="Percent 13 25 19" xfId="42718"/>
    <cellStyle name="Percent 13 25 19 2" xfId="42719"/>
    <cellStyle name="Percent 13 25 2" xfId="42720"/>
    <cellStyle name="Percent 13 25 2 2" xfId="42721"/>
    <cellStyle name="Percent 13 25 20" xfId="42722"/>
    <cellStyle name="Percent 13 25 20 2" xfId="42723"/>
    <cellStyle name="Percent 13 25 21" xfId="42724"/>
    <cellStyle name="Percent 13 25 21 2" xfId="42725"/>
    <cellStyle name="Percent 13 25 22" xfId="42726"/>
    <cellStyle name="Percent 13 25 22 2" xfId="42727"/>
    <cellStyle name="Percent 13 25 23" xfId="42728"/>
    <cellStyle name="Percent 13 25 23 2" xfId="42729"/>
    <cellStyle name="Percent 13 25 24" xfId="42730"/>
    <cellStyle name="Percent 13 25 24 2" xfId="42731"/>
    <cellStyle name="Percent 13 25 25" xfId="42732"/>
    <cellStyle name="Percent 13 25 25 2" xfId="42733"/>
    <cellStyle name="Percent 13 25 26" xfId="42734"/>
    <cellStyle name="Percent 13 25 26 2" xfId="42735"/>
    <cellStyle name="Percent 13 25 27" xfId="42736"/>
    <cellStyle name="Percent 13 25 27 2" xfId="42737"/>
    <cellStyle name="Percent 13 25 28" xfId="42738"/>
    <cellStyle name="Percent 13 25 28 2" xfId="42739"/>
    <cellStyle name="Percent 13 25 29" xfId="42740"/>
    <cellStyle name="Percent 13 25 29 2" xfId="42741"/>
    <cellStyle name="Percent 13 25 3" xfId="42742"/>
    <cellStyle name="Percent 13 25 3 2" xfId="42743"/>
    <cellStyle name="Percent 13 25 30" xfId="42744"/>
    <cellStyle name="Percent 13 25 30 2" xfId="42745"/>
    <cellStyle name="Percent 13 25 31" xfId="42746"/>
    <cellStyle name="Percent 13 25 31 2" xfId="42747"/>
    <cellStyle name="Percent 13 25 32" xfId="42748"/>
    <cellStyle name="Percent 13 25 32 2" xfId="42749"/>
    <cellStyle name="Percent 13 25 33" xfId="42750"/>
    <cellStyle name="Percent 13 25 33 2" xfId="42751"/>
    <cellStyle name="Percent 13 25 34" xfId="42752"/>
    <cellStyle name="Percent 13 25 34 2" xfId="42753"/>
    <cellStyle name="Percent 13 25 35" xfId="42754"/>
    <cellStyle name="Percent 13 25 35 2" xfId="42755"/>
    <cellStyle name="Percent 13 25 36" xfId="42756"/>
    <cellStyle name="Percent 13 25 37" xfId="42757"/>
    <cellStyle name="Percent 13 25 38" xfId="42758"/>
    <cellStyle name="Percent 13 25 39" xfId="42759"/>
    <cellStyle name="Percent 13 25 4" xfId="42760"/>
    <cellStyle name="Percent 13 25 4 2" xfId="42761"/>
    <cellStyle name="Percent 13 25 5" xfId="42762"/>
    <cellStyle name="Percent 13 25 5 2" xfId="42763"/>
    <cellStyle name="Percent 13 25 6" xfId="42764"/>
    <cellStyle name="Percent 13 25 6 2" xfId="42765"/>
    <cellStyle name="Percent 13 25 7" xfId="42766"/>
    <cellStyle name="Percent 13 25 7 2" xfId="42767"/>
    <cellStyle name="Percent 13 25 8" xfId="42768"/>
    <cellStyle name="Percent 13 25 8 2" xfId="42769"/>
    <cellStyle name="Percent 13 25 9" xfId="42770"/>
    <cellStyle name="Percent 13 25 9 2" xfId="42771"/>
    <cellStyle name="Percent 13 3" xfId="42772"/>
    <cellStyle name="Percent 13 3 10" xfId="42773"/>
    <cellStyle name="Percent 13 3 10 2" xfId="42774"/>
    <cellStyle name="Percent 13 3 11" xfId="42775"/>
    <cellStyle name="Percent 13 3 11 2" xfId="42776"/>
    <cellStyle name="Percent 13 3 12" xfId="42777"/>
    <cellStyle name="Percent 13 3 12 2" xfId="42778"/>
    <cellStyle name="Percent 13 3 13" xfId="42779"/>
    <cellStyle name="Percent 13 3 13 2" xfId="42780"/>
    <cellStyle name="Percent 13 3 14" xfId="42781"/>
    <cellStyle name="Percent 13 3 14 2" xfId="42782"/>
    <cellStyle name="Percent 13 3 15" xfId="42783"/>
    <cellStyle name="Percent 13 3 15 2" xfId="42784"/>
    <cellStyle name="Percent 13 3 16" xfId="42785"/>
    <cellStyle name="Percent 13 3 16 2" xfId="42786"/>
    <cellStyle name="Percent 13 3 17" xfId="42787"/>
    <cellStyle name="Percent 13 3 17 2" xfId="42788"/>
    <cellStyle name="Percent 13 3 18" xfId="42789"/>
    <cellStyle name="Percent 13 3 18 2" xfId="42790"/>
    <cellStyle name="Percent 13 3 19" xfId="42791"/>
    <cellStyle name="Percent 13 3 19 2" xfId="42792"/>
    <cellStyle name="Percent 13 3 2" xfId="42793"/>
    <cellStyle name="Percent 13 3 2 2" xfId="42794"/>
    <cellStyle name="Percent 13 3 20" xfId="42795"/>
    <cellStyle name="Percent 13 3 20 2" xfId="42796"/>
    <cellStyle name="Percent 13 3 21" xfId="42797"/>
    <cellStyle name="Percent 13 3 21 2" xfId="42798"/>
    <cellStyle name="Percent 13 3 22" xfId="42799"/>
    <cellStyle name="Percent 13 3 22 2" xfId="42800"/>
    <cellStyle name="Percent 13 3 23" xfId="42801"/>
    <cellStyle name="Percent 13 3 23 2" xfId="42802"/>
    <cellStyle name="Percent 13 3 24" xfId="42803"/>
    <cellStyle name="Percent 13 3 24 2" xfId="42804"/>
    <cellStyle name="Percent 13 3 25" xfId="42805"/>
    <cellStyle name="Percent 13 3 25 2" xfId="42806"/>
    <cellStyle name="Percent 13 3 26" xfId="42807"/>
    <cellStyle name="Percent 13 3 26 2" xfId="42808"/>
    <cellStyle name="Percent 13 3 27" xfId="42809"/>
    <cellStyle name="Percent 13 3 27 2" xfId="42810"/>
    <cellStyle name="Percent 13 3 28" xfId="42811"/>
    <cellStyle name="Percent 13 3 28 2" xfId="42812"/>
    <cellStyle name="Percent 13 3 29" xfId="42813"/>
    <cellStyle name="Percent 13 3 29 2" xfId="42814"/>
    <cellStyle name="Percent 13 3 3" xfId="42815"/>
    <cellStyle name="Percent 13 3 3 2" xfId="42816"/>
    <cellStyle name="Percent 13 3 30" xfId="42817"/>
    <cellStyle name="Percent 13 3 30 2" xfId="42818"/>
    <cellStyle name="Percent 13 3 31" xfId="42819"/>
    <cellStyle name="Percent 13 3 31 2" xfId="42820"/>
    <cellStyle name="Percent 13 3 32" xfId="42821"/>
    <cellStyle name="Percent 13 3 32 2" xfId="42822"/>
    <cellStyle name="Percent 13 3 33" xfId="42823"/>
    <cellStyle name="Percent 13 3 33 2" xfId="42824"/>
    <cellStyle name="Percent 13 3 34" xfId="42825"/>
    <cellStyle name="Percent 13 3 34 2" xfId="42826"/>
    <cellStyle name="Percent 13 3 35" xfId="42827"/>
    <cellStyle name="Percent 13 3 35 2" xfId="42828"/>
    <cellStyle name="Percent 13 3 36" xfId="42829"/>
    <cellStyle name="Percent 13 3 37" xfId="42830"/>
    <cellStyle name="Percent 13 3 38" xfId="42831"/>
    <cellStyle name="Percent 13 3 39" xfId="42832"/>
    <cellStyle name="Percent 13 3 4" xfId="42833"/>
    <cellStyle name="Percent 13 3 4 2" xfId="42834"/>
    <cellStyle name="Percent 13 3 5" xfId="42835"/>
    <cellStyle name="Percent 13 3 5 2" xfId="42836"/>
    <cellStyle name="Percent 13 3 6" xfId="42837"/>
    <cellStyle name="Percent 13 3 6 2" xfId="42838"/>
    <cellStyle name="Percent 13 3 7" xfId="42839"/>
    <cellStyle name="Percent 13 3 7 2" xfId="42840"/>
    <cellStyle name="Percent 13 3 8" xfId="42841"/>
    <cellStyle name="Percent 13 3 8 2" xfId="42842"/>
    <cellStyle name="Percent 13 3 9" xfId="42843"/>
    <cellStyle name="Percent 13 3 9 2" xfId="42844"/>
    <cellStyle name="Percent 13 4" xfId="42845"/>
    <cellStyle name="Percent 13 4 10" xfId="42846"/>
    <cellStyle name="Percent 13 4 10 2" xfId="42847"/>
    <cellStyle name="Percent 13 4 11" xfId="42848"/>
    <cellStyle name="Percent 13 4 11 2" xfId="42849"/>
    <cellStyle name="Percent 13 4 12" xfId="42850"/>
    <cellStyle name="Percent 13 4 12 2" xfId="42851"/>
    <cellStyle name="Percent 13 4 13" xfId="42852"/>
    <cellStyle name="Percent 13 4 13 2" xfId="42853"/>
    <cellStyle name="Percent 13 4 14" xfId="42854"/>
    <cellStyle name="Percent 13 4 14 2" xfId="42855"/>
    <cellStyle name="Percent 13 4 15" xfId="42856"/>
    <cellStyle name="Percent 13 4 15 2" xfId="42857"/>
    <cellStyle name="Percent 13 4 16" xfId="42858"/>
    <cellStyle name="Percent 13 4 16 2" xfId="42859"/>
    <cellStyle name="Percent 13 4 17" xfId="42860"/>
    <cellStyle name="Percent 13 4 17 2" xfId="42861"/>
    <cellStyle name="Percent 13 4 18" xfId="42862"/>
    <cellStyle name="Percent 13 4 18 2" xfId="42863"/>
    <cellStyle name="Percent 13 4 19" xfId="42864"/>
    <cellStyle name="Percent 13 4 19 2" xfId="42865"/>
    <cellStyle name="Percent 13 4 2" xfId="42866"/>
    <cellStyle name="Percent 13 4 2 2" xfId="42867"/>
    <cellStyle name="Percent 13 4 20" xfId="42868"/>
    <cellStyle name="Percent 13 4 20 2" xfId="42869"/>
    <cellStyle name="Percent 13 4 21" xfId="42870"/>
    <cellStyle name="Percent 13 4 21 2" xfId="42871"/>
    <cellStyle name="Percent 13 4 22" xfId="42872"/>
    <cellStyle name="Percent 13 4 22 2" xfId="42873"/>
    <cellStyle name="Percent 13 4 23" xfId="42874"/>
    <cellStyle name="Percent 13 4 23 2" xfId="42875"/>
    <cellStyle name="Percent 13 4 24" xfId="42876"/>
    <cellStyle name="Percent 13 4 24 2" xfId="42877"/>
    <cellStyle name="Percent 13 4 25" xfId="42878"/>
    <cellStyle name="Percent 13 4 25 2" xfId="42879"/>
    <cellStyle name="Percent 13 4 26" xfId="42880"/>
    <cellStyle name="Percent 13 4 26 2" xfId="42881"/>
    <cellStyle name="Percent 13 4 27" xfId="42882"/>
    <cellStyle name="Percent 13 4 27 2" xfId="42883"/>
    <cellStyle name="Percent 13 4 28" xfId="42884"/>
    <cellStyle name="Percent 13 4 28 2" xfId="42885"/>
    <cellStyle name="Percent 13 4 29" xfId="42886"/>
    <cellStyle name="Percent 13 4 29 2" xfId="42887"/>
    <cellStyle name="Percent 13 4 3" xfId="42888"/>
    <cellStyle name="Percent 13 4 3 2" xfId="42889"/>
    <cellStyle name="Percent 13 4 30" xfId="42890"/>
    <cellStyle name="Percent 13 4 30 2" xfId="42891"/>
    <cellStyle name="Percent 13 4 31" xfId="42892"/>
    <cellStyle name="Percent 13 4 31 2" xfId="42893"/>
    <cellStyle name="Percent 13 4 32" xfId="42894"/>
    <cellStyle name="Percent 13 4 32 2" xfId="42895"/>
    <cellStyle name="Percent 13 4 33" xfId="42896"/>
    <cellStyle name="Percent 13 4 33 2" xfId="42897"/>
    <cellStyle name="Percent 13 4 34" xfId="42898"/>
    <cellStyle name="Percent 13 4 34 2" xfId="42899"/>
    <cellStyle name="Percent 13 4 35" xfId="42900"/>
    <cellStyle name="Percent 13 4 35 2" xfId="42901"/>
    <cellStyle name="Percent 13 4 36" xfId="42902"/>
    <cellStyle name="Percent 13 4 37" xfId="42903"/>
    <cellStyle name="Percent 13 4 38" xfId="42904"/>
    <cellStyle name="Percent 13 4 39" xfId="42905"/>
    <cellStyle name="Percent 13 4 4" xfId="42906"/>
    <cellStyle name="Percent 13 4 4 2" xfId="42907"/>
    <cellStyle name="Percent 13 4 5" xfId="42908"/>
    <cellStyle name="Percent 13 4 5 2" xfId="42909"/>
    <cellStyle name="Percent 13 4 6" xfId="42910"/>
    <cellStyle name="Percent 13 4 6 2" xfId="42911"/>
    <cellStyle name="Percent 13 4 7" xfId="42912"/>
    <cellStyle name="Percent 13 4 7 2" xfId="42913"/>
    <cellStyle name="Percent 13 4 8" xfId="42914"/>
    <cellStyle name="Percent 13 4 8 2" xfId="42915"/>
    <cellStyle name="Percent 13 4 9" xfId="42916"/>
    <cellStyle name="Percent 13 4 9 2" xfId="42917"/>
    <cellStyle name="Percent 13 5" xfId="42918"/>
    <cellStyle name="Percent 13 5 10" xfId="42919"/>
    <cellStyle name="Percent 13 5 10 2" xfId="42920"/>
    <cellStyle name="Percent 13 5 11" xfId="42921"/>
    <cellStyle name="Percent 13 5 11 2" xfId="42922"/>
    <cellStyle name="Percent 13 5 12" xfId="42923"/>
    <cellStyle name="Percent 13 5 12 2" xfId="42924"/>
    <cellStyle name="Percent 13 5 13" xfId="42925"/>
    <cellStyle name="Percent 13 5 13 2" xfId="42926"/>
    <cellStyle name="Percent 13 5 14" xfId="42927"/>
    <cellStyle name="Percent 13 5 14 2" xfId="42928"/>
    <cellStyle name="Percent 13 5 15" xfId="42929"/>
    <cellStyle name="Percent 13 5 15 2" xfId="42930"/>
    <cellStyle name="Percent 13 5 16" xfId="42931"/>
    <cellStyle name="Percent 13 5 16 2" xfId="42932"/>
    <cellStyle name="Percent 13 5 17" xfId="42933"/>
    <cellStyle name="Percent 13 5 17 2" xfId="42934"/>
    <cellStyle name="Percent 13 5 18" xfId="42935"/>
    <cellStyle name="Percent 13 5 18 2" xfId="42936"/>
    <cellStyle name="Percent 13 5 19" xfId="42937"/>
    <cellStyle name="Percent 13 5 19 2" xfId="42938"/>
    <cellStyle name="Percent 13 5 2" xfId="42939"/>
    <cellStyle name="Percent 13 5 2 2" xfId="42940"/>
    <cellStyle name="Percent 13 5 20" xfId="42941"/>
    <cellStyle name="Percent 13 5 20 2" xfId="42942"/>
    <cellStyle name="Percent 13 5 21" xfId="42943"/>
    <cellStyle name="Percent 13 5 21 2" xfId="42944"/>
    <cellStyle name="Percent 13 5 22" xfId="42945"/>
    <cellStyle name="Percent 13 5 22 2" xfId="42946"/>
    <cellStyle name="Percent 13 5 23" xfId="42947"/>
    <cellStyle name="Percent 13 5 23 2" xfId="42948"/>
    <cellStyle name="Percent 13 5 24" xfId="42949"/>
    <cellStyle name="Percent 13 5 24 2" xfId="42950"/>
    <cellStyle name="Percent 13 5 25" xfId="42951"/>
    <cellStyle name="Percent 13 5 25 2" xfId="42952"/>
    <cellStyle name="Percent 13 5 26" xfId="42953"/>
    <cellStyle name="Percent 13 5 26 2" xfId="42954"/>
    <cellStyle name="Percent 13 5 27" xfId="42955"/>
    <cellStyle name="Percent 13 5 27 2" xfId="42956"/>
    <cellStyle name="Percent 13 5 28" xfId="42957"/>
    <cellStyle name="Percent 13 5 28 2" xfId="42958"/>
    <cellStyle name="Percent 13 5 29" xfId="42959"/>
    <cellStyle name="Percent 13 5 29 2" xfId="42960"/>
    <cellStyle name="Percent 13 5 3" xfId="42961"/>
    <cellStyle name="Percent 13 5 3 2" xfId="42962"/>
    <cellStyle name="Percent 13 5 30" xfId="42963"/>
    <cellStyle name="Percent 13 5 30 2" xfId="42964"/>
    <cellStyle name="Percent 13 5 31" xfId="42965"/>
    <cellStyle name="Percent 13 5 31 2" xfId="42966"/>
    <cellStyle name="Percent 13 5 32" xfId="42967"/>
    <cellStyle name="Percent 13 5 32 2" xfId="42968"/>
    <cellStyle name="Percent 13 5 33" xfId="42969"/>
    <cellStyle name="Percent 13 5 33 2" xfId="42970"/>
    <cellStyle name="Percent 13 5 34" xfId="42971"/>
    <cellStyle name="Percent 13 5 34 2" xfId="42972"/>
    <cellStyle name="Percent 13 5 35" xfId="42973"/>
    <cellStyle name="Percent 13 5 35 2" xfId="42974"/>
    <cellStyle name="Percent 13 5 36" xfId="42975"/>
    <cellStyle name="Percent 13 5 37" xfId="42976"/>
    <cellStyle name="Percent 13 5 38" xfId="42977"/>
    <cellStyle name="Percent 13 5 39" xfId="42978"/>
    <cellStyle name="Percent 13 5 4" xfId="42979"/>
    <cellStyle name="Percent 13 5 4 2" xfId="42980"/>
    <cellStyle name="Percent 13 5 5" xfId="42981"/>
    <cellStyle name="Percent 13 5 5 2" xfId="42982"/>
    <cellStyle name="Percent 13 5 6" xfId="42983"/>
    <cellStyle name="Percent 13 5 6 2" xfId="42984"/>
    <cellStyle name="Percent 13 5 7" xfId="42985"/>
    <cellStyle name="Percent 13 5 7 2" xfId="42986"/>
    <cellStyle name="Percent 13 5 8" xfId="42987"/>
    <cellStyle name="Percent 13 5 8 2" xfId="42988"/>
    <cellStyle name="Percent 13 5 9" xfId="42989"/>
    <cellStyle name="Percent 13 5 9 2" xfId="42990"/>
    <cellStyle name="Percent 13 6" xfId="42991"/>
    <cellStyle name="Percent 13 6 10" xfId="42992"/>
    <cellStyle name="Percent 13 6 10 2" xfId="42993"/>
    <cellStyle name="Percent 13 6 11" xfId="42994"/>
    <cellStyle name="Percent 13 6 11 2" xfId="42995"/>
    <cellStyle name="Percent 13 6 12" xfId="42996"/>
    <cellStyle name="Percent 13 6 12 2" xfId="42997"/>
    <cellStyle name="Percent 13 6 13" xfId="42998"/>
    <cellStyle name="Percent 13 6 13 2" xfId="42999"/>
    <cellStyle name="Percent 13 6 14" xfId="43000"/>
    <cellStyle name="Percent 13 6 14 2" xfId="43001"/>
    <cellStyle name="Percent 13 6 15" xfId="43002"/>
    <cellStyle name="Percent 13 6 15 2" xfId="43003"/>
    <cellStyle name="Percent 13 6 16" xfId="43004"/>
    <cellStyle name="Percent 13 6 16 2" xfId="43005"/>
    <cellStyle name="Percent 13 6 17" xfId="43006"/>
    <cellStyle name="Percent 13 6 17 2" xfId="43007"/>
    <cellStyle name="Percent 13 6 18" xfId="43008"/>
    <cellStyle name="Percent 13 6 18 2" xfId="43009"/>
    <cellStyle name="Percent 13 6 19" xfId="43010"/>
    <cellStyle name="Percent 13 6 19 2" xfId="43011"/>
    <cellStyle name="Percent 13 6 2" xfId="43012"/>
    <cellStyle name="Percent 13 6 2 2" xfId="43013"/>
    <cellStyle name="Percent 13 6 20" xfId="43014"/>
    <cellStyle name="Percent 13 6 20 2" xfId="43015"/>
    <cellStyle name="Percent 13 6 21" xfId="43016"/>
    <cellStyle name="Percent 13 6 21 2" xfId="43017"/>
    <cellStyle name="Percent 13 6 22" xfId="43018"/>
    <cellStyle name="Percent 13 6 22 2" xfId="43019"/>
    <cellStyle name="Percent 13 6 23" xfId="43020"/>
    <cellStyle name="Percent 13 6 23 2" xfId="43021"/>
    <cellStyle name="Percent 13 6 24" xfId="43022"/>
    <cellStyle name="Percent 13 6 24 2" xfId="43023"/>
    <cellStyle name="Percent 13 6 25" xfId="43024"/>
    <cellStyle name="Percent 13 6 25 2" xfId="43025"/>
    <cellStyle name="Percent 13 6 26" xfId="43026"/>
    <cellStyle name="Percent 13 6 26 2" xfId="43027"/>
    <cellStyle name="Percent 13 6 27" xfId="43028"/>
    <cellStyle name="Percent 13 6 27 2" xfId="43029"/>
    <cellStyle name="Percent 13 6 28" xfId="43030"/>
    <cellStyle name="Percent 13 6 28 2" xfId="43031"/>
    <cellStyle name="Percent 13 6 29" xfId="43032"/>
    <cellStyle name="Percent 13 6 29 2" xfId="43033"/>
    <cellStyle name="Percent 13 6 3" xfId="43034"/>
    <cellStyle name="Percent 13 6 3 2" xfId="43035"/>
    <cellStyle name="Percent 13 6 30" xfId="43036"/>
    <cellStyle name="Percent 13 6 30 2" xfId="43037"/>
    <cellStyle name="Percent 13 6 31" xfId="43038"/>
    <cellStyle name="Percent 13 6 31 2" xfId="43039"/>
    <cellStyle name="Percent 13 6 32" xfId="43040"/>
    <cellStyle name="Percent 13 6 32 2" xfId="43041"/>
    <cellStyle name="Percent 13 6 33" xfId="43042"/>
    <cellStyle name="Percent 13 6 33 2" xfId="43043"/>
    <cellStyle name="Percent 13 6 34" xfId="43044"/>
    <cellStyle name="Percent 13 6 34 2" xfId="43045"/>
    <cellStyle name="Percent 13 6 35" xfId="43046"/>
    <cellStyle name="Percent 13 6 35 2" xfId="43047"/>
    <cellStyle name="Percent 13 6 36" xfId="43048"/>
    <cellStyle name="Percent 13 6 37" xfId="43049"/>
    <cellStyle name="Percent 13 6 38" xfId="43050"/>
    <cellStyle name="Percent 13 6 39" xfId="43051"/>
    <cellStyle name="Percent 13 6 4" xfId="43052"/>
    <cellStyle name="Percent 13 6 4 2" xfId="43053"/>
    <cellStyle name="Percent 13 6 5" xfId="43054"/>
    <cellStyle name="Percent 13 6 5 2" xfId="43055"/>
    <cellStyle name="Percent 13 6 6" xfId="43056"/>
    <cellStyle name="Percent 13 6 6 2" xfId="43057"/>
    <cellStyle name="Percent 13 6 7" xfId="43058"/>
    <cellStyle name="Percent 13 6 7 2" xfId="43059"/>
    <cellStyle name="Percent 13 6 8" xfId="43060"/>
    <cellStyle name="Percent 13 6 8 2" xfId="43061"/>
    <cellStyle name="Percent 13 6 9" xfId="43062"/>
    <cellStyle name="Percent 13 6 9 2" xfId="43063"/>
    <cellStyle name="Percent 13 7" xfId="43064"/>
    <cellStyle name="Percent 13 7 10" xfId="43065"/>
    <cellStyle name="Percent 13 7 10 2" xfId="43066"/>
    <cellStyle name="Percent 13 7 11" xfId="43067"/>
    <cellStyle name="Percent 13 7 11 2" xfId="43068"/>
    <cellStyle name="Percent 13 7 12" xfId="43069"/>
    <cellStyle name="Percent 13 7 12 2" xfId="43070"/>
    <cellStyle name="Percent 13 7 13" xfId="43071"/>
    <cellStyle name="Percent 13 7 13 2" xfId="43072"/>
    <cellStyle name="Percent 13 7 14" xfId="43073"/>
    <cellStyle name="Percent 13 7 14 2" xfId="43074"/>
    <cellStyle name="Percent 13 7 15" xfId="43075"/>
    <cellStyle name="Percent 13 7 15 2" xfId="43076"/>
    <cellStyle name="Percent 13 7 16" xfId="43077"/>
    <cellStyle name="Percent 13 7 16 2" xfId="43078"/>
    <cellStyle name="Percent 13 7 17" xfId="43079"/>
    <cellStyle name="Percent 13 7 17 2" xfId="43080"/>
    <cellStyle name="Percent 13 7 18" xfId="43081"/>
    <cellStyle name="Percent 13 7 18 2" xfId="43082"/>
    <cellStyle name="Percent 13 7 19" xfId="43083"/>
    <cellStyle name="Percent 13 7 19 2" xfId="43084"/>
    <cellStyle name="Percent 13 7 2" xfId="43085"/>
    <cellStyle name="Percent 13 7 2 2" xfId="43086"/>
    <cellStyle name="Percent 13 7 20" xfId="43087"/>
    <cellStyle name="Percent 13 7 20 2" xfId="43088"/>
    <cellStyle name="Percent 13 7 21" xfId="43089"/>
    <cellStyle name="Percent 13 7 21 2" xfId="43090"/>
    <cellStyle name="Percent 13 7 22" xfId="43091"/>
    <cellStyle name="Percent 13 7 22 2" xfId="43092"/>
    <cellStyle name="Percent 13 7 23" xfId="43093"/>
    <cellStyle name="Percent 13 7 23 2" xfId="43094"/>
    <cellStyle name="Percent 13 7 24" xfId="43095"/>
    <cellStyle name="Percent 13 7 24 2" xfId="43096"/>
    <cellStyle name="Percent 13 7 25" xfId="43097"/>
    <cellStyle name="Percent 13 7 25 2" xfId="43098"/>
    <cellStyle name="Percent 13 7 26" xfId="43099"/>
    <cellStyle name="Percent 13 7 26 2" xfId="43100"/>
    <cellStyle name="Percent 13 7 27" xfId="43101"/>
    <cellStyle name="Percent 13 7 27 2" xfId="43102"/>
    <cellStyle name="Percent 13 7 28" xfId="43103"/>
    <cellStyle name="Percent 13 7 28 2" xfId="43104"/>
    <cellStyle name="Percent 13 7 29" xfId="43105"/>
    <cellStyle name="Percent 13 7 29 2" xfId="43106"/>
    <cellStyle name="Percent 13 7 3" xfId="43107"/>
    <cellStyle name="Percent 13 7 3 2" xfId="43108"/>
    <cellStyle name="Percent 13 7 30" xfId="43109"/>
    <cellStyle name="Percent 13 7 30 2" xfId="43110"/>
    <cellStyle name="Percent 13 7 31" xfId="43111"/>
    <cellStyle name="Percent 13 7 31 2" xfId="43112"/>
    <cellStyle name="Percent 13 7 32" xfId="43113"/>
    <cellStyle name="Percent 13 7 32 2" xfId="43114"/>
    <cellStyle name="Percent 13 7 33" xfId="43115"/>
    <cellStyle name="Percent 13 7 33 2" xfId="43116"/>
    <cellStyle name="Percent 13 7 34" xfId="43117"/>
    <cellStyle name="Percent 13 7 34 2" xfId="43118"/>
    <cellStyle name="Percent 13 7 35" xfId="43119"/>
    <cellStyle name="Percent 13 7 35 2" xfId="43120"/>
    <cellStyle name="Percent 13 7 36" xfId="43121"/>
    <cellStyle name="Percent 13 7 37" xfId="43122"/>
    <cellStyle name="Percent 13 7 38" xfId="43123"/>
    <cellStyle name="Percent 13 7 39" xfId="43124"/>
    <cellStyle name="Percent 13 7 4" xfId="43125"/>
    <cellStyle name="Percent 13 7 4 2" xfId="43126"/>
    <cellStyle name="Percent 13 7 5" xfId="43127"/>
    <cellStyle name="Percent 13 7 5 2" xfId="43128"/>
    <cellStyle name="Percent 13 7 6" xfId="43129"/>
    <cellStyle name="Percent 13 7 6 2" xfId="43130"/>
    <cellStyle name="Percent 13 7 7" xfId="43131"/>
    <cellStyle name="Percent 13 7 7 2" xfId="43132"/>
    <cellStyle name="Percent 13 7 8" xfId="43133"/>
    <cellStyle name="Percent 13 7 8 2" xfId="43134"/>
    <cellStyle name="Percent 13 7 9" xfId="43135"/>
    <cellStyle name="Percent 13 7 9 2" xfId="43136"/>
    <cellStyle name="Percent 13 8" xfId="43137"/>
    <cellStyle name="Percent 13 8 10" xfId="43138"/>
    <cellStyle name="Percent 13 8 10 2" xfId="43139"/>
    <cellStyle name="Percent 13 8 11" xfId="43140"/>
    <cellStyle name="Percent 13 8 11 2" xfId="43141"/>
    <cellStyle name="Percent 13 8 12" xfId="43142"/>
    <cellStyle name="Percent 13 8 12 2" xfId="43143"/>
    <cellStyle name="Percent 13 8 13" xfId="43144"/>
    <cellStyle name="Percent 13 8 13 2" xfId="43145"/>
    <cellStyle name="Percent 13 8 14" xfId="43146"/>
    <cellStyle name="Percent 13 8 14 2" xfId="43147"/>
    <cellStyle name="Percent 13 8 15" xfId="43148"/>
    <cellStyle name="Percent 13 8 15 2" xfId="43149"/>
    <cellStyle name="Percent 13 8 16" xfId="43150"/>
    <cellStyle name="Percent 13 8 16 2" xfId="43151"/>
    <cellStyle name="Percent 13 8 17" xfId="43152"/>
    <cellStyle name="Percent 13 8 17 2" xfId="43153"/>
    <cellStyle name="Percent 13 8 18" xfId="43154"/>
    <cellStyle name="Percent 13 8 18 2" xfId="43155"/>
    <cellStyle name="Percent 13 8 19" xfId="43156"/>
    <cellStyle name="Percent 13 8 19 2" xfId="43157"/>
    <cellStyle name="Percent 13 8 2" xfId="43158"/>
    <cellStyle name="Percent 13 8 2 2" xfId="43159"/>
    <cellStyle name="Percent 13 8 20" xfId="43160"/>
    <cellStyle name="Percent 13 8 20 2" xfId="43161"/>
    <cellStyle name="Percent 13 8 21" xfId="43162"/>
    <cellStyle name="Percent 13 8 21 2" xfId="43163"/>
    <cellStyle name="Percent 13 8 22" xfId="43164"/>
    <cellStyle name="Percent 13 8 22 2" xfId="43165"/>
    <cellStyle name="Percent 13 8 23" xfId="43166"/>
    <cellStyle name="Percent 13 8 23 2" xfId="43167"/>
    <cellStyle name="Percent 13 8 24" xfId="43168"/>
    <cellStyle name="Percent 13 8 24 2" xfId="43169"/>
    <cellStyle name="Percent 13 8 25" xfId="43170"/>
    <cellStyle name="Percent 13 8 25 2" xfId="43171"/>
    <cellStyle name="Percent 13 8 26" xfId="43172"/>
    <cellStyle name="Percent 13 8 26 2" xfId="43173"/>
    <cellStyle name="Percent 13 8 27" xfId="43174"/>
    <cellStyle name="Percent 13 8 27 2" xfId="43175"/>
    <cellStyle name="Percent 13 8 28" xfId="43176"/>
    <cellStyle name="Percent 13 8 28 2" xfId="43177"/>
    <cellStyle name="Percent 13 8 29" xfId="43178"/>
    <cellStyle name="Percent 13 8 29 2" xfId="43179"/>
    <cellStyle name="Percent 13 8 3" xfId="43180"/>
    <cellStyle name="Percent 13 8 3 2" xfId="43181"/>
    <cellStyle name="Percent 13 8 30" xfId="43182"/>
    <cellStyle name="Percent 13 8 30 2" xfId="43183"/>
    <cellStyle name="Percent 13 8 31" xfId="43184"/>
    <cellStyle name="Percent 13 8 31 2" xfId="43185"/>
    <cellStyle name="Percent 13 8 32" xfId="43186"/>
    <cellStyle name="Percent 13 8 32 2" xfId="43187"/>
    <cellStyle name="Percent 13 8 33" xfId="43188"/>
    <cellStyle name="Percent 13 8 33 2" xfId="43189"/>
    <cellStyle name="Percent 13 8 34" xfId="43190"/>
    <cellStyle name="Percent 13 8 34 2" xfId="43191"/>
    <cellStyle name="Percent 13 8 35" xfId="43192"/>
    <cellStyle name="Percent 13 8 35 2" xfId="43193"/>
    <cellStyle name="Percent 13 8 36" xfId="43194"/>
    <cellStyle name="Percent 13 8 37" xfId="43195"/>
    <cellStyle name="Percent 13 8 38" xfId="43196"/>
    <cellStyle name="Percent 13 8 39" xfId="43197"/>
    <cellStyle name="Percent 13 8 4" xfId="43198"/>
    <cellStyle name="Percent 13 8 4 2" xfId="43199"/>
    <cellStyle name="Percent 13 8 5" xfId="43200"/>
    <cellStyle name="Percent 13 8 5 2" xfId="43201"/>
    <cellStyle name="Percent 13 8 6" xfId="43202"/>
    <cellStyle name="Percent 13 8 6 2" xfId="43203"/>
    <cellStyle name="Percent 13 8 7" xfId="43204"/>
    <cellStyle name="Percent 13 8 7 2" xfId="43205"/>
    <cellStyle name="Percent 13 8 8" xfId="43206"/>
    <cellStyle name="Percent 13 8 8 2" xfId="43207"/>
    <cellStyle name="Percent 13 8 9" xfId="43208"/>
    <cellStyle name="Percent 13 8 9 2" xfId="43209"/>
    <cellStyle name="Percent 13 9" xfId="43210"/>
    <cellStyle name="Percent 13 9 10" xfId="43211"/>
    <cellStyle name="Percent 13 9 10 2" xfId="43212"/>
    <cellStyle name="Percent 13 9 11" xfId="43213"/>
    <cellStyle name="Percent 13 9 11 2" xfId="43214"/>
    <cellStyle name="Percent 13 9 12" xfId="43215"/>
    <cellStyle name="Percent 13 9 12 2" xfId="43216"/>
    <cellStyle name="Percent 13 9 13" xfId="43217"/>
    <cellStyle name="Percent 13 9 13 2" xfId="43218"/>
    <cellStyle name="Percent 13 9 14" xfId="43219"/>
    <cellStyle name="Percent 13 9 14 2" xfId="43220"/>
    <cellStyle name="Percent 13 9 15" xfId="43221"/>
    <cellStyle name="Percent 13 9 15 2" xfId="43222"/>
    <cellStyle name="Percent 13 9 16" xfId="43223"/>
    <cellStyle name="Percent 13 9 16 2" xfId="43224"/>
    <cellStyle name="Percent 13 9 17" xfId="43225"/>
    <cellStyle name="Percent 13 9 17 2" xfId="43226"/>
    <cellStyle name="Percent 13 9 18" xfId="43227"/>
    <cellStyle name="Percent 13 9 18 2" xfId="43228"/>
    <cellStyle name="Percent 13 9 19" xfId="43229"/>
    <cellStyle name="Percent 13 9 19 2" xfId="43230"/>
    <cellStyle name="Percent 13 9 2" xfId="43231"/>
    <cellStyle name="Percent 13 9 2 2" xfId="43232"/>
    <cellStyle name="Percent 13 9 20" xfId="43233"/>
    <cellStyle name="Percent 13 9 20 2" xfId="43234"/>
    <cellStyle name="Percent 13 9 21" xfId="43235"/>
    <cellStyle name="Percent 13 9 21 2" xfId="43236"/>
    <cellStyle name="Percent 13 9 22" xfId="43237"/>
    <cellStyle name="Percent 13 9 22 2" xfId="43238"/>
    <cellStyle name="Percent 13 9 23" xfId="43239"/>
    <cellStyle name="Percent 13 9 23 2" xfId="43240"/>
    <cellStyle name="Percent 13 9 24" xfId="43241"/>
    <cellStyle name="Percent 13 9 24 2" xfId="43242"/>
    <cellStyle name="Percent 13 9 25" xfId="43243"/>
    <cellStyle name="Percent 13 9 25 2" xfId="43244"/>
    <cellStyle name="Percent 13 9 26" xfId="43245"/>
    <cellStyle name="Percent 13 9 26 2" xfId="43246"/>
    <cellStyle name="Percent 13 9 27" xfId="43247"/>
    <cellStyle name="Percent 13 9 27 2" xfId="43248"/>
    <cellStyle name="Percent 13 9 28" xfId="43249"/>
    <cellStyle name="Percent 13 9 28 2" xfId="43250"/>
    <cellStyle name="Percent 13 9 29" xfId="43251"/>
    <cellStyle name="Percent 13 9 29 2" xfId="43252"/>
    <cellStyle name="Percent 13 9 3" xfId="43253"/>
    <cellStyle name="Percent 13 9 3 2" xfId="43254"/>
    <cellStyle name="Percent 13 9 30" xfId="43255"/>
    <cellStyle name="Percent 13 9 30 2" xfId="43256"/>
    <cellStyle name="Percent 13 9 31" xfId="43257"/>
    <cellStyle name="Percent 13 9 31 2" xfId="43258"/>
    <cellStyle name="Percent 13 9 32" xfId="43259"/>
    <cellStyle name="Percent 13 9 32 2" xfId="43260"/>
    <cellStyle name="Percent 13 9 33" xfId="43261"/>
    <cellStyle name="Percent 13 9 33 2" xfId="43262"/>
    <cellStyle name="Percent 13 9 34" xfId="43263"/>
    <cellStyle name="Percent 13 9 34 2" xfId="43264"/>
    <cellStyle name="Percent 13 9 35" xfId="43265"/>
    <cellStyle name="Percent 13 9 35 2" xfId="43266"/>
    <cellStyle name="Percent 13 9 36" xfId="43267"/>
    <cellStyle name="Percent 13 9 37" xfId="43268"/>
    <cellStyle name="Percent 13 9 38" xfId="43269"/>
    <cellStyle name="Percent 13 9 39" xfId="43270"/>
    <cellStyle name="Percent 13 9 4" xfId="43271"/>
    <cellStyle name="Percent 13 9 4 2" xfId="43272"/>
    <cellStyle name="Percent 13 9 5" xfId="43273"/>
    <cellStyle name="Percent 13 9 5 2" xfId="43274"/>
    <cellStyle name="Percent 13 9 6" xfId="43275"/>
    <cellStyle name="Percent 13 9 6 2" xfId="43276"/>
    <cellStyle name="Percent 13 9 7" xfId="43277"/>
    <cellStyle name="Percent 13 9 7 2" xfId="43278"/>
    <cellStyle name="Percent 13 9 8" xfId="43279"/>
    <cellStyle name="Percent 13 9 8 2" xfId="43280"/>
    <cellStyle name="Percent 13 9 9" xfId="43281"/>
    <cellStyle name="Percent 13 9 9 2" xfId="43282"/>
    <cellStyle name="Percent 130" xfId="43283"/>
    <cellStyle name="Percent 131" xfId="43284"/>
    <cellStyle name="Percent 132" xfId="43285"/>
    <cellStyle name="Percent 133" xfId="43286"/>
    <cellStyle name="Percent 134" xfId="43287"/>
    <cellStyle name="Percent 135" xfId="43288"/>
    <cellStyle name="Percent 136" xfId="43289"/>
    <cellStyle name="Percent 137" xfId="43290"/>
    <cellStyle name="Percent 138" xfId="43291"/>
    <cellStyle name="Percent 139" xfId="43292"/>
    <cellStyle name="Percent 14" xfId="43293"/>
    <cellStyle name="Percent 14 2" xfId="43294"/>
    <cellStyle name="Percent 140" xfId="43295"/>
    <cellStyle name="Percent 141" xfId="43296"/>
    <cellStyle name="Percent 142" xfId="43297"/>
    <cellStyle name="Percent 143" xfId="43298"/>
    <cellStyle name="Percent 144" xfId="43299"/>
    <cellStyle name="Percent 145" xfId="43300"/>
    <cellStyle name="Percent 146" xfId="43301"/>
    <cellStyle name="Percent 147" xfId="43302"/>
    <cellStyle name="Percent 148" xfId="43303"/>
    <cellStyle name="Percent 149" xfId="43304"/>
    <cellStyle name="Percent 15" xfId="43305"/>
    <cellStyle name="Percent 15 10" xfId="43306"/>
    <cellStyle name="Percent 15 10 10" xfId="43307"/>
    <cellStyle name="Percent 15 10 10 2" xfId="43308"/>
    <cellStyle name="Percent 15 10 11" xfId="43309"/>
    <cellStyle name="Percent 15 10 11 2" xfId="43310"/>
    <cellStyle name="Percent 15 10 12" xfId="43311"/>
    <cellStyle name="Percent 15 10 12 2" xfId="43312"/>
    <cellStyle name="Percent 15 10 13" xfId="43313"/>
    <cellStyle name="Percent 15 10 13 2" xfId="43314"/>
    <cellStyle name="Percent 15 10 14" xfId="43315"/>
    <cellStyle name="Percent 15 10 14 2" xfId="43316"/>
    <cellStyle name="Percent 15 10 15" xfId="43317"/>
    <cellStyle name="Percent 15 10 15 2" xfId="43318"/>
    <cellStyle name="Percent 15 10 16" xfId="43319"/>
    <cellStyle name="Percent 15 10 16 2" xfId="43320"/>
    <cellStyle name="Percent 15 10 17" xfId="43321"/>
    <cellStyle name="Percent 15 10 17 2" xfId="43322"/>
    <cellStyle name="Percent 15 10 18" xfId="43323"/>
    <cellStyle name="Percent 15 10 18 2" xfId="43324"/>
    <cellStyle name="Percent 15 10 19" xfId="43325"/>
    <cellStyle name="Percent 15 10 19 2" xfId="43326"/>
    <cellStyle name="Percent 15 10 2" xfId="43327"/>
    <cellStyle name="Percent 15 10 2 2" xfId="43328"/>
    <cellStyle name="Percent 15 10 20" xfId="43329"/>
    <cellStyle name="Percent 15 10 20 2" xfId="43330"/>
    <cellStyle name="Percent 15 10 21" xfId="43331"/>
    <cellStyle name="Percent 15 10 21 2" xfId="43332"/>
    <cellStyle name="Percent 15 10 22" xfId="43333"/>
    <cellStyle name="Percent 15 10 22 2" xfId="43334"/>
    <cellStyle name="Percent 15 10 23" xfId="43335"/>
    <cellStyle name="Percent 15 10 23 2" xfId="43336"/>
    <cellStyle name="Percent 15 10 24" xfId="43337"/>
    <cellStyle name="Percent 15 10 24 2" xfId="43338"/>
    <cellStyle name="Percent 15 10 25" xfId="43339"/>
    <cellStyle name="Percent 15 10 25 2" xfId="43340"/>
    <cellStyle name="Percent 15 10 26" xfId="43341"/>
    <cellStyle name="Percent 15 10 26 2" xfId="43342"/>
    <cellStyle name="Percent 15 10 27" xfId="43343"/>
    <cellStyle name="Percent 15 10 27 2" xfId="43344"/>
    <cellStyle name="Percent 15 10 28" xfId="43345"/>
    <cellStyle name="Percent 15 10 28 2" xfId="43346"/>
    <cellStyle name="Percent 15 10 29" xfId="43347"/>
    <cellStyle name="Percent 15 10 29 2" xfId="43348"/>
    <cellStyle name="Percent 15 10 3" xfId="43349"/>
    <cellStyle name="Percent 15 10 3 2" xfId="43350"/>
    <cellStyle name="Percent 15 10 30" xfId="43351"/>
    <cellStyle name="Percent 15 10 30 2" xfId="43352"/>
    <cellStyle name="Percent 15 10 31" xfId="43353"/>
    <cellStyle name="Percent 15 10 31 2" xfId="43354"/>
    <cellStyle name="Percent 15 10 32" xfId="43355"/>
    <cellStyle name="Percent 15 10 32 2" xfId="43356"/>
    <cellStyle name="Percent 15 10 33" xfId="43357"/>
    <cellStyle name="Percent 15 10 33 2" xfId="43358"/>
    <cellStyle name="Percent 15 10 34" xfId="43359"/>
    <cellStyle name="Percent 15 10 34 2" xfId="43360"/>
    <cellStyle name="Percent 15 10 35" xfId="43361"/>
    <cellStyle name="Percent 15 10 35 2" xfId="43362"/>
    <cellStyle name="Percent 15 10 36" xfId="43363"/>
    <cellStyle name="Percent 15 10 37" xfId="43364"/>
    <cellStyle name="Percent 15 10 38" xfId="43365"/>
    <cellStyle name="Percent 15 10 39" xfId="43366"/>
    <cellStyle name="Percent 15 10 4" xfId="43367"/>
    <cellStyle name="Percent 15 10 4 2" xfId="43368"/>
    <cellStyle name="Percent 15 10 5" xfId="43369"/>
    <cellStyle name="Percent 15 10 5 2" xfId="43370"/>
    <cellStyle name="Percent 15 10 6" xfId="43371"/>
    <cellStyle name="Percent 15 10 6 2" xfId="43372"/>
    <cellStyle name="Percent 15 10 7" xfId="43373"/>
    <cellStyle name="Percent 15 10 7 2" xfId="43374"/>
    <cellStyle name="Percent 15 10 8" xfId="43375"/>
    <cellStyle name="Percent 15 10 8 2" xfId="43376"/>
    <cellStyle name="Percent 15 10 9" xfId="43377"/>
    <cellStyle name="Percent 15 10 9 2" xfId="43378"/>
    <cellStyle name="Percent 15 11" xfId="43379"/>
    <cellStyle name="Percent 15 11 10" xfId="43380"/>
    <cellStyle name="Percent 15 11 10 2" xfId="43381"/>
    <cellStyle name="Percent 15 11 11" xfId="43382"/>
    <cellStyle name="Percent 15 11 11 2" xfId="43383"/>
    <cellStyle name="Percent 15 11 12" xfId="43384"/>
    <cellStyle name="Percent 15 11 12 2" xfId="43385"/>
    <cellStyle name="Percent 15 11 13" xfId="43386"/>
    <cellStyle name="Percent 15 11 13 2" xfId="43387"/>
    <cellStyle name="Percent 15 11 14" xfId="43388"/>
    <cellStyle name="Percent 15 11 14 2" xfId="43389"/>
    <cellStyle name="Percent 15 11 15" xfId="43390"/>
    <cellStyle name="Percent 15 11 15 2" xfId="43391"/>
    <cellStyle name="Percent 15 11 16" xfId="43392"/>
    <cellStyle name="Percent 15 11 16 2" xfId="43393"/>
    <cellStyle name="Percent 15 11 17" xfId="43394"/>
    <cellStyle name="Percent 15 11 17 2" xfId="43395"/>
    <cellStyle name="Percent 15 11 18" xfId="43396"/>
    <cellStyle name="Percent 15 11 18 2" xfId="43397"/>
    <cellStyle name="Percent 15 11 19" xfId="43398"/>
    <cellStyle name="Percent 15 11 19 2" xfId="43399"/>
    <cellStyle name="Percent 15 11 2" xfId="43400"/>
    <cellStyle name="Percent 15 11 2 2" xfId="43401"/>
    <cellStyle name="Percent 15 11 20" xfId="43402"/>
    <cellStyle name="Percent 15 11 20 2" xfId="43403"/>
    <cellStyle name="Percent 15 11 21" xfId="43404"/>
    <cellStyle name="Percent 15 11 21 2" xfId="43405"/>
    <cellStyle name="Percent 15 11 22" xfId="43406"/>
    <cellStyle name="Percent 15 11 22 2" xfId="43407"/>
    <cellStyle name="Percent 15 11 23" xfId="43408"/>
    <cellStyle name="Percent 15 11 23 2" xfId="43409"/>
    <cellStyle name="Percent 15 11 24" xfId="43410"/>
    <cellStyle name="Percent 15 11 24 2" xfId="43411"/>
    <cellStyle name="Percent 15 11 25" xfId="43412"/>
    <cellStyle name="Percent 15 11 25 2" xfId="43413"/>
    <cellStyle name="Percent 15 11 26" xfId="43414"/>
    <cellStyle name="Percent 15 11 26 2" xfId="43415"/>
    <cellStyle name="Percent 15 11 27" xfId="43416"/>
    <cellStyle name="Percent 15 11 27 2" xfId="43417"/>
    <cellStyle name="Percent 15 11 28" xfId="43418"/>
    <cellStyle name="Percent 15 11 28 2" xfId="43419"/>
    <cellStyle name="Percent 15 11 29" xfId="43420"/>
    <cellStyle name="Percent 15 11 29 2" xfId="43421"/>
    <cellStyle name="Percent 15 11 3" xfId="43422"/>
    <cellStyle name="Percent 15 11 3 2" xfId="43423"/>
    <cellStyle name="Percent 15 11 30" xfId="43424"/>
    <cellStyle name="Percent 15 11 30 2" xfId="43425"/>
    <cellStyle name="Percent 15 11 31" xfId="43426"/>
    <cellStyle name="Percent 15 11 31 2" xfId="43427"/>
    <cellStyle name="Percent 15 11 32" xfId="43428"/>
    <cellStyle name="Percent 15 11 32 2" xfId="43429"/>
    <cellStyle name="Percent 15 11 33" xfId="43430"/>
    <cellStyle name="Percent 15 11 33 2" xfId="43431"/>
    <cellStyle name="Percent 15 11 34" xfId="43432"/>
    <cellStyle name="Percent 15 11 34 2" xfId="43433"/>
    <cellStyle name="Percent 15 11 35" xfId="43434"/>
    <cellStyle name="Percent 15 11 35 2" xfId="43435"/>
    <cellStyle name="Percent 15 11 36" xfId="43436"/>
    <cellStyle name="Percent 15 11 37" xfId="43437"/>
    <cellStyle name="Percent 15 11 38" xfId="43438"/>
    <cellStyle name="Percent 15 11 39" xfId="43439"/>
    <cellStyle name="Percent 15 11 4" xfId="43440"/>
    <cellStyle name="Percent 15 11 4 2" xfId="43441"/>
    <cellStyle name="Percent 15 11 5" xfId="43442"/>
    <cellStyle name="Percent 15 11 5 2" xfId="43443"/>
    <cellStyle name="Percent 15 11 6" xfId="43444"/>
    <cellStyle name="Percent 15 11 6 2" xfId="43445"/>
    <cellStyle name="Percent 15 11 7" xfId="43446"/>
    <cellStyle name="Percent 15 11 7 2" xfId="43447"/>
    <cellStyle name="Percent 15 11 8" xfId="43448"/>
    <cellStyle name="Percent 15 11 8 2" xfId="43449"/>
    <cellStyle name="Percent 15 11 9" xfId="43450"/>
    <cellStyle name="Percent 15 11 9 2" xfId="43451"/>
    <cellStyle name="Percent 15 12" xfId="43452"/>
    <cellStyle name="Percent 15 12 10" xfId="43453"/>
    <cellStyle name="Percent 15 12 10 2" xfId="43454"/>
    <cellStyle name="Percent 15 12 11" xfId="43455"/>
    <cellStyle name="Percent 15 12 11 2" xfId="43456"/>
    <cellStyle name="Percent 15 12 12" xfId="43457"/>
    <cellStyle name="Percent 15 12 12 2" xfId="43458"/>
    <cellStyle name="Percent 15 12 13" xfId="43459"/>
    <cellStyle name="Percent 15 12 13 2" xfId="43460"/>
    <cellStyle name="Percent 15 12 14" xfId="43461"/>
    <cellStyle name="Percent 15 12 14 2" xfId="43462"/>
    <cellStyle name="Percent 15 12 15" xfId="43463"/>
    <cellStyle name="Percent 15 12 15 2" xfId="43464"/>
    <cellStyle name="Percent 15 12 16" xfId="43465"/>
    <cellStyle name="Percent 15 12 16 2" xfId="43466"/>
    <cellStyle name="Percent 15 12 17" xfId="43467"/>
    <cellStyle name="Percent 15 12 17 2" xfId="43468"/>
    <cellStyle name="Percent 15 12 18" xfId="43469"/>
    <cellStyle name="Percent 15 12 18 2" xfId="43470"/>
    <cellStyle name="Percent 15 12 19" xfId="43471"/>
    <cellStyle name="Percent 15 12 19 2" xfId="43472"/>
    <cellStyle name="Percent 15 12 2" xfId="43473"/>
    <cellStyle name="Percent 15 12 2 2" xfId="43474"/>
    <cellStyle name="Percent 15 12 20" xfId="43475"/>
    <cellStyle name="Percent 15 12 20 2" xfId="43476"/>
    <cellStyle name="Percent 15 12 21" xfId="43477"/>
    <cellStyle name="Percent 15 12 21 2" xfId="43478"/>
    <cellStyle name="Percent 15 12 22" xfId="43479"/>
    <cellStyle name="Percent 15 12 22 2" xfId="43480"/>
    <cellStyle name="Percent 15 12 23" xfId="43481"/>
    <cellStyle name="Percent 15 12 23 2" xfId="43482"/>
    <cellStyle name="Percent 15 12 24" xfId="43483"/>
    <cellStyle name="Percent 15 12 24 2" xfId="43484"/>
    <cellStyle name="Percent 15 12 25" xfId="43485"/>
    <cellStyle name="Percent 15 12 25 2" xfId="43486"/>
    <cellStyle name="Percent 15 12 26" xfId="43487"/>
    <cellStyle name="Percent 15 12 26 2" xfId="43488"/>
    <cellStyle name="Percent 15 12 27" xfId="43489"/>
    <cellStyle name="Percent 15 12 27 2" xfId="43490"/>
    <cellStyle name="Percent 15 12 28" xfId="43491"/>
    <cellStyle name="Percent 15 12 28 2" xfId="43492"/>
    <cellStyle name="Percent 15 12 29" xfId="43493"/>
    <cellStyle name="Percent 15 12 29 2" xfId="43494"/>
    <cellStyle name="Percent 15 12 3" xfId="43495"/>
    <cellStyle name="Percent 15 12 3 2" xfId="43496"/>
    <cellStyle name="Percent 15 12 30" xfId="43497"/>
    <cellStyle name="Percent 15 12 30 2" xfId="43498"/>
    <cellStyle name="Percent 15 12 31" xfId="43499"/>
    <cellStyle name="Percent 15 12 31 2" xfId="43500"/>
    <cellStyle name="Percent 15 12 32" xfId="43501"/>
    <cellStyle name="Percent 15 12 32 2" xfId="43502"/>
    <cellStyle name="Percent 15 12 33" xfId="43503"/>
    <cellStyle name="Percent 15 12 33 2" xfId="43504"/>
    <cellStyle name="Percent 15 12 34" xfId="43505"/>
    <cellStyle name="Percent 15 12 34 2" xfId="43506"/>
    <cellStyle name="Percent 15 12 35" xfId="43507"/>
    <cellStyle name="Percent 15 12 35 2" xfId="43508"/>
    <cellStyle name="Percent 15 12 36" xfId="43509"/>
    <cellStyle name="Percent 15 12 37" xfId="43510"/>
    <cellStyle name="Percent 15 12 38" xfId="43511"/>
    <cellStyle name="Percent 15 12 39" xfId="43512"/>
    <cellStyle name="Percent 15 12 4" xfId="43513"/>
    <cellStyle name="Percent 15 12 4 2" xfId="43514"/>
    <cellStyle name="Percent 15 12 5" xfId="43515"/>
    <cellStyle name="Percent 15 12 5 2" xfId="43516"/>
    <cellStyle name="Percent 15 12 6" xfId="43517"/>
    <cellStyle name="Percent 15 12 6 2" xfId="43518"/>
    <cellStyle name="Percent 15 12 7" xfId="43519"/>
    <cellStyle name="Percent 15 12 7 2" xfId="43520"/>
    <cellStyle name="Percent 15 12 8" xfId="43521"/>
    <cellStyle name="Percent 15 12 8 2" xfId="43522"/>
    <cellStyle name="Percent 15 12 9" xfId="43523"/>
    <cellStyle name="Percent 15 12 9 2" xfId="43524"/>
    <cellStyle name="Percent 15 13" xfId="43525"/>
    <cellStyle name="Percent 15 13 10" xfId="43526"/>
    <cellStyle name="Percent 15 13 10 2" xfId="43527"/>
    <cellStyle name="Percent 15 13 11" xfId="43528"/>
    <cellStyle name="Percent 15 13 11 2" xfId="43529"/>
    <cellStyle name="Percent 15 13 12" xfId="43530"/>
    <cellStyle name="Percent 15 13 12 2" xfId="43531"/>
    <cellStyle name="Percent 15 13 13" xfId="43532"/>
    <cellStyle name="Percent 15 13 13 2" xfId="43533"/>
    <cellStyle name="Percent 15 13 14" xfId="43534"/>
    <cellStyle name="Percent 15 13 14 2" xfId="43535"/>
    <cellStyle name="Percent 15 13 15" xfId="43536"/>
    <cellStyle name="Percent 15 13 15 2" xfId="43537"/>
    <cellStyle name="Percent 15 13 16" xfId="43538"/>
    <cellStyle name="Percent 15 13 16 2" xfId="43539"/>
    <cellStyle name="Percent 15 13 17" xfId="43540"/>
    <cellStyle name="Percent 15 13 17 2" xfId="43541"/>
    <cellStyle name="Percent 15 13 18" xfId="43542"/>
    <cellStyle name="Percent 15 13 18 2" xfId="43543"/>
    <cellStyle name="Percent 15 13 19" xfId="43544"/>
    <cellStyle name="Percent 15 13 19 2" xfId="43545"/>
    <cellStyle name="Percent 15 13 2" xfId="43546"/>
    <cellStyle name="Percent 15 13 2 2" xfId="43547"/>
    <cellStyle name="Percent 15 13 20" xfId="43548"/>
    <cellStyle name="Percent 15 13 20 2" xfId="43549"/>
    <cellStyle name="Percent 15 13 21" xfId="43550"/>
    <cellStyle name="Percent 15 13 21 2" xfId="43551"/>
    <cellStyle name="Percent 15 13 22" xfId="43552"/>
    <cellStyle name="Percent 15 13 22 2" xfId="43553"/>
    <cellStyle name="Percent 15 13 23" xfId="43554"/>
    <cellStyle name="Percent 15 13 23 2" xfId="43555"/>
    <cellStyle name="Percent 15 13 24" xfId="43556"/>
    <cellStyle name="Percent 15 13 24 2" xfId="43557"/>
    <cellStyle name="Percent 15 13 25" xfId="43558"/>
    <cellStyle name="Percent 15 13 25 2" xfId="43559"/>
    <cellStyle name="Percent 15 13 26" xfId="43560"/>
    <cellStyle name="Percent 15 13 26 2" xfId="43561"/>
    <cellStyle name="Percent 15 13 27" xfId="43562"/>
    <cellStyle name="Percent 15 13 27 2" xfId="43563"/>
    <cellStyle name="Percent 15 13 28" xfId="43564"/>
    <cellStyle name="Percent 15 13 28 2" xfId="43565"/>
    <cellStyle name="Percent 15 13 29" xfId="43566"/>
    <cellStyle name="Percent 15 13 29 2" xfId="43567"/>
    <cellStyle name="Percent 15 13 3" xfId="43568"/>
    <cellStyle name="Percent 15 13 3 2" xfId="43569"/>
    <cellStyle name="Percent 15 13 30" xfId="43570"/>
    <cellStyle name="Percent 15 13 30 2" xfId="43571"/>
    <cellStyle name="Percent 15 13 31" xfId="43572"/>
    <cellStyle name="Percent 15 13 31 2" xfId="43573"/>
    <cellStyle name="Percent 15 13 32" xfId="43574"/>
    <cellStyle name="Percent 15 13 32 2" xfId="43575"/>
    <cellStyle name="Percent 15 13 33" xfId="43576"/>
    <cellStyle name="Percent 15 13 33 2" xfId="43577"/>
    <cellStyle name="Percent 15 13 34" xfId="43578"/>
    <cellStyle name="Percent 15 13 34 2" xfId="43579"/>
    <cellStyle name="Percent 15 13 35" xfId="43580"/>
    <cellStyle name="Percent 15 13 35 2" xfId="43581"/>
    <cellStyle name="Percent 15 13 36" xfId="43582"/>
    <cellStyle name="Percent 15 13 37" xfId="43583"/>
    <cellStyle name="Percent 15 13 38" xfId="43584"/>
    <cellStyle name="Percent 15 13 39" xfId="43585"/>
    <cellStyle name="Percent 15 13 4" xfId="43586"/>
    <cellStyle name="Percent 15 13 4 2" xfId="43587"/>
    <cellStyle name="Percent 15 13 5" xfId="43588"/>
    <cellStyle name="Percent 15 13 5 2" xfId="43589"/>
    <cellStyle name="Percent 15 13 6" xfId="43590"/>
    <cellStyle name="Percent 15 13 6 2" xfId="43591"/>
    <cellStyle name="Percent 15 13 7" xfId="43592"/>
    <cellStyle name="Percent 15 13 7 2" xfId="43593"/>
    <cellStyle name="Percent 15 13 8" xfId="43594"/>
    <cellStyle name="Percent 15 13 8 2" xfId="43595"/>
    <cellStyle name="Percent 15 13 9" xfId="43596"/>
    <cellStyle name="Percent 15 13 9 2" xfId="43597"/>
    <cellStyle name="Percent 15 14" xfId="43598"/>
    <cellStyle name="Percent 15 14 10" xfId="43599"/>
    <cellStyle name="Percent 15 14 10 2" xfId="43600"/>
    <cellStyle name="Percent 15 14 11" xfId="43601"/>
    <cellStyle name="Percent 15 14 11 2" xfId="43602"/>
    <cellStyle name="Percent 15 14 12" xfId="43603"/>
    <cellStyle name="Percent 15 14 12 2" xfId="43604"/>
    <cellStyle name="Percent 15 14 13" xfId="43605"/>
    <cellStyle name="Percent 15 14 13 2" xfId="43606"/>
    <cellStyle name="Percent 15 14 14" xfId="43607"/>
    <cellStyle name="Percent 15 14 14 2" xfId="43608"/>
    <cellStyle name="Percent 15 14 15" xfId="43609"/>
    <cellStyle name="Percent 15 14 15 2" xfId="43610"/>
    <cellStyle name="Percent 15 14 16" xfId="43611"/>
    <cellStyle name="Percent 15 14 16 2" xfId="43612"/>
    <cellStyle name="Percent 15 14 17" xfId="43613"/>
    <cellStyle name="Percent 15 14 17 2" xfId="43614"/>
    <cellStyle name="Percent 15 14 18" xfId="43615"/>
    <cellStyle name="Percent 15 14 18 2" xfId="43616"/>
    <cellStyle name="Percent 15 14 19" xfId="43617"/>
    <cellStyle name="Percent 15 14 19 2" xfId="43618"/>
    <cellStyle name="Percent 15 14 2" xfId="43619"/>
    <cellStyle name="Percent 15 14 2 2" xfId="43620"/>
    <cellStyle name="Percent 15 14 20" xfId="43621"/>
    <cellStyle name="Percent 15 14 20 2" xfId="43622"/>
    <cellStyle name="Percent 15 14 21" xfId="43623"/>
    <cellStyle name="Percent 15 14 21 2" xfId="43624"/>
    <cellStyle name="Percent 15 14 22" xfId="43625"/>
    <cellStyle name="Percent 15 14 22 2" xfId="43626"/>
    <cellStyle name="Percent 15 14 23" xfId="43627"/>
    <cellStyle name="Percent 15 14 23 2" xfId="43628"/>
    <cellStyle name="Percent 15 14 24" xfId="43629"/>
    <cellStyle name="Percent 15 14 24 2" xfId="43630"/>
    <cellStyle name="Percent 15 14 25" xfId="43631"/>
    <cellStyle name="Percent 15 14 25 2" xfId="43632"/>
    <cellStyle name="Percent 15 14 26" xfId="43633"/>
    <cellStyle name="Percent 15 14 26 2" xfId="43634"/>
    <cellStyle name="Percent 15 14 27" xfId="43635"/>
    <cellStyle name="Percent 15 14 27 2" xfId="43636"/>
    <cellStyle name="Percent 15 14 28" xfId="43637"/>
    <cellStyle name="Percent 15 14 28 2" xfId="43638"/>
    <cellStyle name="Percent 15 14 29" xfId="43639"/>
    <cellStyle name="Percent 15 14 29 2" xfId="43640"/>
    <cellStyle name="Percent 15 14 3" xfId="43641"/>
    <cellStyle name="Percent 15 14 3 2" xfId="43642"/>
    <cellStyle name="Percent 15 14 30" xfId="43643"/>
    <cellStyle name="Percent 15 14 30 2" xfId="43644"/>
    <cellStyle name="Percent 15 14 31" xfId="43645"/>
    <cellStyle name="Percent 15 14 31 2" xfId="43646"/>
    <cellStyle name="Percent 15 14 32" xfId="43647"/>
    <cellStyle name="Percent 15 14 32 2" xfId="43648"/>
    <cellStyle name="Percent 15 14 33" xfId="43649"/>
    <cellStyle name="Percent 15 14 33 2" xfId="43650"/>
    <cellStyle name="Percent 15 14 34" xfId="43651"/>
    <cellStyle name="Percent 15 14 34 2" xfId="43652"/>
    <cellStyle name="Percent 15 14 35" xfId="43653"/>
    <cellStyle name="Percent 15 14 35 2" xfId="43654"/>
    <cellStyle name="Percent 15 14 36" xfId="43655"/>
    <cellStyle name="Percent 15 14 37" xfId="43656"/>
    <cellStyle name="Percent 15 14 38" xfId="43657"/>
    <cellStyle name="Percent 15 14 39" xfId="43658"/>
    <cellStyle name="Percent 15 14 4" xfId="43659"/>
    <cellStyle name="Percent 15 14 4 2" xfId="43660"/>
    <cellStyle name="Percent 15 14 5" xfId="43661"/>
    <cellStyle name="Percent 15 14 5 2" xfId="43662"/>
    <cellStyle name="Percent 15 14 6" xfId="43663"/>
    <cellStyle name="Percent 15 14 6 2" xfId="43664"/>
    <cellStyle name="Percent 15 14 7" xfId="43665"/>
    <cellStyle name="Percent 15 14 7 2" xfId="43666"/>
    <cellStyle name="Percent 15 14 8" xfId="43667"/>
    <cellStyle name="Percent 15 14 8 2" xfId="43668"/>
    <cellStyle name="Percent 15 14 9" xfId="43669"/>
    <cellStyle name="Percent 15 14 9 2" xfId="43670"/>
    <cellStyle name="Percent 15 15" xfId="43671"/>
    <cellStyle name="Percent 15 15 10" xfId="43672"/>
    <cellStyle name="Percent 15 15 10 2" xfId="43673"/>
    <cellStyle name="Percent 15 15 11" xfId="43674"/>
    <cellStyle name="Percent 15 15 11 2" xfId="43675"/>
    <cellStyle name="Percent 15 15 12" xfId="43676"/>
    <cellStyle name="Percent 15 15 12 2" xfId="43677"/>
    <cellStyle name="Percent 15 15 13" xfId="43678"/>
    <cellStyle name="Percent 15 15 13 2" xfId="43679"/>
    <cellStyle name="Percent 15 15 14" xfId="43680"/>
    <cellStyle name="Percent 15 15 14 2" xfId="43681"/>
    <cellStyle name="Percent 15 15 15" xfId="43682"/>
    <cellStyle name="Percent 15 15 15 2" xfId="43683"/>
    <cellStyle name="Percent 15 15 16" xfId="43684"/>
    <cellStyle name="Percent 15 15 16 2" xfId="43685"/>
    <cellStyle name="Percent 15 15 17" xfId="43686"/>
    <cellStyle name="Percent 15 15 17 2" xfId="43687"/>
    <cellStyle name="Percent 15 15 18" xfId="43688"/>
    <cellStyle name="Percent 15 15 18 2" xfId="43689"/>
    <cellStyle name="Percent 15 15 19" xfId="43690"/>
    <cellStyle name="Percent 15 15 19 2" xfId="43691"/>
    <cellStyle name="Percent 15 15 2" xfId="43692"/>
    <cellStyle name="Percent 15 15 2 2" xfId="43693"/>
    <cellStyle name="Percent 15 15 20" xfId="43694"/>
    <cellStyle name="Percent 15 15 20 2" xfId="43695"/>
    <cellStyle name="Percent 15 15 21" xfId="43696"/>
    <cellStyle name="Percent 15 15 21 2" xfId="43697"/>
    <cellStyle name="Percent 15 15 22" xfId="43698"/>
    <cellStyle name="Percent 15 15 22 2" xfId="43699"/>
    <cellStyle name="Percent 15 15 23" xfId="43700"/>
    <cellStyle name="Percent 15 15 23 2" xfId="43701"/>
    <cellStyle name="Percent 15 15 24" xfId="43702"/>
    <cellStyle name="Percent 15 15 24 2" xfId="43703"/>
    <cellStyle name="Percent 15 15 25" xfId="43704"/>
    <cellStyle name="Percent 15 15 25 2" xfId="43705"/>
    <cellStyle name="Percent 15 15 26" xfId="43706"/>
    <cellStyle name="Percent 15 15 26 2" xfId="43707"/>
    <cellStyle name="Percent 15 15 27" xfId="43708"/>
    <cellStyle name="Percent 15 15 27 2" xfId="43709"/>
    <cellStyle name="Percent 15 15 28" xfId="43710"/>
    <cellStyle name="Percent 15 15 28 2" xfId="43711"/>
    <cellStyle name="Percent 15 15 29" xfId="43712"/>
    <cellStyle name="Percent 15 15 29 2" xfId="43713"/>
    <cellStyle name="Percent 15 15 3" xfId="43714"/>
    <cellStyle name="Percent 15 15 3 2" xfId="43715"/>
    <cellStyle name="Percent 15 15 30" xfId="43716"/>
    <cellStyle name="Percent 15 15 30 2" xfId="43717"/>
    <cellStyle name="Percent 15 15 31" xfId="43718"/>
    <cellStyle name="Percent 15 15 31 2" xfId="43719"/>
    <cellStyle name="Percent 15 15 32" xfId="43720"/>
    <cellStyle name="Percent 15 15 32 2" xfId="43721"/>
    <cellStyle name="Percent 15 15 33" xfId="43722"/>
    <cellStyle name="Percent 15 15 33 2" xfId="43723"/>
    <cellStyle name="Percent 15 15 34" xfId="43724"/>
    <cellStyle name="Percent 15 15 34 2" xfId="43725"/>
    <cellStyle name="Percent 15 15 35" xfId="43726"/>
    <cellStyle name="Percent 15 15 35 2" xfId="43727"/>
    <cellStyle name="Percent 15 15 36" xfId="43728"/>
    <cellStyle name="Percent 15 15 37" xfId="43729"/>
    <cellStyle name="Percent 15 15 38" xfId="43730"/>
    <cellStyle name="Percent 15 15 39" xfId="43731"/>
    <cellStyle name="Percent 15 15 4" xfId="43732"/>
    <cellStyle name="Percent 15 15 4 2" xfId="43733"/>
    <cellStyle name="Percent 15 15 5" xfId="43734"/>
    <cellStyle name="Percent 15 15 5 2" xfId="43735"/>
    <cellStyle name="Percent 15 15 6" xfId="43736"/>
    <cellStyle name="Percent 15 15 6 2" xfId="43737"/>
    <cellStyle name="Percent 15 15 7" xfId="43738"/>
    <cellStyle name="Percent 15 15 7 2" xfId="43739"/>
    <cellStyle name="Percent 15 15 8" xfId="43740"/>
    <cellStyle name="Percent 15 15 8 2" xfId="43741"/>
    <cellStyle name="Percent 15 15 9" xfId="43742"/>
    <cellStyle name="Percent 15 15 9 2" xfId="43743"/>
    <cellStyle name="Percent 15 16" xfId="43744"/>
    <cellStyle name="Percent 15 16 10" xfId="43745"/>
    <cellStyle name="Percent 15 16 10 2" xfId="43746"/>
    <cellStyle name="Percent 15 16 11" xfId="43747"/>
    <cellStyle name="Percent 15 16 11 2" xfId="43748"/>
    <cellStyle name="Percent 15 16 12" xfId="43749"/>
    <cellStyle name="Percent 15 16 12 2" xfId="43750"/>
    <cellStyle name="Percent 15 16 13" xfId="43751"/>
    <cellStyle name="Percent 15 16 13 2" xfId="43752"/>
    <cellStyle name="Percent 15 16 14" xfId="43753"/>
    <cellStyle name="Percent 15 16 14 2" xfId="43754"/>
    <cellStyle name="Percent 15 16 15" xfId="43755"/>
    <cellStyle name="Percent 15 16 15 2" xfId="43756"/>
    <cellStyle name="Percent 15 16 16" xfId="43757"/>
    <cellStyle name="Percent 15 16 16 2" xfId="43758"/>
    <cellStyle name="Percent 15 16 17" xfId="43759"/>
    <cellStyle name="Percent 15 16 17 2" xfId="43760"/>
    <cellStyle name="Percent 15 16 18" xfId="43761"/>
    <cellStyle name="Percent 15 16 18 2" xfId="43762"/>
    <cellStyle name="Percent 15 16 19" xfId="43763"/>
    <cellStyle name="Percent 15 16 19 2" xfId="43764"/>
    <cellStyle name="Percent 15 16 2" xfId="43765"/>
    <cellStyle name="Percent 15 16 2 2" xfId="43766"/>
    <cellStyle name="Percent 15 16 20" xfId="43767"/>
    <cellStyle name="Percent 15 16 20 2" xfId="43768"/>
    <cellStyle name="Percent 15 16 21" xfId="43769"/>
    <cellStyle name="Percent 15 16 21 2" xfId="43770"/>
    <cellStyle name="Percent 15 16 22" xfId="43771"/>
    <cellStyle name="Percent 15 16 22 2" xfId="43772"/>
    <cellStyle name="Percent 15 16 23" xfId="43773"/>
    <cellStyle name="Percent 15 16 23 2" xfId="43774"/>
    <cellStyle name="Percent 15 16 24" xfId="43775"/>
    <cellStyle name="Percent 15 16 24 2" xfId="43776"/>
    <cellStyle name="Percent 15 16 25" xfId="43777"/>
    <cellStyle name="Percent 15 16 25 2" xfId="43778"/>
    <cellStyle name="Percent 15 16 26" xfId="43779"/>
    <cellStyle name="Percent 15 16 26 2" xfId="43780"/>
    <cellStyle name="Percent 15 16 27" xfId="43781"/>
    <cellStyle name="Percent 15 16 27 2" xfId="43782"/>
    <cellStyle name="Percent 15 16 28" xfId="43783"/>
    <cellStyle name="Percent 15 16 28 2" xfId="43784"/>
    <cellStyle name="Percent 15 16 29" xfId="43785"/>
    <cellStyle name="Percent 15 16 29 2" xfId="43786"/>
    <cellStyle name="Percent 15 16 3" xfId="43787"/>
    <cellStyle name="Percent 15 16 3 2" xfId="43788"/>
    <cellStyle name="Percent 15 16 30" xfId="43789"/>
    <cellStyle name="Percent 15 16 30 2" xfId="43790"/>
    <cellStyle name="Percent 15 16 31" xfId="43791"/>
    <cellStyle name="Percent 15 16 31 2" xfId="43792"/>
    <cellStyle name="Percent 15 16 32" xfId="43793"/>
    <cellStyle name="Percent 15 16 32 2" xfId="43794"/>
    <cellStyle name="Percent 15 16 33" xfId="43795"/>
    <cellStyle name="Percent 15 16 33 2" xfId="43796"/>
    <cellStyle name="Percent 15 16 34" xfId="43797"/>
    <cellStyle name="Percent 15 16 34 2" xfId="43798"/>
    <cellStyle name="Percent 15 16 35" xfId="43799"/>
    <cellStyle name="Percent 15 16 35 2" xfId="43800"/>
    <cellStyle name="Percent 15 16 36" xfId="43801"/>
    <cellStyle name="Percent 15 16 37" xfId="43802"/>
    <cellStyle name="Percent 15 16 38" xfId="43803"/>
    <cellStyle name="Percent 15 16 39" xfId="43804"/>
    <cellStyle name="Percent 15 16 4" xfId="43805"/>
    <cellStyle name="Percent 15 16 4 2" xfId="43806"/>
    <cellStyle name="Percent 15 16 5" xfId="43807"/>
    <cellStyle name="Percent 15 16 5 2" xfId="43808"/>
    <cellStyle name="Percent 15 16 6" xfId="43809"/>
    <cellStyle name="Percent 15 16 6 2" xfId="43810"/>
    <cellStyle name="Percent 15 16 7" xfId="43811"/>
    <cellStyle name="Percent 15 16 7 2" xfId="43812"/>
    <cellStyle name="Percent 15 16 8" xfId="43813"/>
    <cellStyle name="Percent 15 16 8 2" xfId="43814"/>
    <cellStyle name="Percent 15 16 9" xfId="43815"/>
    <cellStyle name="Percent 15 16 9 2" xfId="43816"/>
    <cellStyle name="Percent 15 17" xfId="43817"/>
    <cellStyle name="Percent 15 17 10" xfId="43818"/>
    <cellStyle name="Percent 15 17 10 2" xfId="43819"/>
    <cellStyle name="Percent 15 17 11" xfId="43820"/>
    <cellStyle name="Percent 15 17 11 2" xfId="43821"/>
    <cellStyle name="Percent 15 17 12" xfId="43822"/>
    <cellStyle name="Percent 15 17 12 2" xfId="43823"/>
    <cellStyle name="Percent 15 17 13" xfId="43824"/>
    <cellStyle name="Percent 15 17 13 2" xfId="43825"/>
    <cellStyle name="Percent 15 17 14" xfId="43826"/>
    <cellStyle name="Percent 15 17 14 2" xfId="43827"/>
    <cellStyle name="Percent 15 17 15" xfId="43828"/>
    <cellStyle name="Percent 15 17 15 2" xfId="43829"/>
    <cellStyle name="Percent 15 17 16" xfId="43830"/>
    <cellStyle name="Percent 15 17 16 2" xfId="43831"/>
    <cellStyle name="Percent 15 17 17" xfId="43832"/>
    <cellStyle name="Percent 15 17 17 2" xfId="43833"/>
    <cellStyle name="Percent 15 17 18" xfId="43834"/>
    <cellStyle name="Percent 15 17 18 2" xfId="43835"/>
    <cellStyle name="Percent 15 17 19" xfId="43836"/>
    <cellStyle name="Percent 15 17 19 2" xfId="43837"/>
    <cellStyle name="Percent 15 17 2" xfId="43838"/>
    <cellStyle name="Percent 15 17 2 2" xfId="43839"/>
    <cellStyle name="Percent 15 17 20" xfId="43840"/>
    <cellStyle name="Percent 15 17 20 2" xfId="43841"/>
    <cellStyle name="Percent 15 17 21" xfId="43842"/>
    <cellStyle name="Percent 15 17 21 2" xfId="43843"/>
    <cellStyle name="Percent 15 17 22" xfId="43844"/>
    <cellStyle name="Percent 15 17 22 2" xfId="43845"/>
    <cellStyle name="Percent 15 17 23" xfId="43846"/>
    <cellStyle name="Percent 15 17 23 2" xfId="43847"/>
    <cellStyle name="Percent 15 17 24" xfId="43848"/>
    <cellStyle name="Percent 15 17 24 2" xfId="43849"/>
    <cellStyle name="Percent 15 17 25" xfId="43850"/>
    <cellStyle name="Percent 15 17 25 2" xfId="43851"/>
    <cellStyle name="Percent 15 17 26" xfId="43852"/>
    <cellStyle name="Percent 15 17 26 2" xfId="43853"/>
    <cellStyle name="Percent 15 17 27" xfId="43854"/>
    <cellStyle name="Percent 15 17 27 2" xfId="43855"/>
    <cellStyle name="Percent 15 17 28" xfId="43856"/>
    <cellStyle name="Percent 15 17 28 2" xfId="43857"/>
    <cellStyle name="Percent 15 17 29" xfId="43858"/>
    <cellStyle name="Percent 15 17 29 2" xfId="43859"/>
    <cellStyle name="Percent 15 17 3" xfId="43860"/>
    <cellStyle name="Percent 15 17 3 2" xfId="43861"/>
    <cellStyle name="Percent 15 17 30" xfId="43862"/>
    <cellStyle name="Percent 15 17 30 2" xfId="43863"/>
    <cellStyle name="Percent 15 17 31" xfId="43864"/>
    <cellStyle name="Percent 15 17 31 2" xfId="43865"/>
    <cellStyle name="Percent 15 17 32" xfId="43866"/>
    <cellStyle name="Percent 15 17 32 2" xfId="43867"/>
    <cellStyle name="Percent 15 17 33" xfId="43868"/>
    <cellStyle name="Percent 15 17 33 2" xfId="43869"/>
    <cellStyle name="Percent 15 17 34" xfId="43870"/>
    <cellStyle name="Percent 15 17 34 2" xfId="43871"/>
    <cellStyle name="Percent 15 17 35" xfId="43872"/>
    <cellStyle name="Percent 15 17 35 2" xfId="43873"/>
    <cellStyle name="Percent 15 17 36" xfId="43874"/>
    <cellStyle name="Percent 15 17 37" xfId="43875"/>
    <cellStyle name="Percent 15 17 38" xfId="43876"/>
    <cellStyle name="Percent 15 17 39" xfId="43877"/>
    <cellStyle name="Percent 15 17 4" xfId="43878"/>
    <cellStyle name="Percent 15 17 4 2" xfId="43879"/>
    <cellStyle name="Percent 15 17 5" xfId="43880"/>
    <cellStyle name="Percent 15 17 5 2" xfId="43881"/>
    <cellStyle name="Percent 15 17 6" xfId="43882"/>
    <cellStyle name="Percent 15 17 6 2" xfId="43883"/>
    <cellStyle name="Percent 15 17 7" xfId="43884"/>
    <cellStyle name="Percent 15 17 7 2" xfId="43885"/>
    <cellStyle name="Percent 15 17 8" xfId="43886"/>
    <cellStyle name="Percent 15 17 8 2" xfId="43887"/>
    <cellStyle name="Percent 15 17 9" xfId="43888"/>
    <cellStyle name="Percent 15 17 9 2" xfId="43889"/>
    <cellStyle name="Percent 15 18" xfId="43890"/>
    <cellStyle name="Percent 15 18 10" xfId="43891"/>
    <cellStyle name="Percent 15 18 10 2" xfId="43892"/>
    <cellStyle name="Percent 15 18 11" xfId="43893"/>
    <cellStyle name="Percent 15 18 11 2" xfId="43894"/>
    <cellStyle name="Percent 15 18 12" xfId="43895"/>
    <cellStyle name="Percent 15 18 12 2" xfId="43896"/>
    <cellStyle name="Percent 15 18 13" xfId="43897"/>
    <cellStyle name="Percent 15 18 13 2" xfId="43898"/>
    <cellStyle name="Percent 15 18 14" xfId="43899"/>
    <cellStyle name="Percent 15 18 14 2" xfId="43900"/>
    <cellStyle name="Percent 15 18 15" xfId="43901"/>
    <cellStyle name="Percent 15 18 15 2" xfId="43902"/>
    <cellStyle name="Percent 15 18 16" xfId="43903"/>
    <cellStyle name="Percent 15 18 16 2" xfId="43904"/>
    <cellStyle name="Percent 15 18 17" xfId="43905"/>
    <cellStyle name="Percent 15 18 17 2" xfId="43906"/>
    <cellStyle name="Percent 15 18 18" xfId="43907"/>
    <cellStyle name="Percent 15 18 18 2" xfId="43908"/>
    <cellStyle name="Percent 15 18 19" xfId="43909"/>
    <cellStyle name="Percent 15 18 19 2" xfId="43910"/>
    <cellStyle name="Percent 15 18 2" xfId="43911"/>
    <cellStyle name="Percent 15 18 2 2" xfId="43912"/>
    <cellStyle name="Percent 15 18 20" xfId="43913"/>
    <cellStyle name="Percent 15 18 20 2" xfId="43914"/>
    <cellStyle name="Percent 15 18 21" xfId="43915"/>
    <cellStyle name="Percent 15 18 21 2" xfId="43916"/>
    <cellStyle name="Percent 15 18 22" xfId="43917"/>
    <cellStyle name="Percent 15 18 22 2" xfId="43918"/>
    <cellStyle name="Percent 15 18 23" xfId="43919"/>
    <cellStyle name="Percent 15 18 23 2" xfId="43920"/>
    <cellStyle name="Percent 15 18 24" xfId="43921"/>
    <cellStyle name="Percent 15 18 24 2" xfId="43922"/>
    <cellStyle name="Percent 15 18 25" xfId="43923"/>
    <cellStyle name="Percent 15 18 25 2" xfId="43924"/>
    <cellStyle name="Percent 15 18 26" xfId="43925"/>
    <cellStyle name="Percent 15 18 26 2" xfId="43926"/>
    <cellStyle name="Percent 15 18 27" xfId="43927"/>
    <cellStyle name="Percent 15 18 27 2" xfId="43928"/>
    <cellStyle name="Percent 15 18 28" xfId="43929"/>
    <cellStyle name="Percent 15 18 28 2" xfId="43930"/>
    <cellStyle name="Percent 15 18 29" xfId="43931"/>
    <cellStyle name="Percent 15 18 29 2" xfId="43932"/>
    <cellStyle name="Percent 15 18 3" xfId="43933"/>
    <cellStyle name="Percent 15 18 3 2" xfId="43934"/>
    <cellStyle name="Percent 15 18 30" xfId="43935"/>
    <cellStyle name="Percent 15 18 30 2" xfId="43936"/>
    <cellStyle name="Percent 15 18 31" xfId="43937"/>
    <cellStyle name="Percent 15 18 31 2" xfId="43938"/>
    <cellStyle name="Percent 15 18 32" xfId="43939"/>
    <cellStyle name="Percent 15 18 32 2" xfId="43940"/>
    <cellStyle name="Percent 15 18 33" xfId="43941"/>
    <cellStyle name="Percent 15 18 33 2" xfId="43942"/>
    <cellStyle name="Percent 15 18 34" xfId="43943"/>
    <cellStyle name="Percent 15 18 34 2" xfId="43944"/>
    <cellStyle name="Percent 15 18 35" xfId="43945"/>
    <cellStyle name="Percent 15 18 35 2" xfId="43946"/>
    <cellStyle name="Percent 15 18 36" xfId="43947"/>
    <cellStyle name="Percent 15 18 37" xfId="43948"/>
    <cellStyle name="Percent 15 18 38" xfId="43949"/>
    <cellStyle name="Percent 15 18 39" xfId="43950"/>
    <cellStyle name="Percent 15 18 4" xfId="43951"/>
    <cellStyle name="Percent 15 18 4 2" xfId="43952"/>
    <cellStyle name="Percent 15 18 5" xfId="43953"/>
    <cellStyle name="Percent 15 18 5 2" xfId="43954"/>
    <cellStyle name="Percent 15 18 6" xfId="43955"/>
    <cellStyle name="Percent 15 18 6 2" xfId="43956"/>
    <cellStyle name="Percent 15 18 7" xfId="43957"/>
    <cellStyle name="Percent 15 18 7 2" xfId="43958"/>
    <cellStyle name="Percent 15 18 8" xfId="43959"/>
    <cellStyle name="Percent 15 18 8 2" xfId="43960"/>
    <cellStyle name="Percent 15 18 9" xfId="43961"/>
    <cellStyle name="Percent 15 18 9 2" xfId="43962"/>
    <cellStyle name="Percent 15 19" xfId="43963"/>
    <cellStyle name="Percent 15 19 10" xfId="43964"/>
    <cellStyle name="Percent 15 19 10 2" xfId="43965"/>
    <cellStyle name="Percent 15 19 11" xfId="43966"/>
    <cellStyle name="Percent 15 19 11 2" xfId="43967"/>
    <cellStyle name="Percent 15 19 12" xfId="43968"/>
    <cellStyle name="Percent 15 19 12 2" xfId="43969"/>
    <cellStyle name="Percent 15 19 13" xfId="43970"/>
    <cellStyle name="Percent 15 19 13 2" xfId="43971"/>
    <cellStyle name="Percent 15 19 14" xfId="43972"/>
    <cellStyle name="Percent 15 19 14 2" xfId="43973"/>
    <cellStyle name="Percent 15 19 15" xfId="43974"/>
    <cellStyle name="Percent 15 19 15 2" xfId="43975"/>
    <cellStyle name="Percent 15 19 16" xfId="43976"/>
    <cellStyle name="Percent 15 19 16 2" xfId="43977"/>
    <cellStyle name="Percent 15 19 17" xfId="43978"/>
    <cellStyle name="Percent 15 19 17 2" xfId="43979"/>
    <cellStyle name="Percent 15 19 18" xfId="43980"/>
    <cellStyle name="Percent 15 19 18 2" xfId="43981"/>
    <cellStyle name="Percent 15 19 19" xfId="43982"/>
    <cellStyle name="Percent 15 19 19 2" xfId="43983"/>
    <cellStyle name="Percent 15 19 2" xfId="43984"/>
    <cellStyle name="Percent 15 19 2 2" xfId="43985"/>
    <cellStyle name="Percent 15 19 20" xfId="43986"/>
    <cellStyle name="Percent 15 19 20 2" xfId="43987"/>
    <cellStyle name="Percent 15 19 21" xfId="43988"/>
    <cellStyle name="Percent 15 19 21 2" xfId="43989"/>
    <cellStyle name="Percent 15 19 22" xfId="43990"/>
    <cellStyle name="Percent 15 19 22 2" xfId="43991"/>
    <cellStyle name="Percent 15 19 23" xfId="43992"/>
    <cellStyle name="Percent 15 19 23 2" xfId="43993"/>
    <cellStyle name="Percent 15 19 24" xfId="43994"/>
    <cellStyle name="Percent 15 19 24 2" xfId="43995"/>
    <cellStyle name="Percent 15 19 25" xfId="43996"/>
    <cellStyle name="Percent 15 19 25 2" xfId="43997"/>
    <cellStyle name="Percent 15 19 26" xfId="43998"/>
    <cellStyle name="Percent 15 19 26 2" xfId="43999"/>
    <cellStyle name="Percent 15 19 27" xfId="44000"/>
    <cellStyle name="Percent 15 19 27 2" xfId="44001"/>
    <cellStyle name="Percent 15 19 28" xfId="44002"/>
    <cellStyle name="Percent 15 19 28 2" xfId="44003"/>
    <cellStyle name="Percent 15 19 29" xfId="44004"/>
    <cellStyle name="Percent 15 19 29 2" xfId="44005"/>
    <cellStyle name="Percent 15 19 3" xfId="44006"/>
    <cellStyle name="Percent 15 19 3 2" xfId="44007"/>
    <cellStyle name="Percent 15 19 30" xfId="44008"/>
    <cellStyle name="Percent 15 19 30 2" xfId="44009"/>
    <cellStyle name="Percent 15 19 31" xfId="44010"/>
    <cellStyle name="Percent 15 19 31 2" xfId="44011"/>
    <cellStyle name="Percent 15 19 32" xfId="44012"/>
    <cellStyle name="Percent 15 19 32 2" xfId="44013"/>
    <cellStyle name="Percent 15 19 33" xfId="44014"/>
    <cellStyle name="Percent 15 19 33 2" xfId="44015"/>
    <cellStyle name="Percent 15 19 34" xfId="44016"/>
    <cellStyle name="Percent 15 19 34 2" xfId="44017"/>
    <cellStyle name="Percent 15 19 35" xfId="44018"/>
    <cellStyle name="Percent 15 19 35 2" xfId="44019"/>
    <cellStyle name="Percent 15 19 36" xfId="44020"/>
    <cellStyle name="Percent 15 19 37" xfId="44021"/>
    <cellStyle name="Percent 15 19 38" xfId="44022"/>
    <cellStyle name="Percent 15 19 39" xfId="44023"/>
    <cellStyle name="Percent 15 19 4" xfId="44024"/>
    <cellStyle name="Percent 15 19 4 2" xfId="44025"/>
    <cellStyle name="Percent 15 19 5" xfId="44026"/>
    <cellStyle name="Percent 15 19 5 2" xfId="44027"/>
    <cellStyle name="Percent 15 19 6" xfId="44028"/>
    <cellStyle name="Percent 15 19 6 2" xfId="44029"/>
    <cellStyle name="Percent 15 19 7" xfId="44030"/>
    <cellStyle name="Percent 15 19 7 2" xfId="44031"/>
    <cellStyle name="Percent 15 19 8" xfId="44032"/>
    <cellStyle name="Percent 15 19 8 2" xfId="44033"/>
    <cellStyle name="Percent 15 19 9" xfId="44034"/>
    <cellStyle name="Percent 15 19 9 2" xfId="44035"/>
    <cellStyle name="Percent 15 2" xfId="44036"/>
    <cellStyle name="Percent 15 2 10" xfId="44037"/>
    <cellStyle name="Percent 15 2 10 2" xfId="44038"/>
    <cellStyle name="Percent 15 2 11" xfId="44039"/>
    <cellStyle name="Percent 15 2 11 2" xfId="44040"/>
    <cellStyle name="Percent 15 2 12" xfId="44041"/>
    <cellStyle name="Percent 15 2 12 2" xfId="44042"/>
    <cellStyle name="Percent 15 2 13" xfId="44043"/>
    <cellStyle name="Percent 15 2 13 2" xfId="44044"/>
    <cellStyle name="Percent 15 2 14" xfId="44045"/>
    <cellStyle name="Percent 15 2 14 2" xfId="44046"/>
    <cellStyle name="Percent 15 2 15" xfId="44047"/>
    <cellStyle name="Percent 15 2 15 2" xfId="44048"/>
    <cellStyle name="Percent 15 2 16" xfId="44049"/>
    <cellStyle name="Percent 15 2 16 2" xfId="44050"/>
    <cellStyle name="Percent 15 2 17" xfId="44051"/>
    <cellStyle name="Percent 15 2 17 2" xfId="44052"/>
    <cellStyle name="Percent 15 2 18" xfId="44053"/>
    <cellStyle name="Percent 15 2 18 2" xfId="44054"/>
    <cellStyle name="Percent 15 2 19" xfId="44055"/>
    <cellStyle name="Percent 15 2 19 2" xfId="44056"/>
    <cellStyle name="Percent 15 2 2" xfId="44057"/>
    <cellStyle name="Percent 15 2 2 2" xfId="44058"/>
    <cellStyle name="Percent 15 2 20" xfId="44059"/>
    <cellStyle name="Percent 15 2 20 2" xfId="44060"/>
    <cellStyle name="Percent 15 2 21" xfId="44061"/>
    <cellStyle name="Percent 15 2 21 2" xfId="44062"/>
    <cellStyle name="Percent 15 2 22" xfId="44063"/>
    <cellStyle name="Percent 15 2 22 2" xfId="44064"/>
    <cellStyle name="Percent 15 2 23" xfId="44065"/>
    <cellStyle name="Percent 15 2 23 2" xfId="44066"/>
    <cellStyle name="Percent 15 2 24" xfId="44067"/>
    <cellStyle name="Percent 15 2 24 2" xfId="44068"/>
    <cellStyle name="Percent 15 2 25" xfId="44069"/>
    <cellStyle name="Percent 15 2 25 2" xfId="44070"/>
    <cellStyle name="Percent 15 2 26" xfId="44071"/>
    <cellStyle name="Percent 15 2 26 2" xfId="44072"/>
    <cellStyle name="Percent 15 2 27" xfId="44073"/>
    <cellStyle name="Percent 15 2 27 2" xfId="44074"/>
    <cellStyle name="Percent 15 2 28" xfId="44075"/>
    <cellStyle name="Percent 15 2 28 2" xfId="44076"/>
    <cellStyle name="Percent 15 2 29" xfId="44077"/>
    <cellStyle name="Percent 15 2 29 2" xfId="44078"/>
    <cellStyle name="Percent 15 2 3" xfId="44079"/>
    <cellStyle name="Percent 15 2 3 2" xfId="44080"/>
    <cellStyle name="Percent 15 2 30" xfId="44081"/>
    <cellStyle name="Percent 15 2 30 2" xfId="44082"/>
    <cellStyle name="Percent 15 2 31" xfId="44083"/>
    <cellStyle name="Percent 15 2 31 2" xfId="44084"/>
    <cellStyle name="Percent 15 2 32" xfId="44085"/>
    <cellStyle name="Percent 15 2 32 2" xfId="44086"/>
    <cellStyle name="Percent 15 2 33" xfId="44087"/>
    <cellStyle name="Percent 15 2 33 2" xfId="44088"/>
    <cellStyle name="Percent 15 2 34" xfId="44089"/>
    <cellStyle name="Percent 15 2 34 2" xfId="44090"/>
    <cellStyle name="Percent 15 2 35" xfId="44091"/>
    <cellStyle name="Percent 15 2 35 2" xfId="44092"/>
    <cellStyle name="Percent 15 2 36" xfId="44093"/>
    <cellStyle name="Percent 15 2 37" xfId="44094"/>
    <cellStyle name="Percent 15 2 38" xfId="44095"/>
    <cellStyle name="Percent 15 2 39" xfId="44096"/>
    <cellStyle name="Percent 15 2 4" xfId="44097"/>
    <cellStyle name="Percent 15 2 4 2" xfId="44098"/>
    <cellStyle name="Percent 15 2 5" xfId="44099"/>
    <cellStyle name="Percent 15 2 5 2" xfId="44100"/>
    <cellStyle name="Percent 15 2 6" xfId="44101"/>
    <cellStyle name="Percent 15 2 6 2" xfId="44102"/>
    <cellStyle name="Percent 15 2 7" xfId="44103"/>
    <cellStyle name="Percent 15 2 7 2" xfId="44104"/>
    <cellStyle name="Percent 15 2 8" xfId="44105"/>
    <cellStyle name="Percent 15 2 8 2" xfId="44106"/>
    <cellStyle name="Percent 15 2 9" xfId="44107"/>
    <cellStyle name="Percent 15 2 9 2" xfId="44108"/>
    <cellStyle name="Percent 15 20" xfId="44109"/>
    <cellStyle name="Percent 15 20 10" xfId="44110"/>
    <cellStyle name="Percent 15 20 10 2" xfId="44111"/>
    <cellStyle name="Percent 15 20 11" xfId="44112"/>
    <cellStyle name="Percent 15 20 11 2" xfId="44113"/>
    <cellStyle name="Percent 15 20 12" xfId="44114"/>
    <cellStyle name="Percent 15 20 12 2" xfId="44115"/>
    <cellStyle name="Percent 15 20 13" xfId="44116"/>
    <cellStyle name="Percent 15 20 13 2" xfId="44117"/>
    <cellStyle name="Percent 15 20 14" xfId="44118"/>
    <cellStyle name="Percent 15 20 14 2" xfId="44119"/>
    <cellStyle name="Percent 15 20 15" xfId="44120"/>
    <cellStyle name="Percent 15 20 15 2" xfId="44121"/>
    <cellStyle name="Percent 15 20 16" xfId="44122"/>
    <cellStyle name="Percent 15 20 16 2" xfId="44123"/>
    <cellStyle name="Percent 15 20 17" xfId="44124"/>
    <cellStyle name="Percent 15 20 17 2" xfId="44125"/>
    <cellStyle name="Percent 15 20 18" xfId="44126"/>
    <cellStyle name="Percent 15 20 18 2" xfId="44127"/>
    <cellStyle name="Percent 15 20 19" xfId="44128"/>
    <cellStyle name="Percent 15 20 19 2" xfId="44129"/>
    <cellStyle name="Percent 15 20 2" xfId="44130"/>
    <cellStyle name="Percent 15 20 2 2" xfId="44131"/>
    <cellStyle name="Percent 15 20 20" xfId="44132"/>
    <cellStyle name="Percent 15 20 20 2" xfId="44133"/>
    <cellStyle name="Percent 15 20 21" xfId="44134"/>
    <cellStyle name="Percent 15 20 21 2" xfId="44135"/>
    <cellStyle name="Percent 15 20 22" xfId="44136"/>
    <cellStyle name="Percent 15 20 22 2" xfId="44137"/>
    <cellStyle name="Percent 15 20 23" xfId="44138"/>
    <cellStyle name="Percent 15 20 23 2" xfId="44139"/>
    <cellStyle name="Percent 15 20 24" xfId="44140"/>
    <cellStyle name="Percent 15 20 24 2" xfId="44141"/>
    <cellStyle name="Percent 15 20 25" xfId="44142"/>
    <cellStyle name="Percent 15 20 25 2" xfId="44143"/>
    <cellStyle name="Percent 15 20 26" xfId="44144"/>
    <cellStyle name="Percent 15 20 26 2" xfId="44145"/>
    <cellStyle name="Percent 15 20 27" xfId="44146"/>
    <cellStyle name="Percent 15 20 27 2" xfId="44147"/>
    <cellStyle name="Percent 15 20 28" xfId="44148"/>
    <cellStyle name="Percent 15 20 28 2" xfId="44149"/>
    <cellStyle name="Percent 15 20 29" xfId="44150"/>
    <cellStyle name="Percent 15 20 29 2" xfId="44151"/>
    <cellStyle name="Percent 15 20 3" xfId="44152"/>
    <cellStyle name="Percent 15 20 3 2" xfId="44153"/>
    <cellStyle name="Percent 15 20 30" xfId="44154"/>
    <cellStyle name="Percent 15 20 30 2" xfId="44155"/>
    <cellStyle name="Percent 15 20 31" xfId="44156"/>
    <cellStyle name="Percent 15 20 31 2" xfId="44157"/>
    <cellStyle name="Percent 15 20 32" xfId="44158"/>
    <cellStyle name="Percent 15 20 32 2" xfId="44159"/>
    <cellStyle name="Percent 15 20 33" xfId="44160"/>
    <cellStyle name="Percent 15 20 33 2" xfId="44161"/>
    <cellStyle name="Percent 15 20 34" xfId="44162"/>
    <cellStyle name="Percent 15 20 34 2" xfId="44163"/>
    <cellStyle name="Percent 15 20 35" xfId="44164"/>
    <cellStyle name="Percent 15 20 35 2" xfId="44165"/>
    <cellStyle name="Percent 15 20 36" xfId="44166"/>
    <cellStyle name="Percent 15 20 37" xfId="44167"/>
    <cellStyle name="Percent 15 20 38" xfId="44168"/>
    <cellStyle name="Percent 15 20 39" xfId="44169"/>
    <cellStyle name="Percent 15 20 4" xfId="44170"/>
    <cellStyle name="Percent 15 20 4 2" xfId="44171"/>
    <cellStyle name="Percent 15 20 5" xfId="44172"/>
    <cellStyle name="Percent 15 20 5 2" xfId="44173"/>
    <cellStyle name="Percent 15 20 6" xfId="44174"/>
    <cellStyle name="Percent 15 20 6 2" xfId="44175"/>
    <cellStyle name="Percent 15 20 7" xfId="44176"/>
    <cellStyle name="Percent 15 20 7 2" xfId="44177"/>
    <cellStyle name="Percent 15 20 8" xfId="44178"/>
    <cellStyle name="Percent 15 20 8 2" xfId="44179"/>
    <cellStyle name="Percent 15 20 9" xfId="44180"/>
    <cellStyle name="Percent 15 20 9 2" xfId="44181"/>
    <cellStyle name="Percent 15 21" xfId="44182"/>
    <cellStyle name="Percent 15 21 10" xfId="44183"/>
    <cellStyle name="Percent 15 21 10 2" xfId="44184"/>
    <cellStyle name="Percent 15 21 11" xfId="44185"/>
    <cellStyle name="Percent 15 21 11 2" xfId="44186"/>
    <cellStyle name="Percent 15 21 12" xfId="44187"/>
    <cellStyle name="Percent 15 21 12 2" xfId="44188"/>
    <cellStyle name="Percent 15 21 13" xfId="44189"/>
    <cellStyle name="Percent 15 21 13 2" xfId="44190"/>
    <cellStyle name="Percent 15 21 14" xfId="44191"/>
    <cellStyle name="Percent 15 21 14 2" xfId="44192"/>
    <cellStyle name="Percent 15 21 15" xfId="44193"/>
    <cellStyle name="Percent 15 21 15 2" xfId="44194"/>
    <cellStyle name="Percent 15 21 16" xfId="44195"/>
    <cellStyle name="Percent 15 21 16 2" xfId="44196"/>
    <cellStyle name="Percent 15 21 17" xfId="44197"/>
    <cellStyle name="Percent 15 21 17 2" xfId="44198"/>
    <cellStyle name="Percent 15 21 18" xfId="44199"/>
    <cellStyle name="Percent 15 21 18 2" xfId="44200"/>
    <cellStyle name="Percent 15 21 19" xfId="44201"/>
    <cellStyle name="Percent 15 21 19 2" xfId="44202"/>
    <cellStyle name="Percent 15 21 2" xfId="44203"/>
    <cellStyle name="Percent 15 21 2 2" xfId="44204"/>
    <cellStyle name="Percent 15 21 20" xfId="44205"/>
    <cellStyle name="Percent 15 21 20 2" xfId="44206"/>
    <cellStyle name="Percent 15 21 21" xfId="44207"/>
    <cellStyle name="Percent 15 21 21 2" xfId="44208"/>
    <cellStyle name="Percent 15 21 22" xfId="44209"/>
    <cellStyle name="Percent 15 21 22 2" xfId="44210"/>
    <cellStyle name="Percent 15 21 23" xfId="44211"/>
    <cellStyle name="Percent 15 21 23 2" xfId="44212"/>
    <cellStyle name="Percent 15 21 24" xfId="44213"/>
    <cellStyle name="Percent 15 21 24 2" xfId="44214"/>
    <cellStyle name="Percent 15 21 25" xfId="44215"/>
    <cellStyle name="Percent 15 21 25 2" xfId="44216"/>
    <cellStyle name="Percent 15 21 26" xfId="44217"/>
    <cellStyle name="Percent 15 21 26 2" xfId="44218"/>
    <cellStyle name="Percent 15 21 27" xfId="44219"/>
    <cellStyle name="Percent 15 21 27 2" xfId="44220"/>
    <cellStyle name="Percent 15 21 28" xfId="44221"/>
    <cellStyle name="Percent 15 21 28 2" xfId="44222"/>
    <cellStyle name="Percent 15 21 29" xfId="44223"/>
    <cellStyle name="Percent 15 21 29 2" xfId="44224"/>
    <cellStyle name="Percent 15 21 3" xfId="44225"/>
    <cellStyle name="Percent 15 21 3 2" xfId="44226"/>
    <cellStyle name="Percent 15 21 30" xfId="44227"/>
    <cellStyle name="Percent 15 21 30 2" xfId="44228"/>
    <cellStyle name="Percent 15 21 31" xfId="44229"/>
    <cellStyle name="Percent 15 21 31 2" xfId="44230"/>
    <cellStyle name="Percent 15 21 32" xfId="44231"/>
    <cellStyle name="Percent 15 21 32 2" xfId="44232"/>
    <cellStyle name="Percent 15 21 33" xfId="44233"/>
    <cellStyle name="Percent 15 21 33 2" xfId="44234"/>
    <cellStyle name="Percent 15 21 34" xfId="44235"/>
    <cellStyle name="Percent 15 21 34 2" xfId="44236"/>
    <cellStyle name="Percent 15 21 35" xfId="44237"/>
    <cellStyle name="Percent 15 21 35 2" xfId="44238"/>
    <cellStyle name="Percent 15 21 36" xfId="44239"/>
    <cellStyle name="Percent 15 21 37" xfId="44240"/>
    <cellStyle name="Percent 15 21 38" xfId="44241"/>
    <cellStyle name="Percent 15 21 39" xfId="44242"/>
    <cellStyle name="Percent 15 21 4" xfId="44243"/>
    <cellStyle name="Percent 15 21 4 2" xfId="44244"/>
    <cellStyle name="Percent 15 21 5" xfId="44245"/>
    <cellStyle name="Percent 15 21 5 2" xfId="44246"/>
    <cellStyle name="Percent 15 21 6" xfId="44247"/>
    <cellStyle name="Percent 15 21 6 2" xfId="44248"/>
    <cellStyle name="Percent 15 21 7" xfId="44249"/>
    <cellStyle name="Percent 15 21 7 2" xfId="44250"/>
    <cellStyle name="Percent 15 21 8" xfId="44251"/>
    <cellStyle name="Percent 15 21 8 2" xfId="44252"/>
    <cellStyle name="Percent 15 21 9" xfId="44253"/>
    <cellStyle name="Percent 15 21 9 2" xfId="44254"/>
    <cellStyle name="Percent 15 22" xfId="44255"/>
    <cellStyle name="Percent 15 22 10" xfId="44256"/>
    <cellStyle name="Percent 15 22 10 2" xfId="44257"/>
    <cellStyle name="Percent 15 22 11" xfId="44258"/>
    <cellStyle name="Percent 15 22 11 2" xfId="44259"/>
    <cellStyle name="Percent 15 22 12" xfId="44260"/>
    <cellStyle name="Percent 15 22 12 2" xfId="44261"/>
    <cellStyle name="Percent 15 22 13" xfId="44262"/>
    <cellStyle name="Percent 15 22 13 2" xfId="44263"/>
    <cellStyle name="Percent 15 22 14" xfId="44264"/>
    <cellStyle name="Percent 15 22 14 2" xfId="44265"/>
    <cellStyle name="Percent 15 22 15" xfId="44266"/>
    <cellStyle name="Percent 15 22 15 2" xfId="44267"/>
    <cellStyle name="Percent 15 22 16" xfId="44268"/>
    <cellStyle name="Percent 15 22 16 2" xfId="44269"/>
    <cellStyle name="Percent 15 22 17" xfId="44270"/>
    <cellStyle name="Percent 15 22 17 2" xfId="44271"/>
    <cellStyle name="Percent 15 22 18" xfId="44272"/>
    <cellStyle name="Percent 15 22 18 2" xfId="44273"/>
    <cellStyle name="Percent 15 22 19" xfId="44274"/>
    <cellStyle name="Percent 15 22 19 2" xfId="44275"/>
    <cellStyle name="Percent 15 22 2" xfId="44276"/>
    <cellStyle name="Percent 15 22 2 2" xfId="44277"/>
    <cellStyle name="Percent 15 22 20" xfId="44278"/>
    <cellStyle name="Percent 15 22 20 2" xfId="44279"/>
    <cellStyle name="Percent 15 22 21" xfId="44280"/>
    <cellStyle name="Percent 15 22 21 2" xfId="44281"/>
    <cellStyle name="Percent 15 22 22" xfId="44282"/>
    <cellStyle name="Percent 15 22 22 2" xfId="44283"/>
    <cellStyle name="Percent 15 22 23" xfId="44284"/>
    <cellStyle name="Percent 15 22 23 2" xfId="44285"/>
    <cellStyle name="Percent 15 22 24" xfId="44286"/>
    <cellStyle name="Percent 15 22 24 2" xfId="44287"/>
    <cellStyle name="Percent 15 22 25" xfId="44288"/>
    <cellStyle name="Percent 15 22 25 2" xfId="44289"/>
    <cellStyle name="Percent 15 22 26" xfId="44290"/>
    <cellStyle name="Percent 15 22 26 2" xfId="44291"/>
    <cellStyle name="Percent 15 22 27" xfId="44292"/>
    <cellStyle name="Percent 15 22 27 2" xfId="44293"/>
    <cellStyle name="Percent 15 22 28" xfId="44294"/>
    <cellStyle name="Percent 15 22 28 2" xfId="44295"/>
    <cellStyle name="Percent 15 22 29" xfId="44296"/>
    <cellStyle name="Percent 15 22 29 2" xfId="44297"/>
    <cellStyle name="Percent 15 22 3" xfId="44298"/>
    <cellStyle name="Percent 15 22 3 2" xfId="44299"/>
    <cellStyle name="Percent 15 22 30" xfId="44300"/>
    <cellStyle name="Percent 15 22 30 2" xfId="44301"/>
    <cellStyle name="Percent 15 22 31" xfId="44302"/>
    <cellStyle name="Percent 15 22 31 2" xfId="44303"/>
    <cellStyle name="Percent 15 22 32" xfId="44304"/>
    <cellStyle name="Percent 15 22 32 2" xfId="44305"/>
    <cellStyle name="Percent 15 22 33" xfId="44306"/>
    <cellStyle name="Percent 15 22 33 2" xfId="44307"/>
    <cellStyle name="Percent 15 22 34" xfId="44308"/>
    <cellStyle name="Percent 15 22 34 2" xfId="44309"/>
    <cellStyle name="Percent 15 22 35" xfId="44310"/>
    <cellStyle name="Percent 15 22 35 2" xfId="44311"/>
    <cellStyle name="Percent 15 22 36" xfId="44312"/>
    <cellStyle name="Percent 15 22 37" xfId="44313"/>
    <cellStyle name="Percent 15 22 38" xfId="44314"/>
    <cellStyle name="Percent 15 22 39" xfId="44315"/>
    <cellStyle name="Percent 15 22 4" xfId="44316"/>
    <cellStyle name="Percent 15 22 4 2" xfId="44317"/>
    <cellStyle name="Percent 15 22 5" xfId="44318"/>
    <cellStyle name="Percent 15 22 5 2" xfId="44319"/>
    <cellStyle name="Percent 15 22 6" xfId="44320"/>
    <cellStyle name="Percent 15 22 6 2" xfId="44321"/>
    <cellStyle name="Percent 15 22 7" xfId="44322"/>
    <cellStyle name="Percent 15 22 7 2" xfId="44323"/>
    <cellStyle name="Percent 15 22 8" xfId="44324"/>
    <cellStyle name="Percent 15 22 8 2" xfId="44325"/>
    <cellStyle name="Percent 15 22 9" xfId="44326"/>
    <cellStyle name="Percent 15 22 9 2" xfId="44327"/>
    <cellStyle name="Percent 15 23" xfId="44328"/>
    <cellStyle name="Percent 15 23 10" xfId="44329"/>
    <cellStyle name="Percent 15 23 10 2" xfId="44330"/>
    <cellStyle name="Percent 15 23 11" xfId="44331"/>
    <cellStyle name="Percent 15 23 11 2" xfId="44332"/>
    <cellStyle name="Percent 15 23 12" xfId="44333"/>
    <cellStyle name="Percent 15 23 12 2" xfId="44334"/>
    <cellStyle name="Percent 15 23 13" xfId="44335"/>
    <cellStyle name="Percent 15 23 13 2" xfId="44336"/>
    <cellStyle name="Percent 15 23 14" xfId="44337"/>
    <cellStyle name="Percent 15 23 14 2" xfId="44338"/>
    <cellStyle name="Percent 15 23 15" xfId="44339"/>
    <cellStyle name="Percent 15 23 15 2" xfId="44340"/>
    <cellStyle name="Percent 15 23 16" xfId="44341"/>
    <cellStyle name="Percent 15 23 16 2" xfId="44342"/>
    <cellStyle name="Percent 15 23 17" xfId="44343"/>
    <cellStyle name="Percent 15 23 17 2" xfId="44344"/>
    <cellStyle name="Percent 15 23 18" xfId="44345"/>
    <cellStyle name="Percent 15 23 18 2" xfId="44346"/>
    <cellStyle name="Percent 15 23 19" xfId="44347"/>
    <cellStyle name="Percent 15 23 19 2" xfId="44348"/>
    <cellStyle name="Percent 15 23 2" xfId="44349"/>
    <cellStyle name="Percent 15 23 2 2" xfId="44350"/>
    <cellStyle name="Percent 15 23 20" xfId="44351"/>
    <cellStyle name="Percent 15 23 20 2" xfId="44352"/>
    <cellStyle name="Percent 15 23 21" xfId="44353"/>
    <cellStyle name="Percent 15 23 21 2" xfId="44354"/>
    <cellStyle name="Percent 15 23 22" xfId="44355"/>
    <cellStyle name="Percent 15 23 22 2" xfId="44356"/>
    <cellStyle name="Percent 15 23 23" xfId="44357"/>
    <cellStyle name="Percent 15 23 23 2" xfId="44358"/>
    <cellStyle name="Percent 15 23 24" xfId="44359"/>
    <cellStyle name="Percent 15 23 24 2" xfId="44360"/>
    <cellStyle name="Percent 15 23 25" xfId="44361"/>
    <cellStyle name="Percent 15 23 25 2" xfId="44362"/>
    <cellStyle name="Percent 15 23 26" xfId="44363"/>
    <cellStyle name="Percent 15 23 26 2" xfId="44364"/>
    <cellStyle name="Percent 15 23 27" xfId="44365"/>
    <cellStyle name="Percent 15 23 27 2" xfId="44366"/>
    <cellStyle name="Percent 15 23 28" xfId="44367"/>
    <cellStyle name="Percent 15 23 28 2" xfId="44368"/>
    <cellStyle name="Percent 15 23 29" xfId="44369"/>
    <cellStyle name="Percent 15 23 29 2" xfId="44370"/>
    <cellStyle name="Percent 15 23 3" xfId="44371"/>
    <cellStyle name="Percent 15 23 3 2" xfId="44372"/>
    <cellStyle name="Percent 15 23 30" xfId="44373"/>
    <cellStyle name="Percent 15 23 30 2" xfId="44374"/>
    <cellStyle name="Percent 15 23 31" xfId="44375"/>
    <cellStyle name="Percent 15 23 31 2" xfId="44376"/>
    <cellStyle name="Percent 15 23 32" xfId="44377"/>
    <cellStyle name="Percent 15 23 32 2" xfId="44378"/>
    <cellStyle name="Percent 15 23 33" xfId="44379"/>
    <cellStyle name="Percent 15 23 33 2" xfId="44380"/>
    <cellStyle name="Percent 15 23 34" xfId="44381"/>
    <cellStyle name="Percent 15 23 34 2" xfId="44382"/>
    <cellStyle name="Percent 15 23 35" xfId="44383"/>
    <cellStyle name="Percent 15 23 35 2" xfId="44384"/>
    <cellStyle name="Percent 15 23 36" xfId="44385"/>
    <cellStyle name="Percent 15 23 37" xfId="44386"/>
    <cellStyle name="Percent 15 23 38" xfId="44387"/>
    <cellStyle name="Percent 15 23 39" xfId="44388"/>
    <cellStyle name="Percent 15 23 4" xfId="44389"/>
    <cellStyle name="Percent 15 23 4 2" xfId="44390"/>
    <cellStyle name="Percent 15 23 5" xfId="44391"/>
    <cellStyle name="Percent 15 23 5 2" xfId="44392"/>
    <cellStyle name="Percent 15 23 6" xfId="44393"/>
    <cellStyle name="Percent 15 23 6 2" xfId="44394"/>
    <cellStyle name="Percent 15 23 7" xfId="44395"/>
    <cellStyle name="Percent 15 23 7 2" xfId="44396"/>
    <cellStyle name="Percent 15 23 8" xfId="44397"/>
    <cellStyle name="Percent 15 23 8 2" xfId="44398"/>
    <cellStyle name="Percent 15 23 9" xfId="44399"/>
    <cellStyle name="Percent 15 23 9 2" xfId="44400"/>
    <cellStyle name="Percent 15 24" xfId="44401"/>
    <cellStyle name="Percent 15 24 10" xfId="44402"/>
    <cellStyle name="Percent 15 24 10 2" xfId="44403"/>
    <cellStyle name="Percent 15 24 11" xfId="44404"/>
    <cellStyle name="Percent 15 24 11 2" xfId="44405"/>
    <cellStyle name="Percent 15 24 12" xfId="44406"/>
    <cellStyle name="Percent 15 24 12 2" xfId="44407"/>
    <cellStyle name="Percent 15 24 13" xfId="44408"/>
    <cellStyle name="Percent 15 24 13 2" xfId="44409"/>
    <cellStyle name="Percent 15 24 14" xfId="44410"/>
    <cellStyle name="Percent 15 24 14 2" xfId="44411"/>
    <cellStyle name="Percent 15 24 15" xfId="44412"/>
    <cellStyle name="Percent 15 24 15 2" xfId="44413"/>
    <cellStyle name="Percent 15 24 16" xfId="44414"/>
    <cellStyle name="Percent 15 24 16 2" xfId="44415"/>
    <cellStyle name="Percent 15 24 17" xfId="44416"/>
    <cellStyle name="Percent 15 24 17 2" xfId="44417"/>
    <cellStyle name="Percent 15 24 18" xfId="44418"/>
    <cellStyle name="Percent 15 24 18 2" xfId="44419"/>
    <cellStyle name="Percent 15 24 19" xfId="44420"/>
    <cellStyle name="Percent 15 24 19 2" xfId="44421"/>
    <cellStyle name="Percent 15 24 2" xfId="44422"/>
    <cellStyle name="Percent 15 24 2 2" xfId="44423"/>
    <cellStyle name="Percent 15 24 20" xfId="44424"/>
    <cellStyle name="Percent 15 24 20 2" xfId="44425"/>
    <cellStyle name="Percent 15 24 21" xfId="44426"/>
    <cellStyle name="Percent 15 24 21 2" xfId="44427"/>
    <cellStyle name="Percent 15 24 22" xfId="44428"/>
    <cellStyle name="Percent 15 24 22 2" xfId="44429"/>
    <cellStyle name="Percent 15 24 23" xfId="44430"/>
    <cellStyle name="Percent 15 24 23 2" xfId="44431"/>
    <cellStyle name="Percent 15 24 24" xfId="44432"/>
    <cellStyle name="Percent 15 24 24 2" xfId="44433"/>
    <cellStyle name="Percent 15 24 25" xfId="44434"/>
    <cellStyle name="Percent 15 24 25 2" xfId="44435"/>
    <cellStyle name="Percent 15 24 26" xfId="44436"/>
    <cellStyle name="Percent 15 24 26 2" xfId="44437"/>
    <cellStyle name="Percent 15 24 27" xfId="44438"/>
    <cellStyle name="Percent 15 24 27 2" xfId="44439"/>
    <cellStyle name="Percent 15 24 28" xfId="44440"/>
    <cellStyle name="Percent 15 24 28 2" xfId="44441"/>
    <cellStyle name="Percent 15 24 29" xfId="44442"/>
    <cellStyle name="Percent 15 24 29 2" xfId="44443"/>
    <cellStyle name="Percent 15 24 3" xfId="44444"/>
    <cellStyle name="Percent 15 24 3 2" xfId="44445"/>
    <cellStyle name="Percent 15 24 30" xfId="44446"/>
    <cellStyle name="Percent 15 24 30 2" xfId="44447"/>
    <cellStyle name="Percent 15 24 31" xfId="44448"/>
    <cellStyle name="Percent 15 24 31 2" xfId="44449"/>
    <cellStyle name="Percent 15 24 32" xfId="44450"/>
    <cellStyle name="Percent 15 24 32 2" xfId="44451"/>
    <cellStyle name="Percent 15 24 33" xfId="44452"/>
    <cellStyle name="Percent 15 24 33 2" xfId="44453"/>
    <cellStyle name="Percent 15 24 34" xfId="44454"/>
    <cellStyle name="Percent 15 24 34 2" xfId="44455"/>
    <cellStyle name="Percent 15 24 35" xfId="44456"/>
    <cellStyle name="Percent 15 24 35 2" xfId="44457"/>
    <cellStyle name="Percent 15 24 36" xfId="44458"/>
    <cellStyle name="Percent 15 24 37" xfId="44459"/>
    <cellStyle name="Percent 15 24 38" xfId="44460"/>
    <cellStyle name="Percent 15 24 39" xfId="44461"/>
    <cellStyle name="Percent 15 24 4" xfId="44462"/>
    <cellStyle name="Percent 15 24 4 2" xfId="44463"/>
    <cellStyle name="Percent 15 24 5" xfId="44464"/>
    <cellStyle name="Percent 15 24 5 2" xfId="44465"/>
    <cellStyle name="Percent 15 24 6" xfId="44466"/>
    <cellStyle name="Percent 15 24 6 2" xfId="44467"/>
    <cellStyle name="Percent 15 24 7" xfId="44468"/>
    <cellStyle name="Percent 15 24 7 2" xfId="44469"/>
    <cellStyle name="Percent 15 24 8" xfId="44470"/>
    <cellStyle name="Percent 15 24 8 2" xfId="44471"/>
    <cellStyle name="Percent 15 24 9" xfId="44472"/>
    <cellStyle name="Percent 15 24 9 2" xfId="44473"/>
    <cellStyle name="Percent 15 25" xfId="44474"/>
    <cellStyle name="Percent 15 25 10" xfId="44475"/>
    <cellStyle name="Percent 15 25 10 2" xfId="44476"/>
    <cellStyle name="Percent 15 25 11" xfId="44477"/>
    <cellStyle name="Percent 15 25 11 2" xfId="44478"/>
    <cellStyle name="Percent 15 25 12" xfId="44479"/>
    <cellStyle name="Percent 15 25 12 2" xfId="44480"/>
    <cellStyle name="Percent 15 25 13" xfId="44481"/>
    <cellStyle name="Percent 15 25 13 2" xfId="44482"/>
    <cellStyle name="Percent 15 25 14" xfId="44483"/>
    <cellStyle name="Percent 15 25 14 2" xfId="44484"/>
    <cellStyle name="Percent 15 25 15" xfId="44485"/>
    <cellStyle name="Percent 15 25 15 2" xfId="44486"/>
    <cellStyle name="Percent 15 25 16" xfId="44487"/>
    <cellStyle name="Percent 15 25 16 2" xfId="44488"/>
    <cellStyle name="Percent 15 25 17" xfId="44489"/>
    <cellStyle name="Percent 15 25 17 2" xfId="44490"/>
    <cellStyle name="Percent 15 25 18" xfId="44491"/>
    <cellStyle name="Percent 15 25 18 2" xfId="44492"/>
    <cellStyle name="Percent 15 25 19" xfId="44493"/>
    <cellStyle name="Percent 15 25 19 2" xfId="44494"/>
    <cellStyle name="Percent 15 25 2" xfId="44495"/>
    <cellStyle name="Percent 15 25 2 2" xfId="44496"/>
    <cellStyle name="Percent 15 25 20" xfId="44497"/>
    <cellStyle name="Percent 15 25 20 2" xfId="44498"/>
    <cellStyle name="Percent 15 25 21" xfId="44499"/>
    <cellStyle name="Percent 15 25 21 2" xfId="44500"/>
    <cellStyle name="Percent 15 25 22" xfId="44501"/>
    <cellStyle name="Percent 15 25 22 2" xfId="44502"/>
    <cellStyle name="Percent 15 25 23" xfId="44503"/>
    <cellStyle name="Percent 15 25 23 2" xfId="44504"/>
    <cellStyle name="Percent 15 25 24" xfId="44505"/>
    <cellStyle name="Percent 15 25 24 2" xfId="44506"/>
    <cellStyle name="Percent 15 25 25" xfId="44507"/>
    <cellStyle name="Percent 15 25 25 2" xfId="44508"/>
    <cellStyle name="Percent 15 25 26" xfId="44509"/>
    <cellStyle name="Percent 15 25 26 2" xfId="44510"/>
    <cellStyle name="Percent 15 25 27" xfId="44511"/>
    <cellStyle name="Percent 15 25 27 2" xfId="44512"/>
    <cellStyle name="Percent 15 25 28" xfId="44513"/>
    <cellStyle name="Percent 15 25 28 2" xfId="44514"/>
    <cellStyle name="Percent 15 25 29" xfId="44515"/>
    <cellStyle name="Percent 15 25 29 2" xfId="44516"/>
    <cellStyle name="Percent 15 25 3" xfId="44517"/>
    <cellStyle name="Percent 15 25 3 2" xfId="44518"/>
    <cellStyle name="Percent 15 25 30" xfId="44519"/>
    <cellStyle name="Percent 15 25 30 2" xfId="44520"/>
    <cellStyle name="Percent 15 25 31" xfId="44521"/>
    <cellStyle name="Percent 15 25 31 2" xfId="44522"/>
    <cellStyle name="Percent 15 25 32" xfId="44523"/>
    <cellStyle name="Percent 15 25 32 2" xfId="44524"/>
    <cellStyle name="Percent 15 25 33" xfId="44525"/>
    <cellStyle name="Percent 15 25 33 2" xfId="44526"/>
    <cellStyle name="Percent 15 25 34" xfId="44527"/>
    <cellStyle name="Percent 15 25 34 2" xfId="44528"/>
    <cellStyle name="Percent 15 25 35" xfId="44529"/>
    <cellStyle name="Percent 15 25 35 2" xfId="44530"/>
    <cellStyle name="Percent 15 25 36" xfId="44531"/>
    <cellStyle name="Percent 15 25 37" xfId="44532"/>
    <cellStyle name="Percent 15 25 38" xfId="44533"/>
    <cellStyle name="Percent 15 25 39" xfId="44534"/>
    <cellStyle name="Percent 15 25 4" xfId="44535"/>
    <cellStyle name="Percent 15 25 4 2" xfId="44536"/>
    <cellStyle name="Percent 15 25 5" xfId="44537"/>
    <cellStyle name="Percent 15 25 5 2" xfId="44538"/>
    <cellStyle name="Percent 15 25 6" xfId="44539"/>
    <cellStyle name="Percent 15 25 6 2" xfId="44540"/>
    <cellStyle name="Percent 15 25 7" xfId="44541"/>
    <cellStyle name="Percent 15 25 7 2" xfId="44542"/>
    <cellStyle name="Percent 15 25 8" xfId="44543"/>
    <cellStyle name="Percent 15 25 8 2" xfId="44544"/>
    <cellStyle name="Percent 15 25 9" xfId="44545"/>
    <cellStyle name="Percent 15 25 9 2" xfId="44546"/>
    <cellStyle name="Percent 15 3" xfId="44547"/>
    <cellStyle name="Percent 15 3 10" xfId="44548"/>
    <cellStyle name="Percent 15 3 10 2" xfId="44549"/>
    <cellStyle name="Percent 15 3 11" xfId="44550"/>
    <cellStyle name="Percent 15 3 11 2" xfId="44551"/>
    <cellStyle name="Percent 15 3 12" xfId="44552"/>
    <cellStyle name="Percent 15 3 12 2" xfId="44553"/>
    <cellStyle name="Percent 15 3 13" xfId="44554"/>
    <cellStyle name="Percent 15 3 13 2" xfId="44555"/>
    <cellStyle name="Percent 15 3 14" xfId="44556"/>
    <cellStyle name="Percent 15 3 14 2" xfId="44557"/>
    <cellStyle name="Percent 15 3 15" xfId="44558"/>
    <cellStyle name="Percent 15 3 15 2" xfId="44559"/>
    <cellStyle name="Percent 15 3 16" xfId="44560"/>
    <cellStyle name="Percent 15 3 16 2" xfId="44561"/>
    <cellStyle name="Percent 15 3 17" xfId="44562"/>
    <cellStyle name="Percent 15 3 17 2" xfId="44563"/>
    <cellStyle name="Percent 15 3 18" xfId="44564"/>
    <cellStyle name="Percent 15 3 18 2" xfId="44565"/>
    <cellStyle name="Percent 15 3 19" xfId="44566"/>
    <cellStyle name="Percent 15 3 19 2" xfId="44567"/>
    <cellStyle name="Percent 15 3 2" xfId="44568"/>
    <cellStyle name="Percent 15 3 2 2" xfId="44569"/>
    <cellStyle name="Percent 15 3 20" xfId="44570"/>
    <cellStyle name="Percent 15 3 20 2" xfId="44571"/>
    <cellStyle name="Percent 15 3 21" xfId="44572"/>
    <cellStyle name="Percent 15 3 21 2" xfId="44573"/>
    <cellStyle name="Percent 15 3 22" xfId="44574"/>
    <cellStyle name="Percent 15 3 22 2" xfId="44575"/>
    <cellStyle name="Percent 15 3 23" xfId="44576"/>
    <cellStyle name="Percent 15 3 23 2" xfId="44577"/>
    <cellStyle name="Percent 15 3 24" xfId="44578"/>
    <cellStyle name="Percent 15 3 24 2" xfId="44579"/>
    <cellStyle name="Percent 15 3 25" xfId="44580"/>
    <cellStyle name="Percent 15 3 25 2" xfId="44581"/>
    <cellStyle name="Percent 15 3 26" xfId="44582"/>
    <cellStyle name="Percent 15 3 26 2" xfId="44583"/>
    <cellStyle name="Percent 15 3 27" xfId="44584"/>
    <cellStyle name="Percent 15 3 27 2" xfId="44585"/>
    <cellStyle name="Percent 15 3 28" xfId="44586"/>
    <cellStyle name="Percent 15 3 28 2" xfId="44587"/>
    <cellStyle name="Percent 15 3 29" xfId="44588"/>
    <cellStyle name="Percent 15 3 29 2" xfId="44589"/>
    <cellStyle name="Percent 15 3 3" xfId="44590"/>
    <cellStyle name="Percent 15 3 3 2" xfId="44591"/>
    <cellStyle name="Percent 15 3 30" xfId="44592"/>
    <cellStyle name="Percent 15 3 30 2" xfId="44593"/>
    <cellStyle name="Percent 15 3 31" xfId="44594"/>
    <cellStyle name="Percent 15 3 31 2" xfId="44595"/>
    <cellStyle name="Percent 15 3 32" xfId="44596"/>
    <cellStyle name="Percent 15 3 32 2" xfId="44597"/>
    <cellStyle name="Percent 15 3 33" xfId="44598"/>
    <cellStyle name="Percent 15 3 33 2" xfId="44599"/>
    <cellStyle name="Percent 15 3 34" xfId="44600"/>
    <cellStyle name="Percent 15 3 34 2" xfId="44601"/>
    <cellStyle name="Percent 15 3 35" xfId="44602"/>
    <cellStyle name="Percent 15 3 35 2" xfId="44603"/>
    <cellStyle name="Percent 15 3 36" xfId="44604"/>
    <cellStyle name="Percent 15 3 37" xfId="44605"/>
    <cellStyle name="Percent 15 3 38" xfId="44606"/>
    <cellStyle name="Percent 15 3 39" xfId="44607"/>
    <cellStyle name="Percent 15 3 4" xfId="44608"/>
    <cellStyle name="Percent 15 3 4 2" xfId="44609"/>
    <cellStyle name="Percent 15 3 5" xfId="44610"/>
    <cellStyle name="Percent 15 3 5 2" xfId="44611"/>
    <cellStyle name="Percent 15 3 6" xfId="44612"/>
    <cellStyle name="Percent 15 3 6 2" xfId="44613"/>
    <cellStyle name="Percent 15 3 7" xfId="44614"/>
    <cellStyle name="Percent 15 3 7 2" xfId="44615"/>
    <cellStyle name="Percent 15 3 8" xfId="44616"/>
    <cellStyle name="Percent 15 3 8 2" xfId="44617"/>
    <cellStyle name="Percent 15 3 9" xfId="44618"/>
    <cellStyle name="Percent 15 3 9 2" xfId="44619"/>
    <cellStyle name="Percent 15 4" xfId="44620"/>
    <cellStyle name="Percent 15 4 10" xfId="44621"/>
    <cellStyle name="Percent 15 4 10 2" xfId="44622"/>
    <cellStyle name="Percent 15 4 11" xfId="44623"/>
    <cellStyle name="Percent 15 4 11 2" xfId="44624"/>
    <cellStyle name="Percent 15 4 12" xfId="44625"/>
    <cellStyle name="Percent 15 4 12 2" xfId="44626"/>
    <cellStyle name="Percent 15 4 13" xfId="44627"/>
    <cellStyle name="Percent 15 4 13 2" xfId="44628"/>
    <cellStyle name="Percent 15 4 14" xfId="44629"/>
    <cellStyle name="Percent 15 4 14 2" xfId="44630"/>
    <cellStyle name="Percent 15 4 15" xfId="44631"/>
    <cellStyle name="Percent 15 4 15 2" xfId="44632"/>
    <cellStyle name="Percent 15 4 16" xfId="44633"/>
    <cellStyle name="Percent 15 4 16 2" xfId="44634"/>
    <cellStyle name="Percent 15 4 17" xfId="44635"/>
    <cellStyle name="Percent 15 4 17 2" xfId="44636"/>
    <cellStyle name="Percent 15 4 18" xfId="44637"/>
    <cellStyle name="Percent 15 4 18 2" xfId="44638"/>
    <cellStyle name="Percent 15 4 19" xfId="44639"/>
    <cellStyle name="Percent 15 4 19 2" xfId="44640"/>
    <cellStyle name="Percent 15 4 2" xfId="44641"/>
    <cellStyle name="Percent 15 4 2 2" xfId="44642"/>
    <cellStyle name="Percent 15 4 20" xfId="44643"/>
    <cellStyle name="Percent 15 4 20 2" xfId="44644"/>
    <cellStyle name="Percent 15 4 21" xfId="44645"/>
    <cellStyle name="Percent 15 4 21 2" xfId="44646"/>
    <cellStyle name="Percent 15 4 22" xfId="44647"/>
    <cellStyle name="Percent 15 4 22 2" xfId="44648"/>
    <cellStyle name="Percent 15 4 23" xfId="44649"/>
    <cellStyle name="Percent 15 4 23 2" xfId="44650"/>
    <cellStyle name="Percent 15 4 24" xfId="44651"/>
    <cellStyle name="Percent 15 4 24 2" xfId="44652"/>
    <cellStyle name="Percent 15 4 25" xfId="44653"/>
    <cellStyle name="Percent 15 4 25 2" xfId="44654"/>
    <cellStyle name="Percent 15 4 26" xfId="44655"/>
    <cellStyle name="Percent 15 4 26 2" xfId="44656"/>
    <cellStyle name="Percent 15 4 27" xfId="44657"/>
    <cellStyle name="Percent 15 4 27 2" xfId="44658"/>
    <cellStyle name="Percent 15 4 28" xfId="44659"/>
    <cellStyle name="Percent 15 4 28 2" xfId="44660"/>
    <cellStyle name="Percent 15 4 29" xfId="44661"/>
    <cellStyle name="Percent 15 4 29 2" xfId="44662"/>
    <cellStyle name="Percent 15 4 3" xfId="44663"/>
    <cellStyle name="Percent 15 4 3 2" xfId="44664"/>
    <cellStyle name="Percent 15 4 30" xfId="44665"/>
    <cellStyle name="Percent 15 4 30 2" xfId="44666"/>
    <cellStyle name="Percent 15 4 31" xfId="44667"/>
    <cellStyle name="Percent 15 4 31 2" xfId="44668"/>
    <cellStyle name="Percent 15 4 32" xfId="44669"/>
    <cellStyle name="Percent 15 4 32 2" xfId="44670"/>
    <cellStyle name="Percent 15 4 33" xfId="44671"/>
    <cellStyle name="Percent 15 4 33 2" xfId="44672"/>
    <cellStyle name="Percent 15 4 34" xfId="44673"/>
    <cellStyle name="Percent 15 4 34 2" xfId="44674"/>
    <cellStyle name="Percent 15 4 35" xfId="44675"/>
    <cellStyle name="Percent 15 4 35 2" xfId="44676"/>
    <cellStyle name="Percent 15 4 36" xfId="44677"/>
    <cellStyle name="Percent 15 4 37" xfId="44678"/>
    <cellStyle name="Percent 15 4 38" xfId="44679"/>
    <cellStyle name="Percent 15 4 39" xfId="44680"/>
    <cellStyle name="Percent 15 4 4" xfId="44681"/>
    <cellStyle name="Percent 15 4 4 2" xfId="44682"/>
    <cellStyle name="Percent 15 4 5" xfId="44683"/>
    <cellStyle name="Percent 15 4 5 2" xfId="44684"/>
    <cellStyle name="Percent 15 4 6" xfId="44685"/>
    <cellStyle name="Percent 15 4 6 2" xfId="44686"/>
    <cellStyle name="Percent 15 4 7" xfId="44687"/>
    <cellStyle name="Percent 15 4 7 2" xfId="44688"/>
    <cellStyle name="Percent 15 4 8" xfId="44689"/>
    <cellStyle name="Percent 15 4 8 2" xfId="44690"/>
    <cellStyle name="Percent 15 4 9" xfId="44691"/>
    <cellStyle name="Percent 15 4 9 2" xfId="44692"/>
    <cellStyle name="Percent 15 5" xfId="44693"/>
    <cellStyle name="Percent 15 5 10" xfId="44694"/>
    <cellStyle name="Percent 15 5 10 2" xfId="44695"/>
    <cellStyle name="Percent 15 5 11" xfId="44696"/>
    <cellStyle name="Percent 15 5 11 2" xfId="44697"/>
    <cellStyle name="Percent 15 5 12" xfId="44698"/>
    <cellStyle name="Percent 15 5 12 2" xfId="44699"/>
    <cellStyle name="Percent 15 5 13" xfId="44700"/>
    <cellStyle name="Percent 15 5 13 2" xfId="44701"/>
    <cellStyle name="Percent 15 5 14" xfId="44702"/>
    <cellStyle name="Percent 15 5 14 2" xfId="44703"/>
    <cellStyle name="Percent 15 5 15" xfId="44704"/>
    <cellStyle name="Percent 15 5 15 2" xfId="44705"/>
    <cellStyle name="Percent 15 5 16" xfId="44706"/>
    <cellStyle name="Percent 15 5 16 2" xfId="44707"/>
    <cellStyle name="Percent 15 5 17" xfId="44708"/>
    <cellStyle name="Percent 15 5 17 2" xfId="44709"/>
    <cellStyle name="Percent 15 5 18" xfId="44710"/>
    <cellStyle name="Percent 15 5 18 2" xfId="44711"/>
    <cellStyle name="Percent 15 5 19" xfId="44712"/>
    <cellStyle name="Percent 15 5 19 2" xfId="44713"/>
    <cellStyle name="Percent 15 5 2" xfId="44714"/>
    <cellStyle name="Percent 15 5 2 2" xfId="44715"/>
    <cellStyle name="Percent 15 5 20" xfId="44716"/>
    <cellStyle name="Percent 15 5 20 2" xfId="44717"/>
    <cellStyle name="Percent 15 5 21" xfId="44718"/>
    <cellStyle name="Percent 15 5 21 2" xfId="44719"/>
    <cellStyle name="Percent 15 5 22" xfId="44720"/>
    <cellStyle name="Percent 15 5 22 2" xfId="44721"/>
    <cellStyle name="Percent 15 5 23" xfId="44722"/>
    <cellStyle name="Percent 15 5 23 2" xfId="44723"/>
    <cellStyle name="Percent 15 5 24" xfId="44724"/>
    <cellStyle name="Percent 15 5 24 2" xfId="44725"/>
    <cellStyle name="Percent 15 5 25" xfId="44726"/>
    <cellStyle name="Percent 15 5 25 2" xfId="44727"/>
    <cellStyle name="Percent 15 5 26" xfId="44728"/>
    <cellStyle name="Percent 15 5 26 2" xfId="44729"/>
    <cellStyle name="Percent 15 5 27" xfId="44730"/>
    <cellStyle name="Percent 15 5 27 2" xfId="44731"/>
    <cellStyle name="Percent 15 5 28" xfId="44732"/>
    <cellStyle name="Percent 15 5 28 2" xfId="44733"/>
    <cellStyle name="Percent 15 5 29" xfId="44734"/>
    <cellStyle name="Percent 15 5 29 2" xfId="44735"/>
    <cellStyle name="Percent 15 5 3" xfId="44736"/>
    <cellStyle name="Percent 15 5 3 2" xfId="44737"/>
    <cellStyle name="Percent 15 5 30" xfId="44738"/>
    <cellStyle name="Percent 15 5 30 2" xfId="44739"/>
    <cellStyle name="Percent 15 5 31" xfId="44740"/>
    <cellStyle name="Percent 15 5 31 2" xfId="44741"/>
    <cellStyle name="Percent 15 5 32" xfId="44742"/>
    <cellStyle name="Percent 15 5 32 2" xfId="44743"/>
    <cellStyle name="Percent 15 5 33" xfId="44744"/>
    <cellStyle name="Percent 15 5 33 2" xfId="44745"/>
    <cellStyle name="Percent 15 5 34" xfId="44746"/>
    <cellStyle name="Percent 15 5 34 2" xfId="44747"/>
    <cellStyle name="Percent 15 5 35" xfId="44748"/>
    <cellStyle name="Percent 15 5 35 2" xfId="44749"/>
    <cellStyle name="Percent 15 5 36" xfId="44750"/>
    <cellStyle name="Percent 15 5 37" xfId="44751"/>
    <cellStyle name="Percent 15 5 38" xfId="44752"/>
    <cellStyle name="Percent 15 5 39" xfId="44753"/>
    <cellStyle name="Percent 15 5 4" xfId="44754"/>
    <cellStyle name="Percent 15 5 4 2" xfId="44755"/>
    <cellStyle name="Percent 15 5 5" xfId="44756"/>
    <cellStyle name="Percent 15 5 5 2" xfId="44757"/>
    <cellStyle name="Percent 15 5 6" xfId="44758"/>
    <cellStyle name="Percent 15 5 6 2" xfId="44759"/>
    <cellStyle name="Percent 15 5 7" xfId="44760"/>
    <cellStyle name="Percent 15 5 7 2" xfId="44761"/>
    <cellStyle name="Percent 15 5 8" xfId="44762"/>
    <cellStyle name="Percent 15 5 8 2" xfId="44763"/>
    <cellStyle name="Percent 15 5 9" xfId="44764"/>
    <cellStyle name="Percent 15 5 9 2" xfId="44765"/>
    <cellStyle name="Percent 15 6" xfId="44766"/>
    <cellStyle name="Percent 15 6 10" xfId="44767"/>
    <cellStyle name="Percent 15 6 10 2" xfId="44768"/>
    <cellStyle name="Percent 15 6 11" xfId="44769"/>
    <cellStyle name="Percent 15 6 11 2" xfId="44770"/>
    <cellStyle name="Percent 15 6 12" xfId="44771"/>
    <cellStyle name="Percent 15 6 12 2" xfId="44772"/>
    <cellStyle name="Percent 15 6 13" xfId="44773"/>
    <cellStyle name="Percent 15 6 13 2" xfId="44774"/>
    <cellStyle name="Percent 15 6 14" xfId="44775"/>
    <cellStyle name="Percent 15 6 14 2" xfId="44776"/>
    <cellStyle name="Percent 15 6 15" xfId="44777"/>
    <cellStyle name="Percent 15 6 15 2" xfId="44778"/>
    <cellStyle name="Percent 15 6 16" xfId="44779"/>
    <cellStyle name="Percent 15 6 16 2" xfId="44780"/>
    <cellStyle name="Percent 15 6 17" xfId="44781"/>
    <cellStyle name="Percent 15 6 17 2" xfId="44782"/>
    <cellStyle name="Percent 15 6 18" xfId="44783"/>
    <cellStyle name="Percent 15 6 18 2" xfId="44784"/>
    <cellStyle name="Percent 15 6 19" xfId="44785"/>
    <cellStyle name="Percent 15 6 19 2" xfId="44786"/>
    <cellStyle name="Percent 15 6 2" xfId="44787"/>
    <cellStyle name="Percent 15 6 2 2" xfId="44788"/>
    <cellStyle name="Percent 15 6 20" xfId="44789"/>
    <cellStyle name="Percent 15 6 20 2" xfId="44790"/>
    <cellStyle name="Percent 15 6 21" xfId="44791"/>
    <cellStyle name="Percent 15 6 21 2" xfId="44792"/>
    <cellStyle name="Percent 15 6 22" xfId="44793"/>
    <cellStyle name="Percent 15 6 22 2" xfId="44794"/>
    <cellStyle name="Percent 15 6 23" xfId="44795"/>
    <cellStyle name="Percent 15 6 23 2" xfId="44796"/>
    <cellStyle name="Percent 15 6 24" xfId="44797"/>
    <cellStyle name="Percent 15 6 24 2" xfId="44798"/>
    <cellStyle name="Percent 15 6 25" xfId="44799"/>
    <cellStyle name="Percent 15 6 25 2" xfId="44800"/>
    <cellStyle name="Percent 15 6 26" xfId="44801"/>
    <cellStyle name="Percent 15 6 26 2" xfId="44802"/>
    <cellStyle name="Percent 15 6 27" xfId="44803"/>
    <cellStyle name="Percent 15 6 27 2" xfId="44804"/>
    <cellStyle name="Percent 15 6 28" xfId="44805"/>
    <cellStyle name="Percent 15 6 28 2" xfId="44806"/>
    <cellStyle name="Percent 15 6 29" xfId="44807"/>
    <cellStyle name="Percent 15 6 29 2" xfId="44808"/>
    <cellStyle name="Percent 15 6 3" xfId="44809"/>
    <cellStyle name="Percent 15 6 3 2" xfId="44810"/>
    <cellStyle name="Percent 15 6 30" xfId="44811"/>
    <cellStyle name="Percent 15 6 30 2" xfId="44812"/>
    <cellStyle name="Percent 15 6 31" xfId="44813"/>
    <cellStyle name="Percent 15 6 31 2" xfId="44814"/>
    <cellStyle name="Percent 15 6 32" xfId="44815"/>
    <cellStyle name="Percent 15 6 32 2" xfId="44816"/>
    <cellStyle name="Percent 15 6 33" xfId="44817"/>
    <cellStyle name="Percent 15 6 33 2" xfId="44818"/>
    <cellStyle name="Percent 15 6 34" xfId="44819"/>
    <cellStyle name="Percent 15 6 34 2" xfId="44820"/>
    <cellStyle name="Percent 15 6 35" xfId="44821"/>
    <cellStyle name="Percent 15 6 35 2" xfId="44822"/>
    <cellStyle name="Percent 15 6 36" xfId="44823"/>
    <cellStyle name="Percent 15 6 37" xfId="44824"/>
    <cellStyle name="Percent 15 6 38" xfId="44825"/>
    <cellStyle name="Percent 15 6 39" xfId="44826"/>
    <cellStyle name="Percent 15 6 4" xfId="44827"/>
    <cellStyle name="Percent 15 6 4 2" xfId="44828"/>
    <cellStyle name="Percent 15 6 5" xfId="44829"/>
    <cellStyle name="Percent 15 6 5 2" xfId="44830"/>
    <cellStyle name="Percent 15 6 6" xfId="44831"/>
    <cellStyle name="Percent 15 6 6 2" xfId="44832"/>
    <cellStyle name="Percent 15 6 7" xfId="44833"/>
    <cellStyle name="Percent 15 6 7 2" xfId="44834"/>
    <cellStyle name="Percent 15 6 8" xfId="44835"/>
    <cellStyle name="Percent 15 6 8 2" xfId="44836"/>
    <cellStyle name="Percent 15 6 9" xfId="44837"/>
    <cellStyle name="Percent 15 6 9 2" xfId="44838"/>
    <cellStyle name="Percent 15 7" xfId="44839"/>
    <cellStyle name="Percent 15 7 10" xfId="44840"/>
    <cellStyle name="Percent 15 7 10 2" xfId="44841"/>
    <cellStyle name="Percent 15 7 11" xfId="44842"/>
    <cellStyle name="Percent 15 7 11 2" xfId="44843"/>
    <cellStyle name="Percent 15 7 12" xfId="44844"/>
    <cellStyle name="Percent 15 7 12 2" xfId="44845"/>
    <cellStyle name="Percent 15 7 13" xfId="44846"/>
    <cellStyle name="Percent 15 7 13 2" xfId="44847"/>
    <cellStyle name="Percent 15 7 14" xfId="44848"/>
    <cellStyle name="Percent 15 7 14 2" xfId="44849"/>
    <cellStyle name="Percent 15 7 15" xfId="44850"/>
    <cellStyle name="Percent 15 7 15 2" xfId="44851"/>
    <cellStyle name="Percent 15 7 16" xfId="44852"/>
    <cellStyle name="Percent 15 7 16 2" xfId="44853"/>
    <cellStyle name="Percent 15 7 17" xfId="44854"/>
    <cellStyle name="Percent 15 7 17 2" xfId="44855"/>
    <cellStyle name="Percent 15 7 18" xfId="44856"/>
    <cellStyle name="Percent 15 7 18 2" xfId="44857"/>
    <cellStyle name="Percent 15 7 19" xfId="44858"/>
    <cellStyle name="Percent 15 7 19 2" xfId="44859"/>
    <cellStyle name="Percent 15 7 2" xfId="44860"/>
    <cellStyle name="Percent 15 7 2 2" xfId="44861"/>
    <cellStyle name="Percent 15 7 20" xfId="44862"/>
    <cellStyle name="Percent 15 7 20 2" xfId="44863"/>
    <cellStyle name="Percent 15 7 21" xfId="44864"/>
    <cellStyle name="Percent 15 7 21 2" xfId="44865"/>
    <cellStyle name="Percent 15 7 22" xfId="44866"/>
    <cellStyle name="Percent 15 7 22 2" xfId="44867"/>
    <cellStyle name="Percent 15 7 23" xfId="44868"/>
    <cellStyle name="Percent 15 7 23 2" xfId="44869"/>
    <cellStyle name="Percent 15 7 24" xfId="44870"/>
    <cellStyle name="Percent 15 7 24 2" xfId="44871"/>
    <cellStyle name="Percent 15 7 25" xfId="44872"/>
    <cellStyle name="Percent 15 7 25 2" xfId="44873"/>
    <cellStyle name="Percent 15 7 26" xfId="44874"/>
    <cellStyle name="Percent 15 7 26 2" xfId="44875"/>
    <cellStyle name="Percent 15 7 27" xfId="44876"/>
    <cellStyle name="Percent 15 7 27 2" xfId="44877"/>
    <cellStyle name="Percent 15 7 28" xfId="44878"/>
    <cellStyle name="Percent 15 7 28 2" xfId="44879"/>
    <cellStyle name="Percent 15 7 29" xfId="44880"/>
    <cellStyle name="Percent 15 7 29 2" xfId="44881"/>
    <cellStyle name="Percent 15 7 3" xfId="44882"/>
    <cellStyle name="Percent 15 7 3 2" xfId="44883"/>
    <cellStyle name="Percent 15 7 30" xfId="44884"/>
    <cellStyle name="Percent 15 7 30 2" xfId="44885"/>
    <cellStyle name="Percent 15 7 31" xfId="44886"/>
    <cellStyle name="Percent 15 7 31 2" xfId="44887"/>
    <cellStyle name="Percent 15 7 32" xfId="44888"/>
    <cellStyle name="Percent 15 7 32 2" xfId="44889"/>
    <cellStyle name="Percent 15 7 33" xfId="44890"/>
    <cellStyle name="Percent 15 7 33 2" xfId="44891"/>
    <cellStyle name="Percent 15 7 34" xfId="44892"/>
    <cellStyle name="Percent 15 7 34 2" xfId="44893"/>
    <cellStyle name="Percent 15 7 35" xfId="44894"/>
    <cellStyle name="Percent 15 7 35 2" xfId="44895"/>
    <cellStyle name="Percent 15 7 36" xfId="44896"/>
    <cellStyle name="Percent 15 7 37" xfId="44897"/>
    <cellStyle name="Percent 15 7 38" xfId="44898"/>
    <cellStyle name="Percent 15 7 39" xfId="44899"/>
    <cellStyle name="Percent 15 7 4" xfId="44900"/>
    <cellStyle name="Percent 15 7 4 2" xfId="44901"/>
    <cellStyle name="Percent 15 7 5" xfId="44902"/>
    <cellStyle name="Percent 15 7 5 2" xfId="44903"/>
    <cellStyle name="Percent 15 7 6" xfId="44904"/>
    <cellStyle name="Percent 15 7 6 2" xfId="44905"/>
    <cellStyle name="Percent 15 7 7" xfId="44906"/>
    <cellStyle name="Percent 15 7 7 2" xfId="44907"/>
    <cellStyle name="Percent 15 7 8" xfId="44908"/>
    <cellStyle name="Percent 15 7 8 2" xfId="44909"/>
    <cellStyle name="Percent 15 7 9" xfId="44910"/>
    <cellStyle name="Percent 15 7 9 2" xfId="44911"/>
    <cellStyle name="Percent 15 8" xfId="44912"/>
    <cellStyle name="Percent 15 8 10" xfId="44913"/>
    <cellStyle name="Percent 15 8 10 2" xfId="44914"/>
    <cellStyle name="Percent 15 8 11" xfId="44915"/>
    <cellStyle name="Percent 15 8 11 2" xfId="44916"/>
    <cellStyle name="Percent 15 8 12" xfId="44917"/>
    <cellStyle name="Percent 15 8 12 2" xfId="44918"/>
    <cellStyle name="Percent 15 8 13" xfId="44919"/>
    <cellStyle name="Percent 15 8 13 2" xfId="44920"/>
    <cellStyle name="Percent 15 8 14" xfId="44921"/>
    <cellStyle name="Percent 15 8 14 2" xfId="44922"/>
    <cellStyle name="Percent 15 8 15" xfId="44923"/>
    <cellStyle name="Percent 15 8 15 2" xfId="44924"/>
    <cellStyle name="Percent 15 8 16" xfId="44925"/>
    <cellStyle name="Percent 15 8 16 2" xfId="44926"/>
    <cellStyle name="Percent 15 8 17" xfId="44927"/>
    <cellStyle name="Percent 15 8 17 2" xfId="44928"/>
    <cellStyle name="Percent 15 8 18" xfId="44929"/>
    <cellStyle name="Percent 15 8 18 2" xfId="44930"/>
    <cellStyle name="Percent 15 8 19" xfId="44931"/>
    <cellStyle name="Percent 15 8 19 2" xfId="44932"/>
    <cellStyle name="Percent 15 8 2" xfId="44933"/>
    <cellStyle name="Percent 15 8 2 2" xfId="44934"/>
    <cellStyle name="Percent 15 8 20" xfId="44935"/>
    <cellStyle name="Percent 15 8 20 2" xfId="44936"/>
    <cellStyle name="Percent 15 8 21" xfId="44937"/>
    <cellStyle name="Percent 15 8 21 2" xfId="44938"/>
    <cellStyle name="Percent 15 8 22" xfId="44939"/>
    <cellStyle name="Percent 15 8 22 2" xfId="44940"/>
    <cellStyle name="Percent 15 8 23" xfId="44941"/>
    <cellStyle name="Percent 15 8 23 2" xfId="44942"/>
    <cellStyle name="Percent 15 8 24" xfId="44943"/>
    <cellStyle name="Percent 15 8 24 2" xfId="44944"/>
    <cellStyle name="Percent 15 8 25" xfId="44945"/>
    <cellStyle name="Percent 15 8 25 2" xfId="44946"/>
    <cellStyle name="Percent 15 8 26" xfId="44947"/>
    <cellStyle name="Percent 15 8 26 2" xfId="44948"/>
    <cellStyle name="Percent 15 8 27" xfId="44949"/>
    <cellStyle name="Percent 15 8 27 2" xfId="44950"/>
    <cellStyle name="Percent 15 8 28" xfId="44951"/>
    <cellStyle name="Percent 15 8 28 2" xfId="44952"/>
    <cellStyle name="Percent 15 8 29" xfId="44953"/>
    <cellStyle name="Percent 15 8 29 2" xfId="44954"/>
    <cellStyle name="Percent 15 8 3" xfId="44955"/>
    <cellStyle name="Percent 15 8 3 2" xfId="44956"/>
    <cellStyle name="Percent 15 8 30" xfId="44957"/>
    <cellStyle name="Percent 15 8 30 2" xfId="44958"/>
    <cellStyle name="Percent 15 8 31" xfId="44959"/>
    <cellStyle name="Percent 15 8 31 2" xfId="44960"/>
    <cellStyle name="Percent 15 8 32" xfId="44961"/>
    <cellStyle name="Percent 15 8 32 2" xfId="44962"/>
    <cellStyle name="Percent 15 8 33" xfId="44963"/>
    <cellStyle name="Percent 15 8 33 2" xfId="44964"/>
    <cellStyle name="Percent 15 8 34" xfId="44965"/>
    <cellStyle name="Percent 15 8 34 2" xfId="44966"/>
    <cellStyle name="Percent 15 8 35" xfId="44967"/>
    <cellStyle name="Percent 15 8 35 2" xfId="44968"/>
    <cellStyle name="Percent 15 8 36" xfId="44969"/>
    <cellStyle name="Percent 15 8 37" xfId="44970"/>
    <cellStyle name="Percent 15 8 38" xfId="44971"/>
    <cellStyle name="Percent 15 8 39" xfId="44972"/>
    <cellStyle name="Percent 15 8 4" xfId="44973"/>
    <cellStyle name="Percent 15 8 4 2" xfId="44974"/>
    <cellStyle name="Percent 15 8 5" xfId="44975"/>
    <cellStyle name="Percent 15 8 5 2" xfId="44976"/>
    <cellStyle name="Percent 15 8 6" xfId="44977"/>
    <cellStyle name="Percent 15 8 6 2" xfId="44978"/>
    <cellStyle name="Percent 15 8 7" xfId="44979"/>
    <cellStyle name="Percent 15 8 7 2" xfId="44980"/>
    <cellStyle name="Percent 15 8 8" xfId="44981"/>
    <cellStyle name="Percent 15 8 8 2" xfId="44982"/>
    <cellStyle name="Percent 15 8 9" xfId="44983"/>
    <cellStyle name="Percent 15 8 9 2" xfId="44984"/>
    <cellStyle name="Percent 15 9" xfId="44985"/>
    <cellStyle name="Percent 15 9 10" xfId="44986"/>
    <cellStyle name="Percent 15 9 10 2" xfId="44987"/>
    <cellStyle name="Percent 15 9 11" xfId="44988"/>
    <cellStyle name="Percent 15 9 11 2" xfId="44989"/>
    <cellStyle name="Percent 15 9 12" xfId="44990"/>
    <cellStyle name="Percent 15 9 12 2" xfId="44991"/>
    <cellStyle name="Percent 15 9 13" xfId="44992"/>
    <cellStyle name="Percent 15 9 13 2" xfId="44993"/>
    <cellStyle name="Percent 15 9 14" xfId="44994"/>
    <cellStyle name="Percent 15 9 14 2" xfId="44995"/>
    <cellStyle name="Percent 15 9 15" xfId="44996"/>
    <cellStyle name="Percent 15 9 15 2" xfId="44997"/>
    <cellStyle name="Percent 15 9 16" xfId="44998"/>
    <cellStyle name="Percent 15 9 16 2" xfId="44999"/>
    <cellStyle name="Percent 15 9 17" xfId="45000"/>
    <cellStyle name="Percent 15 9 17 2" xfId="45001"/>
    <cellStyle name="Percent 15 9 18" xfId="45002"/>
    <cellStyle name="Percent 15 9 18 2" xfId="45003"/>
    <cellStyle name="Percent 15 9 19" xfId="45004"/>
    <cellStyle name="Percent 15 9 19 2" xfId="45005"/>
    <cellStyle name="Percent 15 9 2" xfId="45006"/>
    <cellStyle name="Percent 15 9 2 2" xfId="45007"/>
    <cellStyle name="Percent 15 9 20" xfId="45008"/>
    <cellStyle name="Percent 15 9 20 2" xfId="45009"/>
    <cellStyle name="Percent 15 9 21" xfId="45010"/>
    <cellStyle name="Percent 15 9 21 2" xfId="45011"/>
    <cellStyle name="Percent 15 9 22" xfId="45012"/>
    <cellStyle name="Percent 15 9 22 2" xfId="45013"/>
    <cellStyle name="Percent 15 9 23" xfId="45014"/>
    <cellStyle name="Percent 15 9 23 2" xfId="45015"/>
    <cellStyle name="Percent 15 9 24" xfId="45016"/>
    <cellStyle name="Percent 15 9 24 2" xfId="45017"/>
    <cellStyle name="Percent 15 9 25" xfId="45018"/>
    <cellStyle name="Percent 15 9 25 2" xfId="45019"/>
    <cellStyle name="Percent 15 9 26" xfId="45020"/>
    <cellStyle name="Percent 15 9 26 2" xfId="45021"/>
    <cellStyle name="Percent 15 9 27" xfId="45022"/>
    <cellStyle name="Percent 15 9 27 2" xfId="45023"/>
    <cellStyle name="Percent 15 9 28" xfId="45024"/>
    <cellStyle name="Percent 15 9 28 2" xfId="45025"/>
    <cellStyle name="Percent 15 9 29" xfId="45026"/>
    <cellStyle name="Percent 15 9 29 2" xfId="45027"/>
    <cellStyle name="Percent 15 9 3" xfId="45028"/>
    <cellStyle name="Percent 15 9 3 2" xfId="45029"/>
    <cellStyle name="Percent 15 9 30" xfId="45030"/>
    <cellStyle name="Percent 15 9 30 2" xfId="45031"/>
    <cellStyle name="Percent 15 9 31" xfId="45032"/>
    <cellStyle name="Percent 15 9 31 2" xfId="45033"/>
    <cellStyle name="Percent 15 9 32" xfId="45034"/>
    <cellStyle name="Percent 15 9 32 2" xfId="45035"/>
    <cellStyle name="Percent 15 9 33" xfId="45036"/>
    <cellStyle name="Percent 15 9 33 2" xfId="45037"/>
    <cellStyle name="Percent 15 9 34" xfId="45038"/>
    <cellStyle name="Percent 15 9 34 2" xfId="45039"/>
    <cellStyle name="Percent 15 9 35" xfId="45040"/>
    <cellStyle name="Percent 15 9 35 2" xfId="45041"/>
    <cellStyle name="Percent 15 9 36" xfId="45042"/>
    <cellStyle name="Percent 15 9 37" xfId="45043"/>
    <cellStyle name="Percent 15 9 38" xfId="45044"/>
    <cellStyle name="Percent 15 9 39" xfId="45045"/>
    <cellStyle name="Percent 15 9 4" xfId="45046"/>
    <cellStyle name="Percent 15 9 4 2" xfId="45047"/>
    <cellStyle name="Percent 15 9 5" xfId="45048"/>
    <cellStyle name="Percent 15 9 5 2" xfId="45049"/>
    <cellStyle name="Percent 15 9 6" xfId="45050"/>
    <cellStyle name="Percent 15 9 6 2" xfId="45051"/>
    <cellStyle name="Percent 15 9 7" xfId="45052"/>
    <cellStyle name="Percent 15 9 7 2" xfId="45053"/>
    <cellStyle name="Percent 15 9 8" xfId="45054"/>
    <cellStyle name="Percent 15 9 8 2" xfId="45055"/>
    <cellStyle name="Percent 15 9 9" xfId="45056"/>
    <cellStyle name="Percent 15 9 9 2" xfId="45057"/>
    <cellStyle name="Percent 150" xfId="45058"/>
    <cellStyle name="Percent 151" xfId="45059"/>
    <cellStyle name="Percent 152" xfId="45060"/>
    <cellStyle name="Percent 153" xfId="45061"/>
    <cellStyle name="Percent 154" xfId="45062"/>
    <cellStyle name="Percent 155" xfId="45063"/>
    <cellStyle name="Percent 156" xfId="45064"/>
    <cellStyle name="Percent 157" xfId="45065"/>
    <cellStyle name="Percent 158" xfId="45066"/>
    <cellStyle name="Percent 159" xfId="45067"/>
    <cellStyle name="Percent 16" xfId="45068"/>
    <cellStyle name="Percent 16 10" xfId="45069"/>
    <cellStyle name="Percent 16 10 10" xfId="45070"/>
    <cellStyle name="Percent 16 10 10 2" xfId="45071"/>
    <cellStyle name="Percent 16 10 11" xfId="45072"/>
    <cellStyle name="Percent 16 10 11 2" xfId="45073"/>
    <cellStyle name="Percent 16 10 12" xfId="45074"/>
    <cellStyle name="Percent 16 10 12 2" xfId="45075"/>
    <cellStyle name="Percent 16 10 13" xfId="45076"/>
    <cellStyle name="Percent 16 10 13 2" xfId="45077"/>
    <cellStyle name="Percent 16 10 14" xfId="45078"/>
    <cellStyle name="Percent 16 10 14 2" xfId="45079"/>
    <cellStyle name="Percent 16 10 15" xfId="45080"/>
    <cellStyle name="Percent 16 10 15 2" xfId="45081"/>
    <cellStyle name="Percent 16 10 16" xfId="45082"/>
    <cellStyle name="Percent 16 10 16 2" xfId="45083"/>
    <cellStyle name="Percent 16 10 17" xfId="45084"/>
    <cellStyle name="Percent 16 10 17 2" xfId="45085"/>
    <cellStyle name="Percent 16 10 18" xfId="45086"/>
    <cellStyle name="Percent 16 10 18 2" xfId="45087"/>
    <cellStyle name="Percent 16 10 19" xfId="45088"/>
    <cellStyle name="Percent 16 10 19 2" xfId="45089"/>
    <cellStyle name="Percent 16 10 2" xfId="45090"/>
    <cellStyle name="Percent 16 10 2 2" xfId="45091"/>
    <cellStyle name="Percent 16 10 20" xfId="45092"/>
    <cellStyle name="Percent 16 10 20 2" xfId="45093"/>
    <cellStyle name="Percent 16 10 21" xfId="45094"/>
    <cellStyle name="Percent 16 10 21 2" xfId="45095"/>
    <cellStyle name="Percent 16 10 22" xfId="45096"/>
    <cellStyle name="Percent 16 10 22 2" xfId="45097"/>
    <cellStyle name="Percent 16 10 23" xfId="45098"/>
    <cellStyle name="Percent 16 10 23 2" xfId="45099"/>
    <cellStyle name="Percent 16 10 24" xfId="45100"/>
    <cellStyle name="Percent 16 10 24 2" xfId="45101"/>
    <cellStyle name="Percent 16 10 25" xfId="45102"/>
    <cellStyle name="Percent 16 10 25 2" xfId="45103"/>
    <cellStyle name="Percent 16 10 26" xfId="45104"/>
    <cellStyle name="Percent 16 10 26 2" xfId="45105"/>
    <cellStyle name="Percent 16 10 27" xfId="45106"/>
    <cellStyle name="Percent 16 10 27 2" xfId="45107"/>
    <cellStyle name="Percent 16 10 28" xfId="45108"/>
    <cellStyle name="Percent 16 10 28 2" xfId="45109"/>
    <cellStyle name="Percent 16 10 29" xfId="45110"/>
    <cellStyle name="Percent 16 10 29 2" xfId="45111"/>
    <cellStyle name="Percent 16 10 3" xfId="45112"/>
    <cellStyle name="Percent 16 10 3 2" xfId="45113"/>
    <cellStyle name="Percent 16 10 30" xfId="45114"/>
    <cellStyle name="Percent 16 10 30 2" xfId="45115"/>
    <cellStyle name="Percent 16 10 31" xfId="45116"/>
    <cellStyle name="Percent 16 10 31 2" xfId="45117"/>
    <cellStyle name="Percent 16 10 32" xfId="45118"/>
    <cellStyle name="Percent 16 10 32 2" xfId="45119"/>
    <cellStyle name="Percent 16 10 33" xfId="45120"/>
    <cellStyle name="Percent 16 10 33 2" xfId="45121"/>
    <cellStyle name="Percent 16 10 34" xfId="45122"/>
    <cellStyle name="Percent 16 10 34 2" xfId="45123"/>
    <cellStyle name="Percent 16 10 35" xfId="45124"/>
    <cellStyle name="Percent 16 10 35 2" xfId="45125"/>
    <cellStyle name="Percent 16 10 36" xfId="45126"/>
    <cellStyle name="Percent 16 10 37" xfId="45127"/>
    <cellStyle name="Percent 16 10 38" xfId="45128"/>
    <cellStyle name="Percent 16 10 39" xfId="45129"/>
    <cellStyle name="Percent 16 10 4" xfId="45130"/>
    <cellStyle name="Percent 16 10 4 2" xfId="45131"/>
    <cellStyle name="Percent 16 10 5" xfId="45132"/>
    <cellStyle name="Percent 16 10 5 2" xfId="45133"/>
    <cellStyle name="Percent 16 10 6" xfId="45134"/>
    <cellStyle name="Percent 16 10 6 2" xfId="45135"/>
    <cellStyle name="Percent 16 10 7" xfId="45136"/>
    <cellStyle name="Percent 16 10 7 2" xfId="45137"/>
    <cellStyle name="Percent 16 10 8" xfId="45138"/>
    <cellStyle name="Percent 16 10 8 2" xfId="45139"/>
    <cellStyle name="Percent 16 10 9" xfId="45140"/>
    <cellStyle name="Percent 16 10 9 2" xfId="45141"/>
    <cellStyle name="Percent 16 11" xfId="45142"/>
    <cellStyle name="Percent 16 11 10" xfId="45143"/>
    <cellStyle name="Percent 16 11 10 2" xfId="45144"/>
    <cellStyle name="Percent 16 11 11" xfId="45145"/>
    <cellStyle name="Percent 16 11 11 2" xfId="45146"/>
    <cellStyle name="Percent 16 11 12" xfId="45147"/>
    <cellStyle name="Percent 16 11 12 2" xfId="45148"/>
    <cellStyle name="Percent 16 11 13" xfId="45149"/>
    <cellStyle name="Percent 16 11 13 2" xfId="45150"/>
    <cellStyle name="Percent 16 11 14" xfId="45151"/>
    <cellStyle name="Percent 16 11 14 2" xfId="45152"/>
    <cellStyle name="Percent 16 11 15" xfId="45153"/>
    <cellStyle name="Percent 16 11 15 2" xfId="45154"/>
    <cellStyle name="Percent 16 11 16" xfId="45155"/>
    <cellStyle name="Percent 16 11 16 2" xfId="45156"/>
    <cellStyle name="Percent 16 11 17" xfId="45157"/>
    <cellStyle name="Percent 16 11 17 2" xfId="45158"/>
    <cellStyle name="Percent 16 11 18" xfId="45159"/>
    <cellStyle name="Percent 16 11 18 2" xfId="45160"/>
    <cellStyle name="Percent 16 11 19" xfId="45161"/>
    <cellStyle name="Percent 16 11 19 2" xfId="45162"/>
    <cellStyle name="Percent 16 11 2" xfId="45163"/>
    <cellStyle name="Percent 16 11 2 2" xfId="45164"/>
    <cellStyle name="Percent 16 11 20" xfId="45165"/>
    <cellStyle name="Percent 16 11 20 2" xfId="45166"/>
    <cellStyle name="Percent 16 11 21" xfId="45167"/>
    <cellStyle name="Percent 16 11 21 2" xfId="45168"/>
    <cellStyle name="Percent 16 11 22" xfId="45169"/>
    <cellStyle name="Percent 16 11 22 2" xfId="45170"/>
    <cellStyle name="Percent 16 11 23" xfId="45171"/>
    <cellStyle name="Percent 16 11 23 2" xfId="45172"/>
    <cellStyle name="Percent 16 11 24" xfId="45173"/>
    <cellStyle name="Percent 16 11 24 2" xfId="45174"/>
    <cellStyle name="Percent 16 11 25" xfId="45175"/>
    <cellStyle name="Percent 16 11 25 2" xfId="45176"/>
    <cellStyle name="Percent 16 11 26" xfId="45177"/>
    <cellStyle name="Percent 16 11 26 2" xfId="45178"/>
    <cellStyle name="Percent 16 11 27" xfId="45179"/>
    <cellStyle name="Percent 16 11 27 2" xfId="45180"/>
    <cellStyle name="Percent 16 11 28" xfId="45181"/>
    <cellStyle name="Percent 16 11 28 2" xfId="45182"/>
    <cellStyle name="Percent 16 11 29" xfId="45183"/>
    <cellStyle name="Percent 16 11 29 2" xfId="45184"/>
    <cellStyle name="Percent 16 11 3" xfId="45185"/>
    <cellStyle name="Percent 16 11 3 2" xfId="45186"/>
    <cellStyle name="Percent 16 11 30" xfId="45187"/>
    <cellStyle name="Percent 16 11 30 2" xfId="45188"/>
    <cellStyle name="Percent 16 11 31" xfId="45189"/>
    <cellStyle name="Percent 16 11 31 2" xfId="45190"/>
    <cellStyle name="Percent 16 11 32" xfId="45191"/>
    <cellStyle name="Percent 16 11 32 2" xfId="45192"/>
    <cellStyle name="Percent 16 11 33" xfId="45193"/>
    <cellStyle name="Percent 16 11 33 2" xfId="45194"/>
    <cellStyle name="Percent 16 11 34" xfId="45195"/>
    <cellStyle name="Percent 16 11 34 2" xfId="45196"/>
    <cellStyle name="Percent 16 11 35" xfId="45197"/>
    <cellStyle name="Percent 16 11 35 2" xfId="45198"/>
    <cellStyle name="Percent 16 11 36" xfId="45199"/>
    <cellStyle name="Percent 16 11 37" xfId="45200"/>
    <cellStyle name="Percent 16 11 38" xfId="45201"/>
    <cellStyle name="Percent 16 11 39" xfId="45202"/>
    <cellStyle name="Percent 16 11 4" xfId="45203"/>
    <cellStyle name="Percent 16 11 4 2" xfId="45204"/>
    <cellStyle name="Percent 16 11 5" xfId="45205"/>
    <cellStyle name="Percent 16 11 5 2" xfId="45206"/>
    <cellStyle name="Percent 16 11 6" xfId="45207"/>
    <cellStyle name="Percent 16 11 6 2" xfId="45208"/>
    <cellStyle name="Percent 16 11 7" xfId="45209"/>
    <cellStyle name="Percent 16 11 7 2" xfId="45210"/>
    <cellStyle name="Percent 16 11 8" xfId="45211"/>
    <cellStyle name="Percent 16 11 8 2" xfId="45212"/>
    <cellStyle name="Percent 16 11 9" xfId="45213"/>
    <cellStyle name="Percent 16 11 9 2" xfId="45214"/>
    <cellStyle name="Percent 16 12" xfId="45215"/>
    <cellStyle name="Percent 16 12 10" xfId="45216"/>
    <cellStyle name="Percent 16 12 10 2" xfId="45217"/>
    <cellStyle name="Percent 16 12 11" xfId="45218"/>
    <cellStyle name="Percent 16 12 11 2" xfId="45219"/>
    <cellStyle name="Percent 16 12 12" xfId="45220"/>
    <cellStyle name="Percent 16 12 12 2" xfId="45221"/>
    <cellStyle name="Percent 16 12 13" xfId="45222"/>
    <cellStyle name="Percent 16 12 13 2" xfId="45223"/>
    <cellStyle name="Percent 16 12 14" xfId="45224"/>
    <cellStyle name="Percent 16 12 14 2" xfId="45225"/>
    <cellStyle name="Percent 16 12 15" xfId="45226"/>
    <cellStyle name="Percent 16 12 15 2" xfId="45227"/>
    <cellStyle name="Percent 16 12 16" xfId="45228"/>
    <cellStyle name="Percent 16 12 16 2" xfId="45229"/>
    <cellStyle name="Percent 16 12 17" xfId="45230"/>
    <cellStyle name="Percent 16 12 17 2" xfId="45231"/>
    <cellStyle name="Percent 16 12 18" xfId="45232"/>
    <cellStyle name="Percent 16 12 18 2" xfId="45233"/>
    <cellStyle name="Percent 16 12 19" xfId="45234"/>
    <cellStyle name="Percent 16 12 19 2" xfId="45235"/>
    <cellStyle name="Percent 16 12 2" xfId="45236"/>
    <cellStyle name="Percent 16 12 2 2" xfId="45237"/>
    <cellStyle name="Percent 16 12 20" xfId="45238"/>
    <cellStyle name="Percent 16 12 20 2" xfId="45239"/>
    <cellStyle name="Percent 16 12 21" xfId="45240"/>
    <cellStyle name="Percent 16 12 21 2" xfId="45241"/>
    <cellStyle name="Percent 16 12 22" xfId="45242"/>
    <cellStyle name="Percent 16 12 22 2" xfId="45243"/>
    <cellStyle name="Percent 16 12 23" xfId="45244"/>
    <cellStyle name="Percent 16 12 23 2" xfId="45245"/>
    <cellStyle name="Percent 16 12 24" xfId="45246"/>
    <cellStyle name="Percent 16 12 24 2" xfId="45247"/>
    <cellStyle name="Percent 16 12 25" xfId="45248"/>
    <cellStyle name="Percent 16 12 25 2" xfId="45249"/>
    <cellStyle name="Percent 16 12 26" xfId="45250"/>
    <cellStyle name="Percent 16 12 26 2" xfId="45251"/>
    <cellStyle name="Percent 16 12 27" xfId="45252"/>
    <cellStyle name="Percent 16 12 27 2" xfId="45253"/>
    <cellStyle name="Percent 16 12 28" xfId="45254"/>
    <cellStyle name="Percent 16 12 28 2" xfId="45255"/>
    <cellStyle name="Percent 16 12 29" xfId="45256"/>
    <cellStyle name="Percent 16 12 29 2" xfId="45257"/>
    <cellStyle name="Percent 16 12 3" xfId="45258"/>
    <cellStyle name="Percent 16 12 3 2" xfId="45259"/>
    <cellStyle name="Percent 16 12 30" xfId="45260"/>
    <cellStyle name="Percent 16 12 30 2" xfId="45261"/>
    <cellStyle name="Percent 16 12 31" xfId="45262"/>
    <cellStyle name="Percent 16 12 31 2" xfId="45263"/>
    <cellStyle name="Percent 16 12 32" xfId="45264"/>
    <cellStyle name="Percent 16 12 32 2" xfId="45265"/>
    <cellStyle name="Percent 16 12 33" xfId="45266"/>
    <cellStyle name="Percent 16 12 33 2" xfId="45267"/>
    <cellStyle name="Percent 16 12 34" xfId="45268"/>
    <cellStyle name="Percent 16 12 34 2" xfId="45269"/>
    <cellStyle name="Percent 16 12 35" xfId="45270"/>
    <cellStyle name="Percent 16 12 35 2" xfId="45271"/>
    <cellStyle name="Percent 16 12 36" xfId="45272"/>
    <cellStyle name="Percent 16 12 37" xfId="45273"/>
    <cellStyle name="Percent 16 12 38" xfId="45274"/>
    <cellStyle name="Percent 16 12 39" xfId="45275"/>
    <cellStyle name="Percent 16 12 4" xfId="45276"/>
    <cellStyle name="Percent 16 12 4 2" xfId="45277"/>
    <cellStyle name="Percent 16 12 5" xfId="45278"/>
    <cellStyle name="Percent 16 12 5 2" xfId="45279"/>
    <cellStyle name="Percent 16 12 6" xfId="45280"/>
    <cellStyle name="Percent 16 12 6 2" xfId="45281"/>
    <cellStyle name="Percent 16 12 7" xfId="45282"/>
    <cellStyle name="Percent 16 12 7 2" xfId="45283"/>
    <cellStyle name="Percent 16 12 8" xfId="45284"/>
    <cellStyle name="Percent 16 12 8 2" xfId="45285"/>
    <cellStyle name="Percent 16 12 9" xfId="45286"/>
    <cellStyle name="Percent 16 12 9 2" xfId="45287"/>
    <cellStyle name="Percent 16 13" xfId="45288"/>
    <cellStyle name="Percent 16 13 10" xfId="45289"/>
    <cellStyle name="Percent 16 13 10 2" xfId="45290"/>
    <cellStyle name="Percent 16 13 11" xfId="45291"/>
    <cellStyle name="Percent 16 13 11 2" xfId="45292"/>
    <cellStyle name="Percent 16 13 12" xfId="45293"/>
    <cellStyle name="Percent 16 13 12 2" xfId="45294"/>
    <cellStyle name="Percent 16 13 13" xfId="45295"/>
    <cellStyle name="Percent 16 13 13 2" xfId="45296"/>
    <cellStyle name="Percent 16 13 14" xfId="45297"/>
    <cellStyle name="Percent 16 13 14 2" xfId="45298"/>
    <cellStyle name="Percent 16 13 15" xfId="45299"/>
    <cellStyle name="Percent 16 13 15 2" xfId="45300"/>
    <cellStyle name="Percent 16 13 16" xfId="45301"/>
    <cellStyle name="Percent 16 13 16 2" xfId="45302"/>
    <cellStyle name="Percent 16 13 17" xfId="45303"/>
    <cellStyle name="Percent 16 13 17 2" xfId="45304"/>
    <cellStyle name="Percent 16 13 18" xfId="45305"/>
    <cellStyle name="Percent 16 13 18 2" xfId="45306"/>
    <cellStyle name="Percent 16 13 19" xfId="45307"/>
    <cellStyle name="Percent 16 13 19 2" xfId="45308"/>
    <cellStyle name="Percent 16 13 2" xfId="45309"/>
    <cellStyle name="Percent 16 13 2 2" xfId="45310"/>
    <cellStyle name="Percent 16 13 20" xfId="45311"/>
    <cellStyle name="Percent 16 13 20 2" xfId="45312"/>
    <cellStyle name="Percent 16 13 21" xfId="45313"/>
    <cellStyle name="Percent 16 13 21 2" xfId="45314"/>
    <cellStyle name="Percent 16 13 22" xfId="45315"/>
    <cellStyle name="Percent 16 13 22 2" xfId="45316"/>
    <cellStyle name="Percent 16 13 23" xfId="45317"/>
    <cellStyle name="Percent 16 13 23 2" xfId="45318"/>
    <cellStyle name="Percent 16 13 24" xfId="45319"/>
    <cellStyle name="Percent 16 13 24 2" xfId="45320"/>
    <cellStyle name="Percent 16 13 25" xfId="45321"/>
    <cellStyle name="Percent 16 13 25 2" xfId="45322"/>
    <cellStyle name="Percent 16 13 26" xfId="45323"/>
    <cellStyle name="Percent 16 13 26 2" xfId="45324"/>
    <cellStyle name="Percent 16 13 27" xfId="45325"/>
    <cellStyle name="Percent 16 13 27 2" xfId="45326"/>
    <cellStyle name="Percent 16 13 28" xfId="45327"/>
    <cellStyle name="Percent 16 13 28 2" xfId="45328"/>
    <cellStyle name="Percent 16 13 29" xfId="45329"/>
    <cellStyle name="Percent 16 13 29 2" xfId="45330"/>
    <cellStyle name="Percent 16 13 3" xfId="45331"/>
    <cellStyle name="Percent 16 13 3 2" xfId="45332"/>
    <cellStyle name="Percent 16 13 30" xfId="45333"/>
    <cellStyle name="Percent 16 13 30 2" xfId="45334"/>
    <cellStyle name="Percent 16 13 31" xfId="45335"/>
    <cellStyle name="Percent 16 13 31 2" xfId="45336"/>
    <cellStyle name="Percent 16 13 32" xfId="45337"/>
    <cellStyle name="Percent 16 13 32 2" xfId="45338"/>
    <cellStyle name="Percent 16 13 33" xfId="45339"/>
    <cellStyle name="Percent 16 13 33 2" xfId="45340"/>
    <cellStyle name="Percent 16 13 34" xfId="45341"/>
    <cellStyle name="Percent 16 13 34 2" xfId="45342"/>
    <cellStyle name="Percent 16 13 35" xfId="45343"/>
    <cellStyle name="Percent 16 13 35 2" xfId="45344"/>
    <cellStyle name="Percent 16 13 36" xfId="45345"/>
    <cellStyle name="Percent 16 13 37" xfId="45346"/>
    <cellStyle name="Percent 16 13 38" xfId="45347"/>
    <cellStyle name="Percent 16 13 39" xfId="45348"/>
    <cellStyle name="Percent 16 13 4" xfId="45349"/>
    <cellStyle name="Percent 16 13 4 2" xfId="45350"/>
    <cellStyle name="Percent 16 13 5" xfId="45351"/>
    <cellStyle name="Percent 16 13 5 2" xfId="45352"/>
    <cellStyle name="Percent 16 13 6" xfId="45353"/>
    <cellStyle name="Percent 16 13 6 2" xfId="45354"/>
    <cellStyle name="Percent 16 13 7" xfId="45355"/>
    <cellStyle name="Percent 16 13 7 2" xfId="45356"/>
    <cellStyle name="Percent 16 13 8" xfId="45357"/>
    <cellStyle name="Percent 16 13 8 2" xfId="45358"/>
    <cellStyle name="Percent 16 13 9" xfId="45359"/>
    <cellStyle name="Percent 16 13 9 2" xfId="45360"/>
    <cellStyle name="Percent 16 14" xfId="45361"/>
    <cellStyle name="Percent 16 14 10" xfId="45362"/>
    <cellStyle name="Percent 16 14 10 2" xfId="45363"/>
    <cellStyle name="Percent 16 14 11" xfId="45364"/>
    <cellStyle name="Percent 16 14 11 2" xfId="45365"/>
    <cellStyle name="Percent 16 14 12" xfId="45366"/>
    <cellStyle name="Percent 16 14 12 2" xfId="45367"/>
    <cellStyle name="Percent 16 14 13" xfId="45368"/>
    <cellStyle name="Percent 16 14 13 2" xfId="45369"/>
    <cellStyle name="Percent 16 14 14" xfId="45370"/>
    <cellStyle name="Percent 16 14 14 2" xfId="45371"/>
    <cellStyle name="Percent 16 14 15" xfId="45372"/>
    <cellStyle name="Percent 16 14 15 2" xfId="45373"/>
    <cellStyle name="Percent 16 14 16" xfId="45374"/>
    <cellStyle name="Percent 16 14 16 2" xfId="45375"/>
    <cellStyle name="Percent 16 14 17" xfId="45376"/>
    <cellStyle name="Percent 16 14 17 2" xfId="45377"/>
    <cellStyle name="Percent 16 14 18" xfId="45378"/>
    <cellStyle name="Percent 16 14 18 2" xfId="45379"/>
    <cellStyle name="Percent 16 14 19" xfId="45380"/>
    <cellStyle name="Percent 16 14 19 2" xfId="45381"/>
    <cellStyle name="Percent 16 14 2" xfId="45382"/>
    <cellStyle name="Percent 16 14 2 2" xfId="45383"/>
    <cellStyle name="Percent 16 14 20" xfId="45384"/>
    <cellStyle name="Percent 16 14 20 2" xfId="45385"/>
    <cellStyle name="Percent 16 14 21" xfId="45386"/>
    <cellStyle name="Percent 16 14 21 2" xfId="45387"/>
    <cellStyle name="Percent 16 14 22" xfId="45388"/>
    <cellStyle name="Percent 16 14 22 2" xfId="45389"/>
    <cellStyle name="Percent 16 14 23" xfId="45390"/>
    <cellStyle name="Percent 16 14 23 2" xfId="45391"/>
    <cellStyle name="Percent 16 14 24" xfId="45392"/>
    <cellStyle name="Percent 16 14 24 2" xfId="45393"/>
    <cellStyle name="Percent 16 14 25" xfId="45394"/>
    <cellStyle name="Percent 16 14 25 2" xfId="45395"/>
    <cellStyle name="Percent 16 14 26" xfId="45396"/>
    <cellStyle name="Percent 16 14 26 2" xfId="45397"/>
    <cellStyle name="Percent 16 14 27" xfId="45398"/>
    <cellStyle name="Percent 16 14 27 2" xfId="45399"/>
    <cellStyle name="Percent 16 14 28" xfId="45400"/>
    <cellStyle name="Percent 16 14 28 2" xfId="45401"/>
    <cellStyle name="Percent 16 14 29" xfId="45402"/>
    <cellStyle name="Percent 16 14 29 2" xfId="45403"/>
    <cellStyle name="Percent 16 14 3" xfId="45404"/>
    <cellStyle name="Percent 16 14 3 2" xfId="45405"/>
    <cellStyle name="Percent 16 14 30" xfId="45406"/>
    <cellStyle name="Percent 16 14 30 2" xfId="45407"/>
    <cellStyle name="Percent 16 14 31" xfId="45408"/>
    <cellStyle name="Percent 16 14 31 2" xfId="45409"/>
    <cellStyle name="Percent 16 14 32" xfId="45410"/>
    <cellStyle name="Percent 16 14 32 2" xfId="45411"/>
    <cellStyle name="Percent 16 14 33" xfId="45412"/>
    <cellStyle name="Percent 16 14 33 2" xfId="45413"/>
    <cellStyle name="Percent 16 14 34" xfId="45414"/>
    <cellStyle name="Percent 16 14 34 2" xfId="45415"/>
    <cellStyle name="Percent 16 14 35" xfId="45416"/>
    <cellStyle name="Percent 16 14 35 2" xfId="45417"/>
    <cellStyle name="Percent 16 14 36" xfId="45418"/>
    <cellStyle name="Percent 16 14 37" xfId="45419"/>
    <cellStyle name="Percent 16 14 38" xfId="45420"/>
    <cellStyle name="Percent 16 14 39" xfId="45421"/>
    <cellStyle name="Percent 16 14 4" xfId="45422"/>
    <cellStyle name="Percent 16 14 4 2" xfId="45423"/>
    <cellStyle name="Percent 16 14 5" xfId="45424"/>
    <cellStyle name="Percent 16 14 5 2" xfId="45425"/>
    <cellStyle name="Percent 16 14 6" xfId="45426"/>
    <cellStyle name="Percent 16 14 6 2" xfId="45427"/>
    <cellStyle name="Percent 16 14 7" xfId="45428"/>
    <cellStyle name="Percent 16 14 7 2" xfId="45429"/>
    <cellStyle name="Percent 16 14 8" xfId="45430"/>
    <cellStyle name="Percent 16 14 8 2" xfId="45431"/>
    <cellStyle name="Percent 16 14 9" xfId="45432"/>
    <cellStyle name="Percent 16 14 9 2" xfId="45433"/>
    <cellStyle name="Percent 16 15" xfId="45434"/>
    <cellStyle name="Percent 16 15 10" xfId="45435"/>
    <cellStyle name="Percent 16 15 10 2" xfId="45436"/>
    <cellStyle name="Percent 16 15 11" xfId="45437"/>
    <cellStyle name="Percent 16 15 11 2" xfId="45438"/>
    <cellStyle name="Percent 16 15 12" xfId="45439"/>
    <cellStyle name="Percent 16 15 12 2" xfId="45440"/>
    <cellStyle name="Percent 16 15 13" xfId="45441"/>
    <cellStyle name="Percent 16 15 13 2" xfId="45442"/>
    <cellStyle name="Percent 16 15 14" xfId="45443"/>
    <cellStyle name="Percent 16 15 14 2" xfId="45444"/>
    <cellStyle name="Percent 16 15 15" xfId="45445"/>
    <cellStyle name="Percent 16 15 15 2" xfId="45446"/>
    <cellStyle name="Percent 16 15 16" xfId="45447"/>
    <cellStyle name="Percent 16 15 16 2" xfId="45448"/>
    <cellStyle name="Percent 16 15 17" xfId="45449"/>
    <cellStyle name="Percent 16 15 17 2" xfId="45450"/>
    <cellStyle name="Percent 16 15 18" xfId="45451"/>
    <cellStyle name="Percent 16 15 18 2" xfId="45452"/>
    <cellStyle name="Percent 16 15 19" xfId="45453"/>
    <cellStyle name="Percent 16 15 19 2" xfId="45454"/>
    <cellStyle name="Percent 16 15 2" xfId="45455"/>
    <cellStyle name="Percent 16 15 2 2" xfId="45456"/>
    <cellStyle name="Percent 16 15 20" xfId="45457"/>
    <cellStyle name="Percent 16 15 20 2" xfId="45458"/>
    <cellStyle name="Percent 16 15 21" xfId="45459"/>
    <cellStyle name="Percent 16 15 21 2" xfId="45460"/>
    <cellStyle name="Percent 16 15 22" xfId="45461"/>
    <cellStyle name="Percent 16 15 22 2" xfId="45462"/>
    <cellStyle name="Percent 16 15 23" xfId="45463"/>
    <cellStyle name="Percent 16 15 23 2" xfId="45464"/>
    <cellStyle name="Percent 16 15 24" xfId="45465"/>
    <cellStyle name="Percent 16 15 24 2" xfId="45466"/>
    <cellStyle name="Percent 16 15 25" xfId="45467"/>
    <cellStyle name="Percent 16 15 25 2" xfId="45468"/>
    <cellStyle name="Percent 16 15 26" xfId="45469"/>
    <cellStyle name="Percent 16 15 26 2" xfId="45470"/>
    <cellStyle name="Percent 16 15 27" xfId="45471"/>
    <cellStyle name="Percent 16 15 27 2" xfId="45472"/>
    <cellStyle name="Percent 16 15 28" xfId="45473"/>
    <cellStyle name="Percent 16 15 28 2" xfId="45474"/>
    <cellStyle name="Percent 16 15 29" xfId="45475"/>
    <cellStyle name="Percent 16 15 29 2" xfId="45476"/>
    <cellStyle name="Percent 16 15 3" xfId="45477"/>
    <cellStyle name="Percent 16 15 3 2" xfId="45478"/>
    <cellStyle name="Percent 16 15 30" xfId="45479"/>
    <cellStyle name="Percent 16 15 30 2" xfId="45480"/>
    <cellStyle name="Percent 16 15 31" xfId="45481"/>
    <cellStyle name="Percent 16 15 31 2" xfId="45482"/>
    <cellStyle name="Percent 16 15 32" xfId="45483"/>
    <cellStyle name="Percent 16 15 32 2" xfId="45484"/>
    <cellStyle name="Percent 16 15 33" xfId="45485"/>
    <cellStyle name="Percent 16 15 33 2" xfId="45486"/>
    <cellStyle name="Percent 16 15 34" xfId="45487"/>
    <cellStyle name="Percent 16 15 34 2" xfId="45488"/>
    <cellStyle name="Percent 16 15 35" xfId="45489"/>
    <cellStyle name="Percent 16 15 35 2" xfId="45490"/>
    <cellStyle name="Percent 16 15 36" xfId="45491"/>
    <cellStyle name="Percent 16 15 37" xfId="45492"/>
    <cellStyle name="Percent 16 15 38" xfId="45493"/>
    <cellStyle name="Percent 16 15 39" xfId="45494"/>
    <cellStyle name="Percent 16 15 4" xfId="45495"/>
    <cellStyle name="Percent 16 15 4 2" xfId="45496"/>
    <cellStyle name="Percent 16 15 5" xfId="45497"/>
    <cellStyle name="Percent 16 15 5 2" xfId="45498"/>
    <cellStyle name="Percent 16 15 6" xfId="45499"/>
    <cellStyle name="Percent 16 15 6 2" xfId="45500"/>
    <cellStyle name="Percent 16 15 7" xfId="45501"/>
    <cellStyle name="Percent 16 15 7 2" xfId="45502"/>
    <cellStyle name="Percent 16 15 8" xfId="45503"/>
    <cellStyle name="Percent 16 15 8 2" xfId="45504"/>
    <cellStyle name="Percent 16 15 9" xfId="45505"/>
    <cellStyle name="Percent 16 15 9 2" xfId="45506"/>
    <cellStyle name="Percent 16 16" xfId="45507"/>
    <cellStyle name="Percent 16 16 10" xfId="45508"/>
    <cellStyle name="Percent 16 16 10 2" xfId="45509"/>
    <cellStyle name="Percent 16 16 11" xfId="45510"/>
    <cellStyle name="Percent 16 16 11 2" xfId="45511"/>
    <cellStyle name="Percent 16 16 12" xfId="45512"/>
    <cellStyle name="Percent 16 16 12 2" xfId="45513"/>
    <cellStyle name="Percent 16 16 13" xfId="45514"/>
    <cellStyle name="Percent 16 16 13 2" xfId="45515"/>
    <cellStyle name="Percent 16 16 14" xfId="45516"/>
    <cellStyle name="Percent 16 16 14 2" xfId="45517"/>
    <cellStyle name="Percent 16 16 15" xfId="45518"/>
    <cellStyle name="Percent 16 16 15 2" xfId="45519"/>
    <cellStyle name="Percent 16 16 16" xfId="45520"/>
    <cellStyle name="Percent 16 16 16 2" xfId="45521"/>
    <cellStyle name="Percent 16 16 17" xfId="45522"/>
    <cellStyle name="Percent 16 16 17 2" xfId="45523"/>
    <cellStyle name="Percent 16 16 18" xfId="45524"/>
    <cellStyle name="Percent 16 16 18 2" xfId="45525"/>
    <cellStyle name="Percent 16 16 19" xfId="45526"/>
    <cellStyle name="Percent 16 16 19 2" xfId="45527"/>
    <cellStyle name="Percent 16 16 2" xfId="45528"/>
    <cellStyle name="Percent 16 16 2 2" xfId="45529"/>
    <cellStyle name="Percent 16 16 20" xfId="45530"/>
    <cellStyle name="Percent 16 16 20 2" xfId="45531"/>
    <cellStyle name="Percent 16 16 21" xfId="45532"/>
    <cellStyle name="Percent 16 16 21 2" xfId="45533"/>
    <cellStyle name="Percent 16 16 22" xfId="45534"/>
    <cellStyle name="Percent 16 16 22 2" xfId="45535"/>
    <cellStyle name="Percent 16 16 23" xfId="45536"/>
    <cellStyle name="Percent 16 16 23 2" xfId="45537"/>
    <cellStyle name="Percent 16 16 24" xfId="45538"/>
    <cellStyle name="Percent 16 16 24 2" xfId="45539"/>
    <cellStyle name="Percent 16 16 25" xfId="45540"/>
    <cellStyle name="Percent 16 16 25 2" xfId="45541"/>
    <cellStyle name="Percent 16 16 26" xfId="45542"/>
    <cellStyle name="Percent 16 16 26 2" xfId="45543"/>
    <cellStyle name="Percent 16 16 27" xfId="45544"/>
    <cellStyle name="Percent 16 16 27 2" xfId="45545"/>
    <cellStyle name="Percent 16 16 28" xfId="45546"/>
    <cellStyle name="Percent 16 16 28 2" xfId="45547"/>
    <cellStyle name="Percent 16 16 29" xfId="45548"/>
    <cellStyle name="Percent 16 16 29 2" xfId="45549"/>
    <cellStyle name="Percent 16 16 3" xfId="45550"/>
    <cellStyle name="Percent 16 16 3 2" xfId="45551"/>
    <cellStyle name="Percent 16 16 30" xfId="45552"/>
    <cellStyle name="Percent 16 16 30 2" xfId="45553"/>
    <cellStyle name="Percent 16 16 31" xfId="45554"/>
    <cellStyle name="Percent 16 16 31 2" xfId="45555"/>
    <cellStyle name="Percent 16 16 32" xfId="45556"/>
    <cellStyle name="Percent 16 16 32 2" xfId="45557"/>
    <cellStyle name="Percent 16 16 33" xfId="45558"/>
    <cellStyle name="Percent 16 16 33 2" xfId="45559"/>
    <cellStyle name="Percent 16 16 34" xfId="45560"/>
    <cellStyle name="Percent 16 16 34 2" xfId="45561"/>
    <cellStyle name="Percent 16 16 35" xfId="45562"/>
    <cellStyle name="Percent 16 16 35 2" xfId="45563"/>
    <cellStyle name="Percent 16 16 36" xfId="45564"/>
    <cellStyle name="Percent 16 16 37" xfId="45565"/>
    <cellStyle name="Percent 16 16 38" xfId="45566"/>
    <cellStyle name="Percent 16 16 39" xfId="45567"/>
    <cellStyle name="Percent 16 16 4" xfId="45568"/>
    <cellStyle name="Percent 16 16 4 2" xfId="45569"/>
    <cellStyle name="Percent 16 16 5" xfId="45570"/>
    <cellStyle name="Percent 16 16 5 2" xfId="45571"/>
    <cellStyle name="Percent 16 16 6" xfId="45572"/>
    <cellStyle name="Percent 16 16 6 2" xfId="45573"/>
    <cellStyle name="Percent 16 16 7" xfId="45574"/>
    <cellStyle name="Percent 16 16 7 2" xfId="45575"/>
    <cellStyle name="Percent 16 16 8" xfId="45576"/>
    <cellStyle name="Percent 16 16 8 2" xfId="45577"/>
    <cellStyle name="Percent 16 16 9" xfId="45578"/>
    <cellStyle name="Percent 16 16 9 2" xfId="45579"/>
    <cellStyle name="Percent 16 17" xfId="45580"/>
    <cellStyle name="Percent 16 17 10" xfId="45581"/>
    <cellStyle name="Percent 16 17 10 2" xfId="45582"/>
    <cellStyle name="Percent 16 17 11" xfId="45583"/>
    <cellStyle name="Percent 16 17 11 2" xfId="45584"/>
    <cellStyle name="Percent 16 17 12" xfId="45585"/>
    <cellStyle name="Percent 16 17 12 2" xfId="45586"/>
    <cellStyle name="Percent 16 17 13" xfId="45587"/>
    <cellStyle name="Percent 16 17 13 2" xfId="45588"/>
    <cellStyle name="Percent 16 17 14" xfId="45589"/>
    <cellStyle name="Percent 16 17 14 2" xfId="45590"/>
    <cellStyle name="Percent 16 17 15" xfId="45591"/>
    <cellStyle name="Percent 16 17 15 2" xfId="45592"/>
    <cellStyle name="Percent 16 17 16" xfId="45593"/>
    <cellStyle name="Percent 16 17 16 2" xfId="45594"/>
    <cellStyle name="Percent 16 17 17" xfId="45595"/>
    <cellStyle name="Percent 16 17 17 2" xfId="45596"/>
    <cellStyle name="Percent 16 17 18" xfId="45597"/>
    <cellStyle name="Percent 16 17 18 2" xfId="45598"/>
    <cellStyle name="Percent 16 17 19" xfId="45599"/>
    <cellStyle name="Percent 16 17 19 2" xfId="45600"/>
    <cellStyle name="Percent 16 17 2" xfId="45601"/>
    <cellStyle name="Percent 16 17 2 2" xfId="45602"/>
    <cellStyle name="Percent 16 17 20" xfId="45603"/>
    <cellStyle name="Percent 16 17 20 2" xfId="45604"/>
    <cellStyle name="Percent 16 17 21" xfId="45605"/>
    <cellStyle name="Percent 16 17 21 2" xfId="45606"/>
    <cellStyle name="Percent 16 17 22" xfId="45607"/>
    <cellStyle name="Percent 16 17 22 2" xfId="45608"/>
    <cellStyle name="Percent 16 17 23" xfId="45609"/>
    <cellStyle name="Percent 16 17 23 2" xfId="45610"/>
    <cellStyle name="Percent 16 17 24" xfId="45611"/>
    <cellStyle name="Percent 16 17 24 2" xfId="45612"/>
    <cellStyle name="Percent 16 17 25" xfId="45613"/>
    <cellStyle name="Percent 16 17 25 2" xfId="45614"/>
    <cellStyle name="Percent 16 17 26" xfId="45615"/>
    <cellStyle name="Percent 16 17 26 2" xfId="45616"/>
    <cellStyle name="Percent 16 17 27" xfId="45617"/>
    <cellStyle name="Percent 16 17 27 2" xfId="45618"/>
    <cellStyle name="Percent 16 17 28" xfId="45619"/>
    <cellStyle name="Percent 16 17 28 2" xfId="45620"/>
    <cellStyle name="Percent 16 17 29" xfId="45621"/>
    <cellStyle name="Percent 16 17 29 2" xfId="45622"/>
    <cellStyle name="Percent 16 17 3" xfId="45623"/>
    <cellStyle name="Percent 16 17 3 2" xfId="45624"/>
    <cellStyle name="Percent 16 17 30" xfId="45625"/>
    <cellStyle name="Percent 16 17 30 2" xfId="45626"/>
    <cellStyle name="Percent 16 17 31" xfId="45627"/>
    <cellStyle name="Percent 16 17 31 2" xfId="45628"/>
    <cellStyle name="Percent 16 17 32" xfId="45629"/>
    <cellStyle name="Percent 16 17 32 2" xfId="45630"/>
    <cellStyle name="Percent 16 17 33" xfId="45631"/>
    <cellStyle name="Percent 16 17 33 2" xfId="45632"/>
    <cellStyle name="Percent 16 17 34" xfId="45633"/>
    <cellStyle name="Percent 16 17 34 2" xfId="45634"/>
    <cellStyle name="Percent 16 17 35" xfId="45635"/>
    <cellStyle name="Percent 16 17 35 2" xfId="45636"/>
    <cellStyle name="Percent 16 17 36" xfId="45637"/>
    <cellStyle name="Percent 16 17 37" xfId="45638"/>
    <cellStyle name="Percent 16 17 38" xfId="45639"/>
    <cellStyle name="Percent 16 17 39" xfId="45640"/>
    <cellStyle name="Percent 16 17 4" xfId="45641"/>
    <cellStyle name="Percent 16 17 4 2" xfId="45642"/>
    <cellStyle name="Percent 16 17 5" xfId="45643"/>
    <cellStyle name="Percent 16 17 5 2" xfId="45644"/>
    <cellStyle name="Percent 16 17 6" xfId="45645"/>
    <cellStyle name="Percent 16 17 6 2" xfId="45646"/>
    <cellStyle name="Percent 16 17 7" xfId="45647"/>
    <cellStyle name="Percent 16 17 7 2" xfId="45648"/>
    <cellStyle name="Percent 16 17 8" xfId="45649"/>
    <cellStyle name="Percent 16 17 8 2" xfId="45650"/>
    <cellStyle name="Percent 16 17 9" xfId="45651"/>
    <cellStyle name="Percent 16 17 9 2" xfId="45652"/>
    <cellStyle name="Percent 16 18" xfId="45653"/>
    <cellStyle name="Percent 16 18 10" xfId="45654"/>
    <cellStyle name="Percent 16 18 10 2" xfId="45655"/>
    <cellStyle name="Percent 16 18 11" xfId="45656"/>
    <cellStyle name="Percent 16 18 11 2" xfId="45657"/>
    <cellStyle name="Percent 16 18 12" xfId="45658"/>
    <cellStyle name="Percent 16 18 12 2" xfId="45659"/>
    <cellStyle name="Percent 16 18 13" xfId="45660"/>
    <cellStyle name="Percent 16 18 13 2" xfId="45661"/>
    <cellStyle name="Percent 16 18 14" xfId="45662"/>
    <cellStyle name="Percent 16 18 14 2" xfId="45663"/>
    <cellStyle name="Percent 16 18 15" xfId="45664"/>
    <cellStyle name="Percent 16 18 15 2" xfId="45665"/>
    <cellStyle name="Percent 16 18 16" xfId="45666"/>
    <cellStyle name="Percent 16 18 16 2" xfId="45667"/>
    <cellStyle name="Percent 16 18 17" xfId="45668"/>
    <cellStyle name="Percent 16 18 17 2" xfId="45669"/>
    <cellStyle name="Percent 16 18 18" xfId="45670"/>
    <cellStyle name="Percent 16 18 18 2" xfId="45671"/>
    <cellStyle name="Percent 16 18 19" xfId="45672"/>
    <cellStyle name="Percent 16 18 19 2" xfId="45673"/>
    <cellStyle name="Percent 16 18 2" xfId="45674"/>
    <cellStyle name="Percent 16 18 2 2" xfId="45675"/>
    <cellStyle name="Percent 16 18 20" xfId="45676"/>
    <cellStyle name="Percent 16 18 20 2" xfId="45677"/>
    <cellStyle name="Percent 16 18 21" xfId="45678"/>
    <cellStyle name="Percent 16 18 21 2" xfId="45679"/>
    <cellStyle name="Percent 16 18 22" xfId="45680"/>
    <cellStyle name="Percent 16 18 22 2" xfId="45681"/>
    <cellStyle name="Percent 16 18 23" xfId="45682"/>
    <cellStyle name="Percent 16 18 23 2" xfId="45683"/>
    <cellStyle name="Percent 16 18 24" xfId="45684"/>
    <cellStyle name="Percent 16 18 24 2" xfId="45685"/>
    <cellStyle name="Percent 16 18 25" xfId="45686"/>
    <cellStyle name="Percent 16 18 25 2" xfId="45687"/>
    <cellStyle name="Percent 16 18 26" xfId="45688"/>
    <cellStyle name="Percent 16 18 26 2" xfId="45689"/>
    <cellStyle name="Percent 16 18 27" xfId="45690"/>
    <cellStyle name="Percent 16 18 27 2" xfId="45691"/>
    <cellStyle name="Percent 16 18 28" xfId="45692"/>
    <cellStyle name="Percent 16 18 28 2" xfId="45693"/>
    <cellStyle name="Percent 16 18 29" xfId="45694"/>
    <cellStyle name="Percent 16 18 29 2" xfId="45695"/>
    <cellStyle name="Percent 16 18 3" xfId="45696"/>
    <cellStyle name="Percent 16 18 3 2" xfId="45697"/>
    <cellStyle name="Percent 16 18 30" xfId="45698"/>
    <cellStyle name="Percent 16 18 30 2" xfId="45699"/>
    <cellStyle name="Percent 16 18 31" xfId="45700"/>
    <cellStyle name="Percent 16 18 31 2" xfId="45701"/>
    <cellStyle name="Percent 16 18 32" xfId="45702"/>
    <cellStyle name="Percent 16 18 32 2" xfId="45703"/>
    <cellStyle name="Percent 16 18 33" xfId="45704"/>
    <cellStyle name="Percent 16 18 33 2" xfId="45705"/>
    <cellStyle name="Percent 16 18 34" xfId="45706"/>
    <cellStyle name="Percent 16 18 34 2" xfId="45707"/>
    <cellStyle name="Percent 16 18 35" xfId="45708"/>
    <cellStyle name="Percent 16 18 35 2" xfId="45709"/>
    <cellStyle name="Percent 16 18 36" xfId="45710"/>
    <cellStyle name="Percent 16 18 37" xfId="45711"/>
    <cellStyle name="Percent 16 18 38" xfId="45712"/>
    <cellStyle name="Percent 16 18 39" xfId="45713"/>
    <cellStyle name="Percent 16 18 4" xfId="45714"/>
    <cellStyle name="Percent 16 18 4 2" xfId="45715"/>
    <cellStyle name="Percent 16 18 5" xfId="45716"/>
    <cellStyle name="Percent 16 18 5 2" xfId="45717"/>
    <cellStyle name="Percent 16 18 6" xfId="45718"/>
    <cellStyle name="Percent 16 18 6 2" xfId="45719"/>
    <cellStyle name="Percent 16 18 7" xfId="45720"/>
    <cellStyle name="Percent 16 18 7 2" xfId="45721"/>
    <cellStyle name="Percent 16 18 8" xfId="45722"/>
    <cellStyle name="Percent 16 18 8 2" xfId="45723"/>
    <cellStyle name="Percent 16 18 9" xfId="45724"/>
    <cellStyle name="Percent 16 18 9 2" xfId="45725"/>
    <cellStyle name="Percent 16 19" xfId="45726"/>
    <cellStyle name="Percent 16 19 10" xfId="45727"/>
    <cellStyle name="Percent 16 19 10 2" xfId="45728"/>
    <cellStyle name="Percent 16 19 11" xfId="45729"/>
    <cellStyle name="Percent 16 19 11 2" xfId="45730"/>
    <cellStyle name="Percent 16 19 12" xfId="45731"/>
    <cellStyle name="Percent 16 19 12 2" xfId="45732"/>
    <cellStyle name="Percent 16 19 13" xfId="45733"/>
    <cellStyle name="Percent 16 19 13 2" xfId="45734"/>
    <cellStyle name="Percent 16 19 14" xfId="45735"/>
    <cellStyle name="Percent 16 19 14 2" xfId="45736"/>
    <cellStyle name="Percent 16 19 15" xfId="45737"/>
    <cellStyle name="Percent 16 19 15 2" xfId="45738"/>
    <cellStyle name="Percent 16 19 16" xfId="45739"/>
    <cellStyle name="Percent 16 19 16 2" xfId="45740"/>
    <cellStyle name="Percent 16 19 17" xfId="45741"/>
    <cellStyle name="Percent 16 19 17 2" xfId="45742"/>
    <cellStyle name="Percent 16 19 18" xfId="45743"/>
    <cellStyle name="Percent 16 19 18 2" xfId="45744"/>
    <cellStyle name="Percent 16 19 19" xfId="45745"/>
    <cellStyle name="Percent 16 19 19 2" xfId="45746"/>
    <cellStyle name="Percent 16 19 2" xfId="45747"/>
    <cellStyle name="Percent 16 19 2 2" xfId="45748"/>
    <cellStyle name="Percent 16 19 20" xfId="45749"/>
    <cellStyle name="Percent 16 19 20 2" xfId="45750"/>
    <cellStyle name="Percent 16 19 21" xfId="45751"/>
    <cellStyle name="Percent 16 19 21 2" xfId="45752"/>
    <cellStyle name="Percent 16 19 22" xfId="45753"/>
    <cellStyle name="Percent 16 19 22 2" xfId="45754"/>
    <cellStyle name="Percent 16 19 23" xfId="45755"/>
    <cellStyle name="Percent 16 19 23 2" xfId="45756"/>
    <cellStyle name="Percent 16 19 24" xfId="45757"/>
    <cellStyle name="Percent 16 19 24 2" xfId="45758"/>
    <cellStyle name="Percent 16 19 25" xfId="45759"/>
    <cellStyle name="Percent 16 19 25 2" xfId="45760"/>
    <cellStyle name="Percent 16 19 26" xfId="45761"/>
    <cellStyle name="Percent 16 19 26 2" xfId="45762"/>
    <cellStyle name="Percent 16 19 27" xfId="45763"/>
    <cellStyle name="Percent 16 19 27 2" xfId="45764"/>
    <cellStyle name="Percent 16 19 28" xfId="45765"/>
    <cellStyle name="Percent 16 19 28 2" xfId="45766"/>
    <cellStyle name="Percent 16 19 29" xfId="45767"/>
    <cellStyle name="Percent 16 19 29 2" xfId="45768"/>
    <cellStyle name="Percent 16 19 3" xfId="45769"/>
    <cellStyle name="Percent 16 19 3 2" xfId="45770"/>
    <cellStyle name="Percent 16 19 30" xfId="45771"/>
    <cellStyle name="Percent 16 19 30 2" xfId="45772"/>
    <cellStyle name="Percent 16 19 31" xfId="45773"/>
    <cellStyle name="Percent 16 19 31 2" xfId="45774"/>
    <cellStyle name="Percent 16 19 32" xfId="45775"/>
    <cellStyle name="Percent 16 19 32 2" xfId="45776"/>
    <cellStyle name="Percent 16 19 33" xfId="45777"/>
    <cellStyle name="Percent 16 19 33 2" xfId="45778"/>
    <cellStyle name="Percent 16 19 34" xfId="45779"/>
    <cellStyle name="Percent 16 19 34 2" xfId="45780"/>
    <cellStyle name="Percent 16 19 35" xfId="45781"/>
    <cellStyle name="Percent 16 19 35 2" xfId="45782"/>
    <cellStyle name="Percent 16 19 36" xfId="45783"/>
    <cellStyle name="Percent 16 19 37" xfId="45784"/>
    <cellStyle name="Percent 16 19 38" xfId="45785"/>
    <cellStyle name="Percent 16 19 39" xfId="45786"/>
    <cellStyle name="Percent 16 19 4" xfId="45787"/>
    <cellStyle name="Percent 16 19 4 2" xfId="45788"/>
    <cellStyle name="Percent 16 19 5" xfId="45789"/>
    <cellStyle name="Percent 16 19 5 2" xfId="45790"/>
    <cellStyle name="Percent 16 19 6" xfId="45791"/>
    <cellStyle name="Percent 16 19 6 2" xfId="45792"/>
    <cellStyle name="Percent 16 19 7" xfId="45793"/>
    <cellStyle name="Percent 16 19 7 2" xfId="45794"/>
    <cellStyle name="Percent 16 19 8" xfId="45795"/>
    <cellStyle name="Percent 16 19 8 2" xfId="45796"/>
    <cellStyle name="Percent 16 19 9" xfId="45797"/>
    <cellStyle name="Percent 16 19 9 2" xfId="45798"/>
    <cellStyle name="Percent 16 2" xfId="45799"/>
    <cellStyle name="Percent 16 2 10" xfId="45800"/>
    <cellStyle name="Percent 16 2 10 2" xfId="45801"/>
    <cellStyle name="Percent 16 2 11" xfId="45802"/>
    <cellStyle name="Percent 16 2 11 2" xfId="45803"/>
    <cellStyle name="Percent 16 2 12" xfId="45804"/>
    <cellStyle name="Percent 16 2 12 2" xfId="45805"/>
    <cellStyle name="Percent 16 2 13" xfId="45806"/>
    <cellStyle name="Percent 16 2 13 2" xfId="45807"/>
    <cellStyle name="Percent 16 2 14" xfId="45808"/>
    <cellStyle name="Percent 16 2 14 2" xfId="45809"/>
    <cellStyle name="Percent 16 2 15" xfId="45810"/>
    <cellStyle name="Percent 16 2 15 2" xfId="45811"/>
    <cellStyle name="Percent 16 2 16" xfId="45812"/>
    <cellStyle name="Percent 16 2 16 2" xfId="45813"/>
    <cellStyle name="Percent 16 2 17" xfId="45814"/>
    <cellStyle name="Percent 16 2 17 2" xfId="45815"/>
    <cellStyle name="Percent 16 2 18" xfId="45816"/>
    <cellStyle name="Percent 16 2 18 2" xfId="45817"/>
    <cellStyle name="Percent 16 2 19" xfId="45818"/>
    <cellStyle name="Percent 16 2 19 2" xfId="45819"/>
    <cellStyle name="Percent 16 2 2" xfId="45820"/>
    <cellStyle name="Percent 16 2 2 2" xfId="45821"/>
    <cellStyle name="Percent 16 2 20" xfId="45822"/>
    <cellStyle name="Percent 16 2 20 2" xfId="45823"/>
    <cellStyle name="Percent 16 2 21" xfId="45824"/>
    <cellStyle name="Percent 16 2 21 2" xfId="45825"/>
    <cellStyle name="Percent 16 2 22" xfId="45826"/>
    <cellStyle name="Percent 16 2 22 2" xfId="45827"/>
    <cellStyle name="Percent 16 2 23" xfId="45828"/>
    <cellStyle name="Percent 16 2 23 2" xfId="45829"/>
    <cellStyle name="Percent 16 2 24" xfId="45830"/>
    <cellStyle name="Percent 16 2 24 2" xfId="45831"/>
    <cellStyle name="Percent 16 2 25" xfId="45832"/>
    <cellStyle name="Percent 16 2 25 2" xfId="45833"/>
    <cellStyle name="Percent 16 2 26" xfId="45834"/>
    <cellStyle name="Percent 16 2 26 2" xfId="45835"/>
    <cellStyle name="Percent 16 2 27" xfId="45836"/>
    <cellStyle name="Percent 16 2 27 2" xfId="45837"/>
    <cellStyle name="Percent 16 2 28" xfId="45838"/>
    <cellStyle name="Percent 16 2 28 2" xfId="45839"/>
    <cellStyle name="Percent 16 2 29" xfId="45840"/>
    <cellStyle name="Percent 16 2 29 2" xfId="45841"/>
    <cellStyle name="Percent 16 2 3" xfId="45842"/>
    <cellStyle name="Percent 16 2 3 2" xfId="45843"/>
    <cellStyle name="Percent 16 2 30" xfId="45844"/>
    <cellStyle name="Percent 16 2 30 2" xfId="45845"/>
    <cellStyle name="Percent 16 2 31" xfId="45846"/>
    <cellStyle name="Percent 16 2 31 2" xfId="45847"/>
    <cellStyle name="Percent 16 2 32" xfId="45848"/>
    <cellStyle name="Percent 16 2 32 2" xfId="45849"/>
    <cellStyle name="Percent 16 2 33" xfId="45850"/>
    <cellStyle name="Percent 16 2 33 2" xfId="45851"/>
    <cellStyle name="Percent 16 2 34" xfId="45852"/>
    <cellStyle name="Percent 16 2 34 2" xfId="45853"/>
    <cellStyle name="Percent 16 2 35" xfId="45854"/>
    <cellStyle name="Percent 16 2 35 2" xfId="45855"/>
    <cellStyle name="Percent 16 2 36" xfId="45856"/>
    <cellStyle name="Percent 16 2 37" xfId="45857"/>
    <cellStyle name="Percent 16 2 38" xfId="45858"/>
    <cellStyle name="Percent 16 2 39" xfId="45859"/>
    <cellStyle name="Percent 16 2 4" xfId="45860"/>
    <cellStyle name="Percent 16 2 4 2" xfId="45861"/>
    <cellStyle name="Percent 16 2 5" xfId="45862"/>
    <cellStyle name="Percent 16 2 5 2" xfId="45863"/>
    <cellStyle name="Percent 16 2 6" xfId="45864"/>
    <cellStyle name="Percent 16 2 6 2" xfId="45865"/>
    <cellStyle name="Percent 16 2 7" xfId="45866"/>
    <cellStyle name="Percent 16 2 7 2" xfId="45867"/>
    <cellStyle name="Percent 16 2 8" xfId="45868"/>
    <cellStyle name="Percent 16 2 8 2" xfId="45869"/>
    <cellStyle name="Percent 16 2 9" xfId="45870"/>
    <cellStyle name="Percent 16 2 9 2" xfId="45871"/>
    <cellStyle name="Percent 16 20" xfId="45872"/>
    <cellStyle name="Percent 16 20 10" xfId="45873"/>
    <cellStyle name="Percent 16 20 10 2" xfId="45874"/>
    <cellStyle name="Percent 16 20 11" xfId="45875"/>
    <cellStyle name="Percent 16 20 11 2" xfId="45876"/>
    <cellStyle name="Percent 16 20 12" xfId="45877"/>
    <cellStyle name="Percent 16 20 12 2" xfId="45878"/>
    <cellStyle name="Percent 16 20 13" xfId="45879"/>
    <cellStyle name="Percent 16 20 13 2" xfId="45880"/>
    <cellStyle name="Percent 16 20 14" xfId="45881"/>
    <cellStyle name="Percent 16 20 14 2" xfId="45882"/>
    <cellStyle name="Percent 16 20 15" xfId="45883"/>
    <cellStyle name="Percent 16 20 15 2" xfId="45884"/>
    <cellStyle name="Percent 16 20 16" xfId="45885"/>
    <cellStyle name="Percent 16 20 16 2" xfId="45886"/>
    <cellStyle name="Percent 16 20 17" xfId="45887"/>
    <cellStyle name="Percent 16 20 17 2" xfId="45888"/>
    <cellStyle name="Percent 16 20 18" xfId="45889"/>
    <cellStyle name="Percent 16 20 18 2" xfId="45890"/>
    <cellStyle name="Percent 16 20 19" xfId="45891"/>
    <cellStyle name="Percent 16 20 19 2" xfId="45892"/>
    <cellStyle name="Percent 16 20 2" xfId="45893"/>
    <cellStyle name="Percent 16 20 2 2" xfId="45894"/>
    <cellStyle name="Percent 16 20 20" xfId="45895"/>
    <cellStyle name="Percent 16 20 20 2" xfId="45896"/>
    <cellStyle name="Percent 16 20 21" xfId="45897"/>
    <cellStyle name="Percent 16 20 21 2" xfId="45898"/>
    <cellStyle name="Percent 16 20 22" xfId="45899"/>
    <cellStyle name="Percent 16 20 22 2" xfId="45900"/>
    <cellStyle name="Percent 16 20 23" xfId="45901"/>
    <cellStyle name="Percent 16 20 23 2" xfId="45902"/>
    <cellStyle name="Percent 16 20 24" xfId="45903"/>
    <cellStyle name="Percent 16 20 24 2" xfId="45904"/>
    <cellStyle name="Percent 16 20 25" xfId="45905"/>
    <cellStyle name="Percent 16 20 25 2" xfId="45906"/>
    <cellStyle name="Percent 16 20 26" xfId="45907"/>
    <cellStyle name="Percent 16 20 26 2" xfId="45908"/>
    <cellStyle name="Percent 16 20 27" xfId="45909"/>
    <cellStyle name="Percent 16 20 27 2" xfId="45910"/>
    <cellStyle name="Percent 16 20 28" xfId="45911"/>
    <cellStyle name="Percent 16 20 28 2" xfId="45912"/>
    <cellStyle name="Percent 16 20 29" xfId="45913"/>
    <cellStyle name="Percent 16 20 29 2" xfId="45914"/>
    <cellStyle name="Percent 16 20 3" xfId="45915"/>
    <cellStyle name="Percent 16 20 3 2" xfId="45916"/>
    <cellStyle name="Percent 16 20 30" xfId="45917"/>
    <cellStyle name="Percent 16 20 30 2" xfId="45918"/>
    <cellStyle name="Percent 16 20 31" xfId="45919"/>
    <cellStyle name="Percent 16 20 31 2" xfId="45920"/>
    <cellStyle name="Percent 16 20 32" xfId="45921"/>
    <cellStyle name="Percent 16 20 32 2" xfId="45922"/>
    <cellStyle name="Percent 16 20 33" xfId="45923"/>
    <cellStyle name="Percent 16 20 33 2" xfId="45924"/>
    <cellStyle name="Percent 16 20 34" xfId="45925"/>
    <cellStyle name="Percent 16 20 34 2" xfId="45926"/>
    <cellStyle name="Percent 16 20 35" xfId="45927"/>
    <cellStyle name="Percent 16 20 35 2" xfId="45928"/>
    <cellStyle name="Percent 16 20 36" xfId="45929"/>
    <cellStyle name="Percent 16 20 37" xfId="45930"/>
    <cellStyle name="Percent 16 20 38" xfId="45931"/>
    <cellStyle name="Percent 16 20 39" xfId="45932"/>
    <cellStyle name="Percent 16 20 4" xfId="45933"/>
    <cellStyle name="Percent 16 20 4 2" xfId="45934"/>
    <cellStyle name="Percent 16 20 5" xfId="45935"/>
    <cellStyle name="Percent 16 20 5 2" xfId="45936"/>
    <cellStyle name="Percent 16 20 6" xfId="45937"/>
    <cellStyle name="Percent 16 20 6 2" xfId="45938"/>
    <cellStyle name="Percent 16 20 7" xfId="45939"/>
    <cellStyle name="Percent 16 20 7 2" xfId="45940"/>
    <cellStyle name="Percent 16 20 8" xfId="45941"/>
    <cellStyle name="Percent 16 20 8 2" xfId="45942"/>
    <cellStyle name="Percent 16 20 9" xfId="45943"/>
    <cellStyle name="Percent 16 20 9 2" xfId="45944"/>
    <cellStyle name="Percent 16 21" xfId="45945"/>
    <cellStyle name="Percent 16 21 10" xfId="45946"/>
    <cellStyle name="Percent 16 21 10 2" xfId="45947"/>
    <cellStyle name="Percent 16 21 11" xfId="45948"/>
    <cellStyle name="Percent 16 21 11 2" xfId="45949"/>
    <cellStyle name="Percent 16 21 12" xfId="45950"/>
    <cellStyle name="Percent 16 21 12 2" xfId="45951"/>
    <cellStyle name="Percent 16 21 13" xfId="45952"/>
    <cellStyle name="Percent 16 21 13 2" xfId="45953"/>
    <cellStyle name="Percent 16 21 14" xfId="45954"/>
    <cellStyle name="Percent 16 21 14 2" xfId="45955"/>
    <cellStyle name="Percent 16 21 15" xfId="45956"/>
    <cellStyle name="Percent 16 21 15 2" xfId="45957"/>
    <cellStyle name="Percent 16 21 16" xfId="45958"/>
    <cellStyle name="Percent 16 21 16 2" xfId="45959"/>
    <cellStyle name="Percent 16 21 17" xfId="45960"/>
    <cellStyle name="Percent 16 21 17 2" xfId="45961"/>
    <cellStyle name="Percent 16 21 18" xfId="45962"/>
    <cellStyle name="Percent 16 21 18 2" xfId="45963"/>
    <cellStyle name="Percent 16 21 19" xfId="45964"/>
    <cellStyle name="Percent 16 21 19 2" xfId="45965"/>
    <cellStyle name="Percent 16 21 2" xfId="45966"/>
    <cellStyle name="Percent 16 21 2 2" xfId="45967"/>
    <cellStyle name="Percent 16 21 20" xfId="45968"/>
    <cellStyle name="Percent 16 21 20 2" xfId="45969"/>
    <cellStyle name="Percent 16 21 21" xfId="45970"/>
    <cellStyle name="Percent 16 21 21 2" xfId="45971"/>
    <cellStyle name="Percent 16 21 22" xfId="45972"/>
    <cellStyle name="Percent 16 21 22 2" xfId="45973"/>
    <cellStyle name="Percent 16 21 23" xfId="45974"/>
    <cellStyle name="Percent 16 21 23 2" xfId="45975"/>
    <cellStyle name="Percent 16 21 24" xfId="45976"/>
    <cellStyle name="Percent 16 21 24 2" xfId="45977"/>
    <cellStyle name="Percent 16 21 25" xfId="45978"/>
    <cellStyle name="Percent 16 21 25 2" xfId="45979"/>
    <cellStyle name="Percent 16 21 26" xfId="45980"/>
    <cellStyle name="Percent 16 21 26 2" xfId="45981"/>
    <cellStyle name="Percent 16 21 27" xfId="45982"/>
    <cellStyle name="Percent 16 21 27 2" xfId="45983"/>
    <cellStyle name="Percent 16 21 28" xfId="45984"/>
    <cellStyle name="Percent 16 21 28 2" xfId="45985"/>
    <cellStyle name="Percent 16 21 29" xfId="45986"/>
    <cellStyle name="Percent 16 21 29 2" xfId="45987"/>
    <cellStyle name="Percent 16 21 3" xfId="45988"/>
    <cellStyle name="Percent 16 21 3 2" xfId="45989"/>
    <cellStyle name="Percent 16 21 30" xfId="45990"/>
    <cellStyle name="Percent 16 21 30 2" xfId="45991"/>
    <cellStyle name="Percent 16 21 31" xfId="45992"/>
    <cellStyle name="Percent 16 21 31 2" xfId="45993"/>
    <cellStyle name="Percent 16 21 32" xfId="45994"/>
    <cellStyle name="Percent 16 21 32 2" xfId="45995"/>
    <cellStyle name="Percent 16 21 33" xfId="45996"/>
    <cellStyle name="Percent 16 21 33 2" xfId="45997"/>
    <cellStyle name="Percent 16 21 34" xfId="45998"/>
    <cellStyle name="Percent 16 21 34 2" xfId="45999"/>
    <cellStyle name="Percent 16 21 35" xfId="46000"/>
    <cellStyle name="Percent 16 21 35 2" xfId="46001"/>
    <cellStyle name="Percent 16 21 36" xfId="46002"/>
    <cellStyle name="Percent 16 21 37" xfId="46003"/>
    <cellStyle name="Percent 16 21 38" xfId="46004"/>
    <cellStyle name="Percent 16 21 39" xfId="46005"/>
    <cellStyle name="Percent 16 21 4" xfId="46006"/>
    <cellStyle name="Percent 16 21 4 2" xfId="46007"/>
    <cellStyle name="Percent 16 21 5" xfId="46008"/>
    <cellStyle name="Percent 16 21 5 2" xfId="46009"/>
    <cellStyle name="Percent 16 21 6" xfId="46010"/>
    <cellStyle name="Percent 16 21 6 2" xfId="46011"/>
    <cellStyle name="Percent 16 21 7" xfId="46012"/>
    <cellStyle name="Percent 16 21 7 2" xfId="46013"/>
    <cellStyle name="Percent 16 21 8" xfId="46014"/>
    <cellStyle name="Percent 16 21 8 2" xfId="46015"/>
    <cellStyle name="Percent 16 21 9" xfId="46016"/>
    <cellStyle name="Percent 16 21 9 2" xfId="46017"/>
    <cellStyle name="Percent 16 22" xfId="46018"/>
    <cellStyle name="Percent 16 22 10" xfId="46019"/>
    <cellStyle name="Percent 16 22 10 2" xfId="46020"/>
    <cellStyle name="Percent 16 22 11" xfId="46021"/>
    <cellStyle name="Percent 16 22 11 2" xfId="46022"/>
    <cellStyle name="Percent 16 22 12" xfId="46023"/>
    <cellStyle name="Percent 16 22 12 2" xfId="46024"/>
    <cellStyle name="Percent 16 22 13" xfId="46025"/>
    <cellStyle name="Percent 16 22 13 2" xfId="46026"/>
    <cellStyle name="Percent 16 22 14" xfId="46027"/>
    <cellStyle name="Percent 16 22 14 2" xfId="46028"/>
    <cellStyle name="Percent 16 22 15" xfId="46029"/>
    <cellStyle name="Percent 16 22 15 2" xfId="46030"/>
    <cellStyle name="Percent 16 22 16" xfId="46031"/>
    <cellStyle name="Percent 16 22 16 2" xfId="46032"/>
    <cellStyle name="Percent 16 22 17" xfId="46033"/>
    <cellStyle name="Percent 16 22 17 2" xfId="46034"/>
    <cellStyle name="Percent 16 22 18" xfId="46035"/>
    <cellStyle name="Percent 16 22 18 2" xfId="46036"/>
    <cellStyle name="Percent 16 22 19" xfId="46037"/>
    <cellStyle name="Percent 16 22 19 2" xfId="46038"/>
    <cellStyle name="Percent 16 22 2" xfId="46039"/>
    <cellStyle name="Percent 16 22 2 2" xfId="46040"/>
    <cellStyle name="Percent 16 22 20" xfId="46041"/>
    <cellStyle name="Percent 16 22 20 2" xfId="46042"/>
    <cellStyle name="Percent 16 22 21" xfId="46043"/>
    <cellStyle name="Percent 16 22 21 2" xfId="46044"/>
    <cellStyle name="Percent 16 22 22" xfId="46045"/>
    <cellStyle name="Percent 16 22 22 2" xfId="46046"/>
    <cellStyle name="Percent 16 22 23" xfId="46047"/>
    <cellStyle name="Percent 16 22 23 2" xfId="46048"/>
    <cellStyle name="Percent 16 22 24" xfId="46049"/>
    <cellStyle name="Percent 16 22 24 2" xfId="46050"/>
    <cellStyle name="Percent 16 22 25" xfId="46051"/>
    <cellStyle name="Percent 16 22 25 2" xfId="46052"/>
    <cellStyle name="Percent 16 22 26" xfId="46053"/>
    <cellStyle name="Percent 16 22 26 2" xfId="46054"/>
    <cellStyle name="Percent 16 22 27" xfId="46055"/>
    <cellStyle name="Percent 16 22 27 2" xfId="46056"/>
    <cellStyle name="Percent 16 22 28" xfId="46057"/>
    <cellStyle name="Percent 16 22 28 2" xfId="46058"/>
    <cellStyle name="Percent 16 22 29" xfId="46059"/>
    <cellStyle name="Percent 16 22 29 2" xfId="46060"/>
    <cellStyle name="Percent 16 22 3" xfId="46061"/>
    <cellStyle name="Percent 16 22 3 2" xfId="46062"/>
    <cellStyle name="Percent 16 22 30" xfId="46063"/>
    <cellStyle name="Percent 16 22 30 2" xfId="46064"/>
    <cellStyle name="Percent 16 22 31" xfId="46065"/>
    <cellStyle name="Percent 16 22 31 2" xfId="46066"/>
    <cellStyle name="Percent 16 22 32" xfId="46067"/>
    <cellStyle name="Percent 16 22 32 2" xfId="46068"/>
    <cellStyle name="Percent 16 22 33" xfId="46069"/>
    <cellStyle name="Percent 16 22 33 2" xfId="46070"/>
    <cellStyle name="Percent 16 22 34" xfId="46071"/>
    <cellStyle name="Percent 16 22 34 2" xfId="46072"/>
    <cellStyle name="Percent 16 22 35" xfId="46073"/>
    <cellStyle name="Percent 16 22 35 2" xfId="46074"/>
    <cellStyle name="Percent 16 22 36" xfId="46075"/>
    <cellStyle name="Percent 16 22 37" xfId="46076"/>
    <cellStyle name="Percent 16 22 38" xfId="46077"/>
    <cellStyle name="Percent 16 22 39" xfId="46078"/>
    <cellStyle name="Percent 16 22 4" xfId="46079"/>
    <cellStyle name="Percent 16 22 4 2" xfId="46080"/>
    <cellStyle name="Percent 16 22 5" xfId="46081"/>
    <cellStyle name="Percent 16 22 5 2" xfId="46082"/>
    <cellStyle name="Percent 16 22 6" xfId="46083"/>
    <cellStyle name="Percent 16 22 6 2" xfId="46084"/>
    <cellStyle name="Percent 16 22 7" xfId="46085"/>
    <cellStyle name="Percent 16 22 7 2" xfId="46086"/>
    <cellStyle name="Percent 16 22 8" xfId="46087"/>
    <cellStyle name="Percent 16 22 8 2" xfId="46088"/>
    <cellStyle name="Percent 16 22 9" xfId="46089"/>
    <cellStyle name="Percent 16 22 9 2" xfId="46090"/>
    <cellStyle name="Percent 16 23" xfId="46091"/>
    <cellStyle name="Percent 16 23 10" xfId="46092"/>
    <cellStyle name="Percent 16 23 10 2" xfId="46093"/>
    <cellStyle name="Percent 16 23 11" xfId="46094"/>
    <cellStyle name="Percent 16 23 11 2" xfId="46095"/>
    <cellStyle name="Percent 16 23 12" xfId="46096"/>
    <cellStyle name="Percent 16 23 12 2" xfId="46097"/>
    <cellStyle name="Percent 16 23 13" xfId="46098"/>
    <cellStyle name="Percent 16 23 13 2" xfId="46099"/>
    <cellStyle name="Percent 16 23 14" xfId="46100"/>
    <cellStyle name="Percent 16 23 14 2" xfId="46101"/>
    <cellStyle name="Percent 16 23 15" xfId="46102"/>
    <cellStyle name="Percent 16 23 15 2" xfId="46103"/>
    <cellStyle name="Percent 16 23 16" xfId="46104"/>
    <cellStyle name="Percent 16 23 16 2" xfId="46105"/>
    <cellStyle name="Percent 16 23 17" xfId="46106"/>
    <cellStyle name="Percent 16 23 17 2" xfId="46107"/>
    <cellStyle name="Percent 16 23 18" xfId="46108"/>
    <cellStyle name="Percent 16 23 18 2" xfId="46109"/>
    <cellStyle name="Percent 16 23 19" xfId="46110"/>
    <cellStyle name="Percent 16 23 19 2" xfId="46111"/>
    <cellStyle name="Percent 16 23 2" xfId="46112"/>
    <cellStyle name="Percent 16 23 2 2" xfId="46113"/>
    <cellStyle name="Percent 16 23 20" xfId="46114"/>
    <cellStyle name="Percent 16 23 20 2" xfId="46115"/>
    <cellStyle name="Percent 16 23 21" xfId="46116"/>
    <cellStyle name="Percent 16 23 21 2" xfId="46117"/>
    <cellStyle name="Percent 16 23 22" xfId="46118"/>
    <cellStyle name="Percent 16 23 22 2" xfId="46119"/>
    <cellStyle name="Percent 16 23 23" xfId="46120"/>
    <cellStyle name="Percent 16 23 23 2" xfId="46121"/>
    <cellStyle name="Percent 16 23 24" xfId="46122"/>
    <cellStyle name="Percent 16 23 24 2" xfId="46123"/>
    <cellStyle name="Percent 16 23 25" xfId="46124"/>
    <cellStyle name="Percent 16 23 25 2" xfId="46125"/>
    <cellStyle name="Percent 16 23 26" xfId="46126"/>
    <cellStyle name="Percent 16 23 26 2" xfId="46127"/>
    <cellStyle name="Percent 16 23 27" xfId="46128"/>
    <cellStyle name="Percent 16 23 27 2" xfId="46129"/>
    <cellStyle name="Percent 16 23 28" xfId="46130"/>
    <cellStyle name="Percent 16 23 28 2" xfId="46131"/>
    <cellStyle name="Percent 16 23 29" xfId="46132"/>
    <cellStyle name="Percent 16 23 29 2" xfId="46133"/>
    <cellStyle name="Percent 16 23 3" xfId="46134"/>
    <cellStyle name="Percent 16 23 3 2" xfId="46135"/>
    <cellStyle name="Percent 16 23 30" xfId="46136"/>
    <cellStyle name="Percent 16 23 30 2" xfId="46137"/>
    <cellStyle name="Percent 16 23 31" xfId="46138"/>
    <cellStyle name="Percent 16 23 31 2" xfId="46139"/>
    <cellStyle name="Percent 16 23 32" xfId="46140"/>
    <cellStyle name="Percent 16 23 32 2" xfId="46141"/>
    <cellStyle name="Percent 16 23 33" xfId="46142"/>
    <cellStyle name="Percent 16 23 33 2" xfId="46143"/>
    <cellStyle name="Percent 16 23 34" xfId="46144"/>
    <cellStyle name="Percent 16 23 34 2" xfId="46145"/>
    <cellStyle name="Percent 16 23 35" xfId="46146"/>
    <cellStyle name="Percent 16 23 35 2" xfId="46147"/>
    <cellStyle name="Percent 16 23 36" xfId="46148"/>
    <cellStyle name="Percent 16 23 37" xfId="46149"/>
    <cellStyle name="Percent 16 23 38" xfId="46150"/>
    <cellStyle name="Percent 16 23 39" xfId="46151"/>
    <cellStyle name="Percent 16 23 4" xfId="46152"/>
    <cellStyle name="Percent 16 23 4 2" xfId="46153"/>
    <cellStyle name="Percent 16 23 5" xfId="46154"/>
    <cellStyle name="Percent 16 23 5 2" xfId="46155"/>
    <cellStyle name="Percent 16 23 6" xfId="46156"/>
    <cellStyle name="Percent 16 23 6 2" xfId="46157"/>
    <cellStyle name="Percent 16 23 7" xfId="46158"/>
    <cellStyle name="Percent 16 23 7 2" xfId="46159"/>
    <cellStyle name="Percent 16 23 8" xfId="46160"/>
    <cellStyle name="Percent 16 23 8 2" xfId="46161"/>
    <cellStyle name="Percent 16 23 9" xfId="46162"/>
    <cellStyle name="Percent 16 23 9 2" xfId="46163"/>
    <cellStyle name="Percent 16 24" xfId="46164"/>
    <cellStyle name="Percent 16 24 10" xfId="46165"/>
    <cellStyle name="Percent 16 24 10 2" xfId="46166"/>
    <cellStyle name="Percent 16 24 11" xfId="46167"/>
    <cellStyle name="Percent 16 24 11 2" xfId="46168"/>
    <cellStyle name="Percent 16 24 12" xfId="46169"/>
    <cellStyle name="Percent 16 24 12 2" xfId="46170"/>
    <cellStyle name="Percent 16 24 13" xfId="46171"/>
    <cellStyle name="Percent 16 24 13 2" xfId="46172"/>
    <cellStyle name="Percent 16 24 14" xfId="46173"/>
    <cellStyle name="Percent 16 24 14 2" xfId="46174"/>
    <cellStyle name="Percent 16 24 15" xfId="46175"/>
    <cellStyle name="Percent 16 24 15 2" xfId="46176"/>
    <cellStyle name="Percent 16 24 16" xfId="46177"/>
    <cellStyle name="Percent 16 24 16 2" xfId="46178"/>
    <cellStyle name="Percent 16 24 17" xfId="46179"/>
    <cellStyle name="Percent 16 24 17 2" xfId="46180"/>
    <cellStyle name="Percent 16 24 18" xfId="46181"/>
    <cellStyle name="Percent 16 24 18 2" xfId="46182"/>
    <cellStyle name="Percent 16 24 19" xfId="46183"/>
    <cellStyle name="Percent 16 24 19 2" xfId="46184"/>
    <cellStyle name="Percent 16 24 2" xfId="46185"/>
    <cellStyle name="Percent 16 24 2 2" xfId="46186"/>
    <cellStyle name="Percent 16 24 20" xfId="46187"/>
    <cellStyle name="Percent 16 24 20 2" xfId="46188"/>
    <cellStyle name="Percent 16 24 21" xfId="46189"/>
    <cellStyle name="Percent 16 24 21 2" xfId="46190"/>
    <cellStyle name="Percent 16 24 22" xfId="46191"/>
    <cellStyle name="Percent 16 24 22 2" xfId="46192"/>
    <cellStyle name="Percent 16 24 23" xfId="46193"/>
    <cellStyle name="Percent 16 24 23 2" xfId="46194"/>
    <cellStyle name="Percent 16 24 24" xfId="46195"/>
    <cellStyle name="Percent 16 24 24 2" xfId="46196"/>
    <cellStyle name="Percent 16 24 25" xfId="46197"/>
    <cellStyle name="Percent 16 24 25 2" xfId="46198"/>
    <cellStyle name="Percent 16 24 26" xfId="46199"/>
    <cellStyle name="Percent 16 24 26 2" xfId="46200"/>
    <cellStyle name="Percent 16 24 27" xfId="46201"/>
    <cellStyle name="Percent 16 24 27 2" xfId="46202"/>
    <cellStyle name="Percent 16 24 28" xfId="46203"/>
    <cellStyle name="Percent 16 24 28 2" xfId="46204"/>
    <cellStyle name="Percent 16 24 29" xfId="46205"/>
    <cellStyle name="Percent 16 24 29 2" xfId="46206"/>
    <cellStyle name="Percent 16 24 3" xfId="46207"/>
    <cellStyle name="Percent 16 24 3 2" xfId="46208"/>
    <cellStyle name="Percent 16 24 30" xfId="46209"/>
    <cellStyle name="Percent 16 24 30 2" xfId="46210"/>
    <cellStyle name="Percent 16 24 31" xfId="46211"/>
    <cellStyle name="Percent 16 24 31 2" xfId="46212"/>
    <cellStyle name="Percent 16 24 32" xfId="46213"/>
    <cellStyle name="Percent 16 24 32 2" xfId="46214"/>
    <cellStyle name="Percent 16 24 33" xfId="46215"/>
    <cellStyle name="Percent 16 24 33 2" xfId="46216"/>
    <cellStyle name="Percent 16 24 34" xfId="46217"/>
    <cellStyle name="Percent 16 24 34 2" xfId="46218"/>
    <cellStyle name="Percent 16 24 35" xfId="46219"/>
    <cellStyle name="Percent 16 24 35 2" xfId="46220"/>
    <cellStyle name="Percent 16 24 36" xfId="46221"/>
    <cellStyle name="Percent 16 24 37" xfId="46222"/>
    <cellStyle name="Percent 16 24 38" xfId="46223"/>
    <cellStyle name="Percent 16 24 39" xfId="46224"/>
    <cellStyle name="Percent 16 24 4" xfId="46225"/>
    <cellStyle name="Percent 16 24 4 2" xfId="46226"/>
    <cellStyle name="Percent 16 24 5" xfId="46227"/>
    <cellStyle name="Percent 16 24 5 2" xfId="46228"/>
    <cellStyle name="Percent 16 24 6" xfId="46229"/>
    <cellStyle name="Percent 16 24 6 2" xfId="46230"/>
    <cellStyle name="Percent 16 24 7" xfId="46231"/>
    <cellStyle name="Percent 16 24 7 2" xfId="46232"/>
    <cellStyle name="Percent 16 24 8" xfId="46233"/>
    <cellStyle name="Percent 16 24 8 2" xfId="46234"/>
    <cellStyle name="Percent 16 24 9" xfId="46235"/>
    <cellStyle name="Percent 16 24 9 2" xfId="46236"/>
    <cellStyle name="Percent 16 25" xfId="46237"/>
    <cellStyle name="Percent 16 25 10" xfId="46238"/>
    <cellStyle name="Percent 16 25 10 2" xfId="46239"/>
    <cellStyle name="Percent 16 25 11" xfId="46240"/>
    <cellStyle name="Percent 16 25 11 2" xfId="46241"/>
    <cellStyle name="Percent 16 25 12" xfId="46242"/>
    <cellStyle name="Percent 16 25 12 2" xfId="46243"/>
    <cellStyle name="Percent 16 25 13" xfId="46244"/>
    <cellStyle name="Percent 16 25 13 2" xfId="46245"/>
    <cellStyle name="Percent 16 25 14" xfId="46246"/>
    <cellStyle name="Percent 16 25 14 2" xfId="46247"/>
    <cellStyle name="Percent 16 25 15" xfId="46248"/>
    <cellStyle name="Percent 16 25 15 2" xfId="46249"/>
    <cellStyle name="Percent 16 25 16" xfId="46250"/>
    <cellStyle name="Percent 16 25 16 2" xfId="46251"/>
    <cellStyle name="Percent 16 25 17" xfId="46252"/>
    <cellStyle name="Percent 16 25 17 2" xfId="46253"/>
    <cellStyle name="Percent 16 25 18" xfId="46254"/>
    <cellStyle name="Percent 16 25 18 2" xfId="46255"/>
    <cellStyle name="Percent 16 25 19" xfId="46256"/>
    <cellStyle name="Percent 16 25 19 2" xfId="46257"/>
    <cellStyle name="Percent 16 25 2" xfId="46258"/>
    <cellStyle name="Percent 16 25 2 2" xfId="46259"/>
    <cellStyle name="Percent 16 25 20" xfId="46260"/>
    <cellStyle name="Percent 16 25 20 2" xfId="46261"/>
    <cellStyle name="Percent 16 25 21" xfId="46262"/>
    <cellStyle name="Percent 16 25 21 2" xfId="46263"/>
    <cellStyle name="Percent 16 25 22" xfId="46264"/>
    <cellStyle name="Percent 16 25 22 2" xfId="46265"/>
    <cellStyle name="Percent 16 25 23" xfId="46266"/>
    <cellStyle name="Percent 16 25 23 2" xfId="46267"/>
    <cellStyle name="Percent 16 25 24" xfId="46268"/>
    <cellStyle name="Percent 16 25 24 2" xfId="46269"/>
    <cellStyle name="Percent 16 25 25" xfId="46270"/>
    <cellStyle name="Percent 16 25 25 2" xfId="46271"/>
    <cellStyle name="Percent 16 25 26" xfId="46272"/>
    <cellStyle name="Percent 16 25 26 2" xfId="46273"/>
    <cellStyle name="Percent 16 25 27" xfId="46274"/>
    <cellStyle name="Percent 16 25 27 2" xfId="46275"/>
    <cellStyle name="Percent 16 25 28" xfId="46276"/>
    <cellStyle name="Percent 16 25 28 2" xfId="46277"/>
    <cellStyle name="Percent 16 25 29" xfId="46278"/>
    <cellStyle name="Percent 16 25 29 2" xfId="46279"/>
    <cellStyle name="Percent 16 25 3" xfId="46280"/>
    <cellStyle name="Percent 16 25 3 2" xfId="46281"/>
    <cellStyle name="Percent 16 25 30" xfId="46282"/>
    <cellStyle name="Percent 16 25 30 2" xfId="46283"/>
    <cellStyle name="Percent 16 25 31" xfId="46284"/>
    <cellStyle name="Percent 16 25 31 2" xfId="46285"/>
    <cellStyle name="Percent 16 25 32" xfId="46286"/>
    <cellStyle name="Percent 16 25 32 2" xfId="46287"/>
    <cellStyle name="Percent 16 25 33" xfId="46288"/>
    <cellStyle name="Percent 16 25 33 2" xfId="46289"/>
    <cellStyle name="Percent 16 25 34" xfId="46290"/>
    <cellStyle name="Percent 16 25 34 2" xfId="46291"/>
    <cellStyle name="Percent 16 25 35" xfId="46292"/>
    <cellStyle name="Percent 16 25 35 2" xfId="46293"/>
    <cellStyle name="Percent 16 25 36" xfId="46294"/>
    <cellStyle name="Percent 16 25 37" xfId="46295"/>
    <cellStyle name="Percent 16 25 38" xfId="46296"/>
    <cellStyle name="Percent 16 25 39" xfId="46297"/>
    <cellStyle name="Percent 16 25 4" xfId="46298"/>
    <cellStyle name="Percent 16 25 4 2" xfId="46299"/>
    <cellStyle name="Percent 16 25 5" xfId="46300"/>
    <cellStyle name="Percent 16 25 5 2" xfId="46301"/>
    <cellStyle name="Percent 16 25 6" xfId="46302"/>
    <cellStyle name="Percent 16 25 6 2" xfId="46303"/>
    <cellStyle name="Percent 16 25 7" xfId="46304"/>
    <cellStyle name="Percent 16 25 7 2" xfId="46305"/>
    <cellStyle name="Percent 16 25 8" xfId="46306"/>
    <cellStyle name="Percent 16 25 8 2" xfId="46307"/>
    <cellStyle name="Percent 16 25 9" xfId="46308"/>
    <cellStyle name="Percent 16 25 9 2" xfId="46309"/>
    <cellStyle name="Percent 16 3" xfId="46310"/>
    <cellStyle name="Percent 16 3 10" xfId="46311"/>
    <cellStyle name="Percent 16 3 10 2" xfId="46312"/>
    <cellStyle name="Percent 16 3 11" xfId="46313"/>
    <cellStyle name="Percent 16 3 11 2" xfId="46314"/>
    <cellStyle name="Percent 16 3 12" xfId="46315"/>
    <cellStyle name="Percent 16 3 12 2" xfId="46316"/>
    <cellStyle name="Percent 16 3 13" xfId="46317"/>
    <cellStyle name="Percent 16 3 13 2" xfId="46318"/>
    <cellStyle name="Percent 16 3 14" xfId="46319"/>
    <cellStyle name="Percent 16 3 14 2" xfId="46320"/>
    <cellStyle name="Percent 16 3 15" xfId="46321"/>
    <cellStyle name="Percent 16 3 15 2" xfId="46322"/>
    <cellStyle name="Percent 16 3 16" xfId="46323"/>
    <cellStyle name="Percent 16 3 16 2" xfId="46324"/>
    <cellStyle name="Percent 16 3 17" xfId="46325"/>
    <cellStyle name="Percent 16 3 17 2" xfId="46326"/>
    <cellStyle name="Percent 16 3 18" xfId="46327"/>
    <cellStyle name="Percent 16 3 18 2" xfId="46328"/>
    <cellStyle name="Percent 16 3 19" xfId="46329"/>
    <cellStyle name="Percent 16 3 19 2" xfId="46330"/>
    <cellStyle name="Percent 16 3 2" xfId="46331"/>
    <cellStyle name="Percent 16 3 2 2" xfId="46332"/>
    <cellStyle name="Percent 16 3 20" xfId="46333"/>
    <cellStyle name="Percent 16 3 20 2" xfId="46334"/>
    <cellStyle name="Percent 16 3 21" xfId="46335"/>
    <cellStyle name="Percent 16 3 21 2" xfId="46336"/>
    <cellStyle name="Percent 16 3 22" xfId="46337"/>
    <cellStyle name="Percent 16 3 22 2" xfId="46338"/>
    <cellStyle name="Percent 16 3 23" xfId="46339"/>
    <cellStyle name="Percent 16 3 23 2" xfId="46340"/>
    <cellStyle name="Percent 16 3 24" xfId="46341"/>
    <cellStyle name="Percent 16 3 24 2" xfId="46342"/>
    <cellStyle name="Percent 16 3 25" xfId="46343"/>
    <cellStyle name="Percent 16 3 25 2" xfId="46344"/>
    <cellStyle name="Percent 16 3 26" xfId="46345"/>
    <cellStyle name="Percent 16 3 26 2" xfId="46346"/>
    <cellStyle name="Percent 16 3 27" xfId="46347"/>
    <cellStyle name="Percent 16 3 27 2" xfId="46348"/>
    <cellStyle name="Percent 16 3 28" xfId="46349"/>
    <cellStyle name="Percent 16 3 28 2" xfId="46350"/>
    <cellStyle name="Percent 16 3 29" xfId="46351"/>
    <cellStyle name="Percent 16 3 29 2" xfId="46352"/>
    <cellStyle name="Percent 16 3 3" xfId="46353"/>
    <cellStyle name="Percent 16 3 3 2" xfId="46354"/>
    <cellStyle name="Percent 16 3 30" xfId="46355"/>
    <cellStyle name="Percent 16 3 30 2" xfId="46356"/>
    <cellStyle name="Percent 16 3 31" xfId="46357"/>
    <cellStyle name="Percent 16 3 31 2" xfId="46358"/>
    <cellStyle name="Percent 16 3 32" xfId="46359"/>
    <cellStyle name="Percent 16 3 32 2" xfId="46360"/>
    <cellStyle name="Percent 16 3 33" xfId="46361"/>
    <cellStyle name="Percent 16 3 33 2" xfId="46362"/>
    <cellStyle name="Percent 16 3 34" xfId="46363"/>
    <cellStyle name="Percent 16 3 34 2" xfId="46364"/>
    <cellStyle name="Percent 16 3 35" xfId="46365"/>
    <cellStyle name="Percent 16 3 35 2" xfId="46366"/>
    <cellStyle name="Percent 16 3 36" xfId="46367"/>
    <cellStyle name="Percent 16 3 37" xfId="46368"/>
    <cellStyle name="Percent 16 3 38" xfId="46369"/>
    <cellStyle name="Percent 16 3 39" xfId="46370"/>
    <cellStyle name="Percent 16 3 4" xfId="46371"/>
    <cellStyle name="Percent 16 3 4 2" xfId="46372"/>
    <cellStyle name="Percent 16 3 5" xfId="46373"/>
    <cellStyle name="Percent 16 3 5 2" xfId="46374"/>
    <cellStyle name="Percent 16 3 6" xfId="46375"/>
    <cellStyle name="Percent 16 3 6 2" xfId="46376"/>
    <cellStyle name="Percent 16 3 7" xfId="46377"/>
    <cellStyle name="Percent 16 3 7 2" xfId="46378"/>
    <cellStyle name="Percent 16 3 8" xfId="46379"/>
    <cellStyle name="Percent 16 3 8 2" xfId="46380"/>
    <cellStyle name="Percent 16 3 9" xfId="46381"/>
    <cellStyle name="Percent 16 3 9 2" xfId="46382"/>
    <cellStyle name="Percent 16 4" xfId="46383"/>
    <cellStyle name="Percent 16 4 10" xfId="46384"/>
    <cellStyle name="Percent 16 4 10 2" xfId="46385"/>
    <cellStyle name="Percent 16 4 11" xfId="46386"/>
    <cellStyle name="Percent 16 4 11 2" xfId="46387"/>
    <cellStyle name="Percent 16 4 12" xfId="46388"/>
    <cellStyle name="Percent 16 4 12 2" xfId="46389"/>
    <cellStyle name="Percent 16 4 13" xfId="46390"/>
    <cellStyle name="Percent 16 4 13 2" xfId="46391"/>
    <cellStyle name="Percent 16 4 14" xfId="46392"/>
    <cellStyle name="Percent 16 4 14 2" xfId="46393"/>
    <cellStyle name="Percent 16 4 15" xfId="46394"/>
    <cellStyle name="Percent 16 4 15 2" xfId="46395"/>
    <cellStyle name="Percent 16 4 16" xfId="46396"/>
    <cellStyle name="Percent 16 4 16 2" xfId="46397"/>
    <cellStyle name="Percent 16 4 17" xfId="46398"/>
    <cellStyle name="Percent 16 4 17 2" xfId="46399"/>
    <cellStyle name="Percent 16 4 18" xfId="46400"/>
    <cellStyle name="Percent 16 4 18 2" xfId="46401"/>
    <cellStyle name="Percent 16 4 19" xfId="46402"/>
    <cellStyle name="Percent 16 4 19 2" xfId="46403"/>
    <cellStyle name="Percent 16 4 2" xfId="46404"/>
    <cellStyle name="Percent 16 4 2 2" xfId="46405"/>
    <cellStyle name="Percent 16 4 20" xfId="46406"/>
    <cellStyle name="Percent 16 4 20 2" xfId="46407"/>
    <cellStyle name="Percent 16 4 21" xfId="46408"/>
    <cellStyle name="Percent 16 4 21 2" xfId="46409"/>
    <cellStyle name="Percent 16 4 22" xfId="46410"/>
    <cellStyle name="Percent 16 4 22 2" xfId="46411"/>
    <cellStyle name="Percent 16 4 23" xfId="46412"/>
    <cellStyle name="Percent 16 4 23 2" xfId="46413"/>
    <cellStyle name="Percent 16 4 24" xfId="46414"/>
    <cellStyle name="Percent 16 4 24 2" xfId="46415"/>
    <cellStyle name="Percent 16 4 25" xfId="46416"/>
    <cellStyle name="Percent 16 4 25 2" xfId="46417"/>
    <cellStyle name="Percent 16 4 26" xfId="46418"/>
    <cellStyle name="Percent 16 4 26 2" xfId="46419"/>
    <cellStyle name="Percent 16 4 27" xfId="46420"/>
    <cellStyle name="Percent 16 4 27 2" xfId="46421"/>
    <cellStyle name="Percent 16 4 28" xfId="46422"/>
    <cellStyle name="Percent 16 4 28 2" xfId="46423"/>
    <cellStyle name="Percent 16 4 29" xfId="46424"/>
    <cellStyle name="Percent 16 4 29 2" xfId="46425"/>
    <cellStyle name="Percent 16 4 3" xfId="46426"/>
    <cellStyle name="Percent 16 4 3 2" xfId="46427"/>
    <cellStyle name="Percent 16 4 30" xfId="46428"/>
    <cellStyle name="Percent 16 4 30 2" xfId="46429"/>
    <cellStyle name="Percent 16 4 31" xfId="46430"/>
    <cellStyle name="Percent 16 4 31 2" xfId="46431"/>
    <cellStyle name="Percent 16 4 32" xfId="46432"/>
    <cellStyle name="Percent 16 4 32 2" xfId="46433"/>
    <cellStyle name="Percent 16 4 33" xfId="46434"/>
    <cellStyle name="Percent 16 4 33 2" xfId="46435"/>
    <cellStyle name="Percent 16 4 34" xfId="46436"/>
    <cellStyle name="Percent 16 4 34 2" xfId="46437"/>
    <cellStyle name="Percent 16 4 35" xfId="46438"/>
    <cellStyle name="Percent 16 4 35 2" xfId="46439"/>
    <cellStyle name="Percent 16 4 36" xfId="46440"/>
    <cellStyle name="Percent 16 4 37" xfId="46441"/>
    <cellStyle name="Percent 16 4 38" xfId="46442"/>
    <cellStyle name="Percent 16 4 39" xfId="46443"/>
    <cellStyle name="Percent 16 4 4" xfId="46444"/>
    <cellStyle name="Percent 16 4 4 2" xfId="46445"/>
    <cellStyle name="Percent 16 4 5" xfId="46446"/>
    <cellStyle name="Percent 16 4 5 2" xfId="46447"/>
    <cellStyle name="Percent 16 4 6" xfId="46448"/>
    <cellStyle name="Percent 16 4 6 2" xfId="46449"/>
    <cellStyle name="Percent 16 4 7" xfId="46450"/>
    <cellStyle name="Percent 16 4 7 2" xfId="46451"/>
    <cellStyle name="Percent 16 4 8" xfId="46452"/>
    <cellStyle name="Percent 16 4 8 2" xfId="46453"/>
    <cellStyle name="Percent 16 4 9" xfId="46454"/>
    <cellStyle name="Percent 16 4 9 2" xfId="46455"/>
    <cellStyle name="Percent 16 5" xfId="46456"/>
    <cellStyle name="Percent 16 5 10" xfId="46457"/>
    <cellStyle name="Percent 16 5 10 2" xfId="46458"/>
    <cellStyle name="Percent 16 5 11" xfId="46459"/>
    <cellStyle name="Percent 16 5 11 2" xfId="46460"/>
    <cellStyle name="Percent 16 5 12" xfId="46461"/>
    <cellStyle name="Percent 16 5 12 2" xfId="46462"/>
    <cellStyle name="Percent 16 5 13" xfId="46463"/>
    <cellStyle name="Percent 16 5 13 2" xfId="46464"/>
    <cellStyle name="Percent 16 5 14" xfId="46465"/>
    <cellStyle name="Percent 16 5 14 2" xfId="46466"/>
    <cellStyle name="Percent 16 5 15" xfId="46467"/>
    <cellStyle name="Percent 16 5 15 2" xfId="46468"/>
    <cellStyle name="Percent 16 5 16" xfId="46469"/>
    <cellStyle name="Percent 16 5 16 2" xfId="46470"/>
    <cellStyle name="Percent 16 5 17" xfId="46471"/>
    <cellStyle name="Percent 16 5 17 2" xfId="46472"/>
    <cellStyle name="Percent 16 5 18" xfId="46473"/>
    <cellStyle name="Percent 16 5 18 2" xfId="46474"/>
    <cellStyle name="Percent 16 5 19" xfId="46475"/>
    <cellStyle name="Percent 16 5 19 2" xfId="46476"/>
    <cellStyle name="Percent 16 5 2" xfId="46477"/>
    <cellStyle name="Percent 16 5 2 2" xfId="46478"/>
    <cellStyle name="Percent 16 5 20" xfId="46479"/>
    <cellStyle name="Percent 16 5 20 2" xfId="46480"/>
    <cellStyle name="Percent 16 5 21" xfId="46481"/>
    <cellStyle name="Percent 16 5 21 2" xfId="46482"/>
    <cellStyle name="Percent 16 5 22" xfId="46483"/>
    <cellStyle name="Percent 16 5 22 2" xfId="46484"/>
    <cellStyle name="Percent 16 5 23" xfId="46485"/>
    <cellStyle name="Percent 16 5 23 2" xfId="46486"/>
    <cellStyle name="Percent 16 5 24" xfId="46487"/>
    <cellStyle name="Percent 16 5 24 2" xfId="46488"/>
    <cellStyle name="Percent 16 5 25" xfId="46489"/>
    <cellStyle name="Percent 16 5 25 2" xfId="46490"/>
    <cellStyle name="Percent 16 5 26" xfId="46491"/>
    <cellStyle name="Percent 16 5 26 2" xfId="46492"/>
    <cellStyle name="Percent 16 5 27" xfId="46493"/>
    <cellStyle name="Percent 16 5 27 2" xfId="46494"/>
    <cellStyle name="Percent 16 5 28" xfId="46495"/>
    <cellStyle name="Percent 16 5 28 2" xfId="46496"/>
    <cellStyle name="Percent 16 5 29" xfId="46497"/>
    <cellStyle name="Percent 16 5 29 2" xfId="46498"/>
    <cellStyle name="Percent 16 5 3" xfId="46499"/>
    <cellStyle name="Percent 16 5 3 2" xfId="46500"/>
    <cellStyle name="Percent 16 5 30" xfId="46501"/>
    <cellStyle name="Percent 16 5 30 2" xfId="46502"/>
    <cellStyle name="Percent 16 5 31" xfId="46503"/>
    <cellStyle name="Percent 16 5 31 2" xfId="46504"/>
    <cellStyle name="Percent 16 5 32" xfId="46505"/>
    <cellStyle name="Percent 16 5 32 2" xfId="46506"/>
    <cellStyle name="Percent 16 5 33" xfId="46507"/>
    <cellStyle name="Percent 16 5 33 2" xfId="46508"/>
    <cellStyle name="Percent 16 5 34" xfId="46509"/>
    <cellStyle name="Percent 16 5 34 2" xfId="46510"/>
    <cellStyle name="Percent 16 5 35" xfId="46511"/>
    <cellStyle name="Percent 16 5 35 2" xfId="46512"/>
    <cellStyle name="Percent 16 5 36" xfId="46513"/>
    <cellStyle name="Percent 16 5 37" xfId="46514"/>
    <cellStyle name="Percent 16 5 38" xfId="46515"/>
    <cellStyle name="Percent 16 5 39" xfId="46516"/>
    <cellStyle name="Percent 16 5 4" xfId="46517"/>
    <cellStyle name="Percent 16 5 4 2" xfId="46518"/>
    <cellStyle name="Percent 16 5 5" xfId="46519"/>
    <cellStyle name="Percent 16 5 5 2" xfId="46520"/>
    <cellStyle name="Percent 16 5 6" xfId="46521"/>
    <cellStyle name="Percent 16 5 6 2" xfId="46522"/>
    <cellStyle name="Percent 16 5 7" xfId="46523"/>
    <cellStyle name="Percent 16 5 7 2" xfId="46524"/>
    <cellStyle name="Percent 16 5 8" xfId="46525"/>
    <cellStyle name="Percent 16 5 8 2" xfId="46526"/>
    <cellStyle name="Percent 16 5 9" xfId="46527"/>
    <cellStyle name="Percent 16 5 9 2" xfId="46528"/>
    <cellStyle name="Percent 16 6" xfId="46529"/>
    <cellStyle name="Percent 16 6 10" xfId="46530"/>
    <cellStyle name="Percent 16 6 10 2" xfId="46531"/>
    <cellStyle name="Percent 16 6 11" xfId="46532"/>
    <cellStyle name="Percent 16 6 11 2" xfId="46533"/>
    <cellStyle name="Percent 16 6 12" xfId="46534"/>
    <cellStyle name="Percent 16 6 12 2" xfId="46535"/>
    <cellStyle name="Percent 16 6 13" xfId="46536"/>
    <cellStyle name="Percent 16 6 13 2" xfId="46537"/>
    <cellStyle name="Percent 16 6 14" xfId="46538"/>
    <cellStyle name="Percent 16 6 14 2" xfId="46539"/>
    <cellStyle name="Percent 16 6 15" xfId="46540"/>
    <cellStyle name="Percent 16 6 15 2" xfId="46541"/>
    <cellStyle name="Percent 16 6 16" xfId="46542"/>
    <cellStyle name="Percent 16 6 16 2" xfId="46543"/>
    <cellStyle name="Percent 16 6 17" xfId="46544"/>
    <cellStyle name="Percent 16 6 17 2" xfId="46545"/>
    <cellStyle name="Percent 16 6 18" xfId="46546"/>
    <cellStyle name="Percent 16 6 18 2" xfId="46547"/>
    <cellStyle name="Percent 16 6 19" xfId="46548"/>
    <cellStyle name="Percent 16 6 19 2" xfId="46549"/>
    <cellStyle name="Percent 16 6 2" xfId="46550"/>
    <cellStyle name="Percent 16 6 2 2" xfId="46551"/>
    <cellStyle name="Percent 16 6 20" xfId="46552"/>
    <cellStyle name="Percent 16 6 20 2" xfId="46553"/>
    <cellStyle name="Percent 16 6 21" xfId="46554"/>
    <cellStyle name="Percent 16 6 21 2" xfId="46555"/>
    <cellStyle name="Percent 16 6 22" xfId="46556"/>
    <cellStyle name="Percent 16 6 22 2" xfId="46557"/>
    <cellStyle name="Percent 16 6 23" xfId="46558"/>
    <cellStyle name="Percent 16 6 23 2" xfId="46559"/>
    <cellStyle name="Percent 16 6 24" xfId="46560"/>
    <cellStyle name="Percent 16 6 24 2" xfId="46561"/>
    <cellStyle name="Percent 16 6 25" xfId="46562"/>
    <cellStyle name="Percent 16 6 25 2" xfId="46563"/>
    <cellStyle name="Percent 16 6 26" xfId="46564"/>
    <cellStyle name="Percent 16 6 26 2" xfId="46565"/>
    <cellStyle name="Percent 16 6 27" xfId="46566"/>
    <cellStyle name="Percent 16 6 27 2" xfId="46567"/>
    <cellStyle name="Percent 16 6 28" xfId="46568"/>
    <cellStyle name="Percent 16 6 28 2" xfId="46569"/>
    <cellStyle name="Percent 16 6 29" xfId="46570"/>
    <cellStyle name="Percent 16 6 29 2" xfId="46571"/>
    <cellStyle name="Percent 16 6 3" xfId="46572"/>
    <cellStyle name="Percent 16 6 3 2" xfId="46573"/>
    <cellStyle name="Percent 16 6 30" xfId="46574"/>
    <cellStyle name="Percent 16 6 30 2" xfId="46575"/>
    <cellStyle name="Percent 16 6 31" xfId="46576"/>
    <cellStyle name="Percent 16 6 31 2" xfId="46577"/>
    <cellStyle name="Percent 16 6 32" xfId="46578"/>
    <cellStyle name="Percent 16 6 32 2" xfId="46579"/>
    <cellStyle name="Percent 16 6 33" xfId="46580"/>
    <cellStyle name="Percent 16 6 33 2" xfId="46581"/>
    <cellStyle name="Percent 16 6 34" xfId="46582"/>
    <cellStyle name="Percent 16 6 34 2" xfId="46583"/>
    <cellStyle name="Percent 16 6 35" xfId="46584"/>
    <cellStyle name="Percent 16 6 35 2" xfId="46585"/>
    <cellStyle name="Percent 16 6 36" xfId="46586"/>
    <cellStyle name="Percent 16 6 37" xfId="46587"/>
    <cellStyle name="Percent 16 6 38" xfId="46588"/>
    <cellStyle name="Percent 16 6 39" xfId="46589"/>
    <cellStyle name="Percent 16 6 4" xfId="46590"/>
    <cellStyle name="Percent 16 6 4 2" xfId="46591"/>
    <cellStyle name="Percent 16 6 5" xfId="46592"/>
    <cellStyle name="Percent 16 6 5 2" xfId="46593"/>
    <cellStyle name="Percent 16 6 6" xfId="46594"/>
    <cellStyle name="Percent 16 6 6 2" xfId="46595"/>
    <cellStyle name="Percent 16 6 7" xfId="46596"/>
    <cellStyle name="Percent 16 6 7 2" xfId="46597"/>
    <cellStyle name="Percent 16 6 8" xfId="46598"/>
    <cellStyle name="Percent 16 6 8 2" xfId="46599"/>
    <cellStyle name="Percent 16 6 9" xfId="46600"/>
    <cellStyle name="Percent 16 6 9 2" xfId="46601"/>
    <cellStyle name="Percent 16 7" xfId="46602"/>
    <cellStyle name="Percent 16 7 10" xfId="46603"/>
    <cellStyle name="Percent 16 7 10 2" xfId="46604"/>
    <cellStyle name="Percent 16 7 11" xfId="46605"/>
    <cellStyle name="Percent 16 7 11 2" xfId="46606"/>
    <cellStyle name="Percent 16 7 12" xfId="46607"/>
    <cellStyle name="Percent 16 7 12 2" xfId="46608"/>
    <cellStyle name="Percent 16 7 13" xfId="46609"/>
    <cellStyle name="Percent 16 7 13 2" xfId="46610"/>
    <cellStyle name="Percent 16 7 14" xfId="46611"/>
    <cellStyle name="Percent 16 7 14 2" xfId="46612"/>
    <cellStyle name="Percent 16 7 15" xfId="46613"/>
    <cellStyle name="Percent 16 7 15 2" xfId="46614"/>
    <cellStyle name="Percent 16 7 16" xfId="46615"/>
    <cellStyle name="Percent 16 7 16 2" xfId="46616"/>
    <cellStyle name="Percent 16 7 17" xfId="46617"/>
    <cellStyle name="Percent 16 7 17 2" xfId="46618"/>
    <cellStyle name="Percent 16 7 18" xfId="46619"/>
    <cellStyle name="Percent 16 7 18 2" xfId="46620"/>
    <cellStyle name="Percent 16 7 19" xfId="46621"/>
    <cellStyle name="Percent 16 7 19 2" xfId="46622"/>
    <cellStyle name="Percent 16 7 2" xfId="46623"/>
    <cellStyle name="Percent 16 7 2 2" xfId="46624"/>
    <cellStyle name="Percent 16 7 20" xfId="46625"/>
    <cellStyle name="Percent 16 7 20 2" xfId="46626"/>
    <cellStyle name="Percent 16 7 21" xfId="46627"/>
    <cellStyle name="Percent 16 7 21 2" xfId="46628"/>
    <cellStyle name="Percent 16 7 22" xfId="46629"/>
    <cellStyle name="Percent 16 7 22 2" xfId="46630"/>
    <cellStyle name="Percent 16 7 23" xfId="46631"/>
    <cellStyle name="Percent 16 7 23 2" xfId="46632"/>
    <cellStyle name="Percent 16 7 24" xfId="46633"/>
    <cellStyle name="Percent 16 7 24 2" xfId="46634"/>
    <cellStyle name="Percent 16 7 25" xfId="46635"/>
    <cellStyle name="Percent 16 7 25 2" xfId="46636"/>
    <cellStyle name="Percent 16 7 26" xfId="46637"/>
    <cellStyle name="Percent 16 7 26 2" xfId="46638"/>
    <cellStyle name="Percent 16 7 27" xfId="46639"/>
    <cellStyle name="Percent 16 7 27 2" xfId="46640"/>
    <cellStyle name="Percent 16 7 28" xfId="46641"/>
    <cellStyle name="Percent 16 7 28 2" xfId="46642"/>
    <cellStyle name="Percent 16 7 29" xfId="46643"/>
    <cellStyle name="Percent 16 7 29 2" xfId="46644"/>
    <cellStyle name="Percent 16 7 3" xfId="46645"/>
    <cellStyle name="Percent 16 7 3 2" xfId="46646"/>
    <cellStyle name="Percent 16 7 30" xfId="46647"/>
    <cellStyle name="Percent 16 7 30 2" xfId="46648"/>
    <cellStyle name="Percent 16 7 31" xfId="46649"/>
    <cellStyle name="Percent 16 7 31 2" xfId="46650"/>
    <cellStyle name="Percent 16 7 32" xfId="46651"/>
    <cellStyle name="Percent 16 7 32 2" xfId="46652"/>
    <cellStyle name="Percent 16 7 33" xfId="46653"/>
    <cellStyle name="Percent 16 7 33 2" xfId="46654"/>
    <cellStyle name="Percent 16 7 34" xfId="46655"/>
    <cellStyle name="Percent 16 7 34 2" xfId="46656"/>
    <cellStyle name="Percent 16 7 35" xfId="46657"/>
    <cellStyle name="Percent 16 7 35 2" xfId="46658"/>
    <cellStyle name="Percent 16 7 36" xfId="46659"/>
    <cellStyle name="Percent 16 7 37" xfId="46660"/>
    <cellStyle name="Percent 16 7 38" xfId="46661"/>
    <cellStyle name="Percent 16 7 39" xfId="46662"/>
    <cellStyle name="Percent 16 7 4" xfId="46663"/>
    <cellStyle name="Percent 16 7 4 2" xfId="46664"/>
    <cellStyle name="Percent 16 7 5" xfId="46665"/>
    <cellStyle name="Percent 16 7 5 2" xfId="46666"/>
    <cellStyle name="Percent 16 7 6" xfId="46667"/>
    <cellStyle name="Percent 16 7 6 2" xfId="46668"/>
    <cellStyle name="Percent 16 7 7" xfId="46669"/>
    <cellStyle name="Percent 16 7 7 2" xfId="46670"/>
    <cellStyle name="Percent 16 7 8" xfId="46671"/>
    <cellStyle name="Percent 16 7 8 2" xfId="46672"/>
    <cellStyle name="Percent 16 7 9" xfId="46673"/>
    <cellStyle name="Percent 16 7 9 2" xfId="46674"/>
    <cellStyle name="Percent 16 8" xfId="46675"/>
    <cellStyle name="Percent 16 8 10" xfId="46676"/>
    <cellStyle name="Percent 16 8 10 2" xfId="46677"/>
    <cellStyle name="Percent 16 8 11" xfId="46678"/>
    <cellStyle name="Percent 16 8 11 2" xfId="46679"/>
    <cellStyle name="Percent 16 8 12" xfId="46680"/>
    <cellStyle name="Percent 16 8 12 2" xfId="46681"/>
    <cellStyle name="Percent 16 8 13" xfId="46682"/>
    <cellStyle name="Percent 16 8 13 2" xfId="46683"/>
    <cellStyle name="Percent 16 8 14" xfId="46684"/>
    <cellStyle name="Percent 16 8 14 2" xfId="46685"/>
    <cellStyle name="Percent 16 8 15" xfId="46686"/>
    <cellStyle name="Percent 16 8 15 2" xfId="46687"/>
    <cellStyle name="Percent 16 8 16" xfId="46688"/>
    <cellStyle name="Percent 16 8 16 2" xfId="46689"/>
    <cellStyle name="Percent 16 8 17" xfId="46690"/>
    <cellStyle name="Percent 16 8 17 2" xfId="46691"/>
    <cellStyle name="Percent 16 8 18" xfId="46692"/>
    <cellStyle name="Percent 16 8 18 2" xfId="46693"/>
    <cellStyle name="Percent 16 8 19" xfId="46694"/>
    <cellStyle name="Percent 16 8 19 2" xfId="46695"/>
    <cellStyle name="Percent 16 8 2" xfId="46696"/>
    <cellStyle name="Percent 16 8 2 2" xfId="46697"/>
    <cellStyle name="Percent 16 8 20" xfId="46698"/>
    <cellStyle name="Percent 16 8 20 2" xfId="46699"/>
    <cellStyle name="Percent 16 8 21" xfId="46700"/>
    <cellStyle name="Percent 16 8 21 2" xfId="46701"/>
    <cellStyle name="Percent 16 8 22" xfId="46702"/>
    <cellStyle name="Percent 16 8 22 2" xfId="46703"/>
    <cellStyle name="Percent 16 8 23" xfId="46704"/>
    <cellStyle name="Percent 16 8 23 2" xfId="46705"/>
    <cellStyle name="Percent 16 8 24" xfId="46706"/>
    <cellStyle name="Percent 16 8 24 2" xfId="46707"/>
    <cellStyle name="Percent 16 8 25" xfId="46708"/>
    <cellStyle name="Percent 16 8 25 2" xfId="46709"/>
    <cellStyle name="Percent 16 8 26" xfId="46710"/>
    <cellStyle name="Percent 16 8 26 2" xfId="46711"/>
    <cellStyle name="Percent 16 8 27" xfId="46712"/>
    <cellStyle name="Percent 16 8 27 2" xfId="46713"/>
    <cellStyle name="Percent 16 8 28" xfId="46714"/>
    <cellStyle name="Percent 16 8 28 2" xfId="46715"/>
    <cellStyle name="Percent 16 8 29" xfId="46716"/>
    <cellStyle name="Percent 16 8 29 2" xfId="46717"/>
    <cellStyle name="Percent 16 8 3" xfId="46718"/>
    <cellStyle name="Percent 16 8 3 2" xfId="46719"/>
    <cellStyle name="Percent 16 8 30" xfId="46720"/>
    <cellStyle name="Percent 16 8 30 2" xfId="46721"/>
    <cellStyle name="Percent 16 8 31" xfId="46722"/>
    <cellStyle name="Percent 16 8 31 2" xfId="46723"/>
    <cellStyle name="Percent 16 8 32" xfId="46724"/>
    <cellStyle name="Percent 16 8 32 2" xfId="46725"/>
    <cellStyle name="Percent 16 8 33" xfId="46726"/>
    <cellStyle name="Percent 16 8 33 2" xfId="46727"/>
    <cellStyle name="Percent 16 8 34" xfId="46728"/>
    <cellStyle name="Percent 16 8 34 2" xfId="46729"/>
    <cellStyle name="Percent 16 8 35" xfId="46730"/>
    <cellStyle name="Percent 16 8 35 2" xfId="46731"/>
    <cellStyle name="Percent 16 8 36" xfId="46732"/>
    <cellStyle name="Percent 16 8 37" xfId="46733"/>
    <cellStyle name="Percent 16 8 38" xfId="46734"/>
    <cellStyle name="Percent 16 8 39" xfId="46735"/>
    <cellStyle name="Percent 16 8 4" xfId="46736"/>
    <cellStyle name="Percent 16 8 4 2" xfId="46737"/>
    <cellStyle name="Percent 16 8 5" xfId="46738"/>
    <cellStyle name="Percent 16 8 5 2" xfId="46739"/>
    <cellStyle name="Percent 16 8 6" xfId="46740"/>
    <cellStyle name="Percent 16 8 6 2" xfId="46741"/>
    <cellStyle name="Percent 16 8 7" xfId="46742"/>
    <cellStyle name="Percent 16 8 7 2" xfId="46743"/>
    <cellStyle name="Percent 16 8 8" xfId="46744"/>
    <cellStyle name="Percent 16 8 8 2" xfId="46745"/>
    <cellStyle name="Percent 16 8 9" xfId="46746"/>
    <cellStyle name="Percent 16 8 9 2" xfId="46747"/>
    <cellStyle name="Percent 16 9" xfId="46748"/>
    <cellStyle name="Percent 16 9 10" xfId="46749"/>
    <cellStyle name="Percent 16 9 10 2" xfId="46750"/>
    <cellStyle name="Percent 16 9 11" xfId="46751"/>
    <cellStyle name="Percent 16 9 11 2" xfId="46752"/>
    <cellStyle name="Percent 16 9 12" xfId="46753"/>
    <cellStyle name="Percent 16 9 12 2" xfId="46754"/>
    <cellStyle name="Percent 16 9 13" xfId="46755"/>
    <cellStyle name="Percent 16 9 13 2" xfId="46756"/>
    <cellStyle name="Percent 16 9 14" xfId="46757"/>
    <cellStyle name="Percent 16 9 14 2" xfId="46758"/>
    <cellStyle name="Percent 16 9 15" xfId="46759"/>
    <cellStyle name="Percent 16 9 15 2" xfId="46760"/>
    <cellStyle name="Percent 16 9 16" xfId="46761"/>
    <cellStyle name="Percent 16 9 16 2" xfId="46762"/>
    <cellStyle name="Percent 16 9 17" xfId="46763"/>
    <cellStyle name="Percent 16 9 17 2" xfId="46764"/>
    <cellStyle name="Percent 16 9 18" xfId="46765"/>
    <cellStyle name="Percent 16 9 18 2" xfId="46766"/>
    <cellStyle name="Percent 16 9 19" xfId="46767"/>
    <cellStyle name="Percent 16 9 19 2" xfId="46768"/>
    <cellStyle name="Percent 16 9 2" xfId="46769"/>
    <cellStyle name="Percent 16 9 2 2" xfId="46770"/>
    <cellStyle name="Percent 16 9 20" xfId="46771"/>
    <cellStyle name="Percent 16 9 20 2" xfId="46772"/>
    <cellStyle name="Percent 16 9 21" xfId="46773"/>
    <cellStyle name="Percent 16 9 21 2" xfId="46774"/>
    <cellStyle name="Percent 16 9 22" xfId="46775"/>
    <cellStyle name="Percent 16 9 22 2" xfId="46776"/>
    <cellStyle name="Percent 16 9 23" xfId="46777"/>
    <cellStyle name="Percent 16 9 23 2" xfId="46778"/>
    <cellStyle name="Percent 16 9 24" xfId="46779"/>
    <cellStyle name="Percent 16 9 24 2" xfId="46780"/>
    <cellStyle name="Percent 16 9 25" xfId="46781"/>
    <cellStyle name="Percent 16 9 25 2" xfId="46782"/>
    <cellStyle name="Percent 16 9 26" xfId="46783"/>
    <cellStyle name="Percent 16 9 26 2" xfId="46784"/>
    <cellStyle name="Percent 16 9 27" xfId="46785"/>
    <cellStyle name="Percent 16 9 27 2" xfId="46786"/>
    <cellStyle name="Percent 16 9 28" xfId="46787"/>
    <cellStyle name="Percent 16 9 28 2" xfId="46788"/>
    <cellStyle name="Percent 16 9 29" xfId="46789"/>
    <cellStyle name="Percent 16 9 29 2" xfId="46790"/>
    <cellStyle name="Percent 16 9 3" xfId="46791"/>
    <cellStyle name="Percent 16 9 3 2" xfId="46792"/>
    <cellStyle name="Percent 16 9 30" xfId="46793"/>
    <cellStyle name="Percent 16 9 30 2" xfId="46794"/>
    <cellStyle name="Percent 16 9 31" xfId="46795"/>
    <cellStyle name="Percent 16 9 31 2" xfId="46796"/>
    <cellStyle name="Percent 16 9 32" xfId="46797"/>
    <cellStyle name="Percent 16 9 32 2" xfId="46798"/>
    <cellStyle name="Percent 16 9 33" xfId="46799"/>
    <cellStyle name="Percent 16 9 33 2" xfId="46800"/>
    <cellStyle name="Percent 16 9 34" xfId="46801"/>
    <cellStyle name="Percent 16 9 34 2" xfId="46802"/>
    <cellStyle name="Percent 16 9 35" xfId="46803"/>
    <cellStyle name="Percent 16 9 35 2" xfId="46804"/>
    <cellStyle name="Percent 16 9 36" xfId="46805"/>
    <cellStyle name="Percent 16 9 37" xfId="46806"/>
    <cellStyle name="Percent 16 9 38" xfId="46807"/>
    <cellStyle name="Percent 16 9 39" xfId="46808"/>
    <cellStyle name="Percent 16 9 4" xfId="46809"/>
    <cellStyle name="Percent 16 9 4 2" xfId="46810"/>
    <cellStyle name="Percent 16 9 5" xfId="46811"/>
    <cellStyle name="Percent 16 9 5 2" xfId="46812"/>
    <cellStyle name="Percent 16 9 6" xfId="46813"/>
    <cellStyle name="Percent 16 9 6 2" xfId="46814"/>
    <cellStyle name="Percent 16 9 7" xfId="46815"/>
    <cellStyle name="Percent 16 9 7 2" xfId="46816"/>
    <cellStyle name="Percent 16 9 8" xfId="46817"/>
    <cellStyle name="Percent 16 9 8 2" xfId="46818"/>
    <cellStyle name="Percent 16 9 9" xfId="46819"/>
    <cellStyle name="Percent 16 9 9 2" xfId="46820"/>
    <cellStyle name="Percent 160" xfId="46821"/>
    <cellStyle name="Percent 161" xfId="46822"/>
    <cellStyle name="Percent 162" xfId="46823"/>
    <cellStyle name="Percent 163" xfId="46824"/>
    <cellStyle name="Percent 164" xfId="46825"/>
    <cellStyle name="Percent 165" xfId="46826"/>
    <cellStyle name="Percent 166" xfId="46827"/>
    <cellStyle name="Percent 167" xfId="46828"/>
    <cellStyle name="Percent 168" xfId="46829"/>
    <cellStyle name="Percent 169" xfId="46830"/>
    <cellStyle name="Percent 17" xfId="46831"/>
    <cellStyle name="Percent 170" xfId="46832"/>
    <cellStyle name="Percent 171" xfId="46833"/>
    <cellStyle name="Percent 172" xfId="46834"/>
    <cellStyle name="Percent 173" xfId="46835"/>
    <cellStyle name="Percent 174" xfId="46836"/>
    <cellStyle name="Percent 175" xfId="46837"/>
    <cellStyle name="Percent 18" xfId="46838"/>
    <cellStyle name="Percent 18 2" xfId="46839"/>
    <cellStyle name="Percent 19" xfId="46840"/>
    <cellStyle name="Percent 19 2" xfId="46841"/>
    <cellStyle name="Percent 19 2 2" xfId="46842"/>
    <cellStyle name="Percent 2" xfId="46843"/>
    <cellStyle name="Percent 2 10" xfId="46844"/>
    <cellStyle name="Percent 2 10 2" xfId="46845"/>
    <cellStyle name="Percent 2 11" xfId="46846"/>
    <cellStyle name="Percent 2 11 2" xfId="46847"/>
    <cellStyle name="Percent 2 12" xfId="46848"/>
    <cellStyle name="Percent 2 12 2" xfId="46849"/>
    <cellStyle name="Percent 2 13" xfId="46850"/>
    <cellStyle name="Percent 2 13 2" xfId="46851"/>
    <cellStyle name="Percent 2 14" xfId="46852"/>
    <cellStyle name="Percent 2 14 2" xfId="46853"/>
    <cellStyle name="Percent 2 15" xfId="46854"/>
    <cellStyle name="Percent 2 15 2" xfId="46855"/>
    <cellStyle name="Percent 2 16" xfId="46856"/>
    <cellStyle name="Percent 2 16 2" xfId="46857"/>
    <cellStyle name="Percent 2 17" xfId="46858"/>
    <cellStyle name="Percent 2 17 2" xfId="46859"/>
    <cellStyle name="Percent 2 18" xfId="46860"/>
    <cellStyle name="Percent 2 18 2" xfId="46861"/>
    <cellStyle name="Percent 2 19" xfId="46862"/>
    <cellStyle name="Percent 2 19 2" xfId="46863"/>
    <cellStyle name="Percent 2 2" xfId="46864"/>
    <cellStyle name="Percent 2 2 10" xfId="46865"/>
    <cellStyle name="Percent 2 2 2" xfId="46866"/>
    <cellStyle name="Percent 2 2 2 2" xfId="46867"/>
    <cellStyle name="Percent 2 2 2 2 2" xfId="46868"/>
    <cellStyle name="Percent 2 2 2 3" xfId="46869"/>
    <cellStyle name="Percent 2 2 2 3 2" xfId="46870"/>
    <cellStyle name="Percent 2 2 2 4" xfId="46871"/>
    <cellStyle name="Percent 2 2 2 5" xfId="46872"/>
    <cellStyle name="Percent 2 2 2 6" xfId="46873"/>
    <cellStyle name="Percent 2 2 3" xfId="46874"/>
    <cellStyle name="Percent 2 2 3 2" xfId="46875"/>
    <cellStyle name="Percent 2 2 4" xfId="46876"/>
    <cellStyle name="Percent 2 2 4 2" xfId="46877"/>
    <cellStyle name="Percent 2 2 5" xfId="46878"/>
    <cellStyle name="Percent 2 2 5 2" xfId="46879"/>
    <cellStyle name="Percent 2 2 6" xfId="46880"/>
    <cellStyle name="Percent 2 2 7" xfId="46881"/>
    <cellStyle name="Percent 2 2 8" xfId="46882"/>
    <cellStyle name="Percent 2 2 9" xfId="46883"/>
    <cellStyle name="Percent 2 20" xfId="46884"/>
    <cellStyle name="Percent 2 20 2" xfId="46885"/>
    <cellStyle name="Percent 2 21" xfId="46886"/>
    <cellStyle name="Percent 2 21 2" xfId="46887"/>
    <cellStyle name="Percent 2 22" xfId="46888"/>
    <cellStyle name="Percent 2 23" xfId="46889"/>
    <cellStyle name="Percent 2 24" xfId="46890"/>
    <cellStyle name="Percent 2 25" xfId="46891"/>
    <cellStyle name="Percent 2 26" xfId="46892"/>
    <cellStyle name="Percent 2 27" xfId="46893"/>
    <cellStyle name="Percent 2 28" xfId="46894"/>
    <cellStyle name="Percent 2 29" xfId="46895"/>
    <cellStyle name="Percent 2 3" xfId="46896"/>
    <cellStyle name="Percent 2 3 10" xfId="46897"/>
    <cellStyle name="Percent 2 3 11" xfId="46898"/>
    <cellStyle name="Percent 2 3 2" xfId="46899"/>
    <cellStyle name="Percent 2 3 2 2" xfId="46900"/>
    <cellStyle name="Percent 2 3 2 2 2" xfId="46901"/>
    <cellStyle name="Percent 2 3 2 3" xfId="46902"/>
    <cellStyle name="Percent 2 3 2 4" xfId="46903"/>
    <cellStyle name="Percent 2 3 3" xfId="46904"/>
    <cellStyle name="Percent 2 3 3 2" xfId="46905"/>
    <cellStyle name="Percent 2 3 4" xfId="46906"/>
    <cellStyle name="Percent 2 3 4 2" xfId="46907"/>
    <cellStyle name="Percent 2 3 5" xfId="46908"/>
    <cellStyle name="Percent 2 3 5 2" xfId="46909"/>
    <cellStyle name="Percent 2 3 6" xfId="46910"/>
    <cellStyle name="Percent 2 3 7" xfId="46911"/>
    <cellStyle name="Percent 2 3 8" xfId="46912"/>
    <cellStyle name="Percent 2 3 9" xfId="46913"/>
    <cellStyle name="Percent 2 30" xfId="46914"/>
    <cellStyle name="Percent 2 31" xfId="46915"/>
    <cellStyle name="Percent 2 32" xfId="46916"/>
    <cellStyle name="Percent 2 33" xfId="46917"/>
    <cellStyle name="Percent 2 34" xfId="46918"/>
    <cellStyle name="Percent 2 35" xfId="46919"/>
    <cellStyle name="Percent 2 36" xfId="46920"/>
    <cellStyle name="Percent 2 37" xfId="46921"/>
    <cellStyle name="Percent 2 38" xfId="46922"/>
    <cellStyle name="Percent 2 39" xfId="46923"/>
    <cellStyle name="Percent 2 4" xfId="46924"/>
    <cellStyle name="Percent 2 4 10" xfId="46925"/>
    <cellStyle name="Percent 2 4 11" xfId="46926"/>
    <cellStyle name="Percent 2 4 12" xfId="46927"/>
    <cellStyle name="Percent 2 4 13" xfId="46928"/>
    <cellStyle name="Percent 2 4 14" xfId="46929"/>
    <cellStyle name="Percent 2 4 15" xfId="46930"/>
    <cellStyle name="Percent 2 4 16" xfId="46931"/>
    <cellStyle name="Percent 2 4 17" xfId="46932"/>
    <cellStyle name="Percent 2 4 18" xfId="46933"/>
    <cellStyle name="Percent 2 4 19" xfId="46934"/>
    <cellStyle name="Percent 2 4 2" xfId="46935"/>
    <cellStyle name="Percent 2 4 2 2" xfId="46936"/>
    <cellStyle name="Percent 2 4 2 2 2" xfId="46937"/>
    <cellStyle name="Percent 2 4 2 3" xfId="46938"/>
    <cellStyle name="Percent 2 4 2 4" xfId="46939"/>
    <cellStyle name="Percent 2 4 20" xfId="46940"/>
    <cellStyle name="Percent 2 4 21" xfId="46941"/>
    <cellStyle name="Percent 2 4 22" xfId="46942"/>
    <cellStyle name="Percent 2 4 23" xfId="46943"/>
    <cellStyle name="Percent 2 4 3" xfId="46944"/>
    <cellStyle name="Percent 2 4 3 2" xfId="46945"/>
    <cellStyle name="Percent 2 4 4" xfId="46946"/>
    <cellStyle name="Percent 2 4 4 2" xfId="46947"/>
    <cellStyle name="Percent 2 4 5" xfId="46948"/>
    <cellStyle name="Percent 2 4 5 2" xfId="46949"/>
    <cellStyle name="Percent 2 4 6" xfId="46950"/>
    <cellStyle name="Percent 2 4 6 2" xfId="46951"/>
    <cellStyle name="Percent 2 4 7" xfId="46952"/>
    <cellStyle name="Percent 2 4 7 2" xfId="46953"/>
    <cellStyle name="Percent 2 4 8" xfId="46954"/>
    <cellStyle name="Percent 2 4 9" xfId="46955"/>
    <cellStyle name="Percent 2 40" xfId="46956"/>
    <cellStyle name="Percent 2 41" xfId="46957"/>
    <cellStyle name="Percent 2 42" xfId="46958"/>
    <cellStyle name="Percent 2 43" xfId="46959"/>
    <cellStyle name="Percent 2 44" xfId="46960"/>
    <cellStyle name="Percent 2 45" xfId="46961"/>
    <cellStyle name="Percent 2 46" xfId="46962"/>
    <cellStyle name="Percent 2 47" xfId="46963"/>
    <cellStyle name="Percent 2 48" xfId="46964"/>
    <cellStyle name="Percent 2 49" xfId="46965"/>
    <cellStyle name="Percent 2 5" xfId="46966"/>
    <cellStyle name="Percent 2 5 2" xfId="46967"/>
    <cellStyle name="Percent 2 5 3" xfId="46968"/>
    <cellStyle name="Percent 2 5 4" xfId="46969"/>
    <cellStyle name="Percent 2 50" xfId="46970"/>
    <cellStyle name="Percent 2 51" xfId="46971"/>
    <cellStyle name="Percent 2 52" xfId="46972"/>
    <cellStyle name="Percent 2 53" xfId="46973"/>
    <cellStyle name="Percent 2 54" xfId="46974"/>
    <cellStyle name="Percent 2 55" xfId="46975"/>
    <cellStyle name="Percent 2 56" xfId="46976"/>
    <cellStyle name="Percent 2 57" xfId="46977"/>
    <cellStyle name="Percent 2 58" xfId="46978"/>
    <cellStyle name="Percent 2 59" xfId="46979"/>
    <cellStyle name="Percent 2 6" xfId="46980"/>
    <cellStyle name="Percent 2 6 2" xfId="46981"/>
    <cellStyle name="Percent 2 60" xfId="46982"/>
    <cellStyle name="Percent 2 61" xfId="46983"/>
    <cellStyle name="Percent 2 62" xfId="46984"/>
    <cellStyle name="Percent 2 63" xfId="46985"/>
    <cellStyle name="Percent 2 64" xfId="46986"/>
    <cellStyle name="Percent 2 65" xfId="46987"/>
    <cellStyle name="Percent 2 66" xfId="46988"/>
    <cellStyle name="Percent 2 67" xfId="46989"/>
    <cellStyle name="Percent 2 68" xfId="46990"/>
    <cellStyle name="Percent 2 69" xfId="46991"/>
    <cellStyle name="Percent 2 7" xfId="46992"/>
    <cellStyle name="Percent 2 7 2" xfId="46993"/>
    <cellStyle name="Percent 2 70" xfId="46994"/>
    <cellStyle name="Percent 2 71" xfId="46995"/>
    <cellStyle name="Percent 2 72" xfId="46996"/>
    <cellStyle name="Percent 2 73" xfId="46997"/>
    <cellStyle name="Percent 2 74" xfId="46998"/>
    <cellStyle name="Percent 2 75" xfId="46999"/>
    <cellStyle name="Percent 2 76" xfId="47000"/>
    <cellStyle name="Percent 2 77" xfId="47001"/>
    <cellStyle name="Percent 2 78" xfId="47002"/>
    <cellStyle name="Percent 2 79" xfId="47003"/>
    <cellStyle name="Percent 2 8" xfId="47004"/>
    <cellStyle name="Percent 2 8 2" xfId="47005"/>
    <cellStyle name="Percent 2 80" xfId="47006"/>
    <cellStyle name="Percent 2 81" xfId="47007"/>
    <cellStyle name="Percent 2 82" xfId="47008"/>
    <cellStyle name="Percent 2 83" xfId="47009"/>
    <cellStyle name="Percent 2 84" xfId="47010"/>
    <cellStyle name="Percent 2 85" xfId="47011"/>
    <cellStyle name="Percent 2 86" xfId="47012"/>
    <cellStyle name="Percent 2 87" xfId="47013"/>
    <cellStyle name="Percent 2 88" xfId="47014"/>
    <cellStyle name="Percent 2 89" xfId="47015"/>
    <cellStyle name="Percent 2 9" xfId="47016"/>
    <cellStyle name="Percent 2 9 2" xfId="47017"/>
    <cellStyle name="Percent 2 90" xfId="47018"/>
    <cellStyle name="Percent 2 91" xfId="47019"/>
    <cellStyle name="Percent 2 92" xfId="47020"/>
    <cellStyle name="Percent 2 93" xfId="47021"/>
    <cellStyle name="Percent 2 94" xfId="47022"/>
    <cellStyle name="Percent 2 95" xfId="47023"/>
    <cellStyle name="Percent 2 96" xfId="47024"/>
    <cellStyle name="Percent 20" xfId="47025"/>
    <cellStyle name="Percent 20 2" xfId="47026"/>
    <cellStyle name="Percent 20 2 2" xfId="47027"/>
    <cellStyle name="Percent 20 3" xfId="47028"/>
    <cellStyle name="Percent 20 4" xfId="47029"/>
    <cellStyle name="Percent 20 5" xfId="47030"/>
    <cellStyle name="Percent 20 6" xfId="47031"/>
    <cellStyle name="Percent 21" xfId="47032"/>
    <cellStyle name="Percent 21 2" xfId="47033"/>
    <cellStyle name="Percent 22" xfId="47034"/>
    <cellStyle name="Percent 22 2" xfId="47035"/>
    <cellStyle name="Percent 23" xfId="47036"/>
    <cellStyle name="Percent 24" xfId="47037"/>
    <cellStyle name="Percent 25" xfId="47038"/>
    <cellStyle name="Percent 26" xfId="47039"/>
    <cellStyle name="Percent 26 2" xfId="47040"/>
    <cellStyle name="Percent 27" xfId="47041"/>
    <cellStyle name="Percent 27 2" xfId="47042"/>
    <cellStyle name="Percent 27 2 2" xfId="47043"/>
    <cellStyle name="Percent 27 3" xfId="47044"/>
    <cellStyle name="Percent 27 4" xfId="47045"/>
    <cellStyle name="Percent 27 5" xfId="47046"/>
    <cellStyle name="Percent 28" xfId="47047"/>
    <cellStyle name="Percent 29" xfId="47048"/>
    <cellStyle name="Percent 29 2" xfId="47049"/>
    <cellStyle name="Percent 3" xfId="47050"/>
    <cellStyle name="Percent 3 10" xfId="47051"/>
    <cellStyle name="Percent 3 10 10" xfId="47052"/>
    <cellStyle name="Percent 3 10 10 2" xfId="47053"/>
    <cellStyle name="Percent 3 10 11" xfId="47054"/>
    <cellStyle name="Percent 3 10 11 2" xfId="47055"/>
    <cellStyle name="Percent 3 10 12" xfId="47056"/>
    <cellStyle name="Percent 3 10 12 2" xfId="47057"/>
    <cellStyle name="Percent 3 10 13" xfId="47058"/>
    <cellStyle name="Percent 3 10 13 2" xfId="47059"/>
    <cellStyle name="Percent 3 10 14" xfId="47060"/>
    <cellStyle name="Percent 3 10 14 2" xfId="47061"/>
    <cellStyle name="Percent 3 10 15" xfId="47062"/>
    <cellStyle name="Percent 3 10 15 2" xfId="47063"/>
    <cellStyle name="Percent 3 10 16" xfId="47064"/>
    <cellStyle name="Percent 3 10 16 2" xfId="47065"/>
    <cellStyle name="Percent 3 10 17" xfId="47066"/>
    <cellStyle name="Percent 3 10 17 2" xfId="47067"/>
    <cellStyle name="Percent 3 10 18" xfId="47068"/>
    <cellStyle name="Percent 3 10 18 2" xfId="47069"/>
    <cellStyle name="Percent 3 10 19" xfId="47070"/>
    <cellStyle name="Percent 3 10 19 2" xfId="47071"/>
    <cellStyle name="Percent 3 10 2" xfId="47072"/>
    <cellStyle name="Percent 3 10 2 2" xfId="47073"/>
    <cellStyle name="Percent 3 10 20" xfId="47074"/>
    <cellStyle name="Percent 3 10 20 2" xfId="47075"/>
    <cellStyle name="Percent 3 10 21" xfId="47076"/>
    <cellStyle name="Percent 3 10 21 2" xfId="47077"/>
    <cellStyle name="Percent 3 10 22" xfId="47078"/>
    <cellStyle name="Percent 3 10 22 2" xfId="47079"/>
    <cellStyle name="Percent 3 10 23" xfId="47080"/>
    <cellStyle name="Percent 3 10 23 2" xfId="47081"/>
    <cellStyle name="Percent 3 10 24" xfId="47082"/>
    <cellStyle name="Percent 3 10 24 2" xfId="47083"/>
    <cellStyle name="Percent 3 10 25" xfId="47084"/>
    <cellStyle name="Percent 3 10 25 2" xfId="47085"/>
    <cellStyle name="Percent 3 10 26" xfId="47086"/>
    <cellStyle name="Percent 3 10 26 2" xfId="47087"/>
    <cellStyle name="Percent 3 10 27" xfId="47088"/>
    <cellStyle name="Percent 3 10 27 2" xfId="47089"/>
    <cellStyle name="Percent 3 10 28" xfId="47090"/>
    <cellStyle name="Percent 3 10 28 2" xfId="47091"/>
    <cellStyle name="Percent 3 10 29" xfId="47092"/>
    <cellStyle name="Percent 3 10 29 2" xfId="47093"/>
    <cellStyle name="Percent 3 10 3" xfId="47094"/>
    <cellStyle name="Percent 3 10 3 2" xfId="47095"/>
    <cellStyle name="Percent 3 10 30" xfId="47096"/>
    <cellStyle name="Percent 3 10 30 2" xfId="47097"/>
    <cellStyle name="Percent 3 10 31" xfId="47098"/>
    <cellStyle name="Percent 3 10 31 2" xfId="47099"/>
    <cellStyle name="Percent 3 10 32" xfId="47100"/>
    <cellStyle name="Percent 3 10 32 2" xfId="47101"/>
    <cellStyle name="Percent 3 10 33" xfId="47102"/>
    <cellStyle name="Percent 3 10 33 2" xfId="47103"/>
    <cellStyle name="Percent 3 10 34" xfId="47104"/>
    <cellStyle name="Percent 3 10 34 2" xfId="47105"/>
    <cellStyle name="Percent 3 10 35" xfId="47106"/>
    <cellStyle name="Percent 3 10 35 2" xfId="47107"/>
    <cellStyle name="Percent 3 10 36" xfId="47108"/>
    <cellStyle name="Percent 3 10 37" xfId="47109"/>
    <cellStyle name="Percent 3 10 38" xfId="47110"/>
    <cellStyle name="Percent 3 10 39" xfId="47111"/>
    <cellStyle name="Percent 3 10 4" xfId="47112"/>
    <cellStyle name="Percent 3 10 4 2" xfId="47113"/>
    <cellStyle name="Percent 3 10 5" xfId="47114"/>
    <cellStyle name="Percent 3 10 5 2" xfId="47115"/>
    <cellStyle name="Percent 3 10 6" xfId="47116"/>
    <cellStyle name="Percent 3 10 6 2" xfId="47117"/>
    <cellStyle name="Percent 3 10 7" xfId="47118"/>
    <cellStyle name="Percent 3 10 7 2" xfId="47119"/>
    <cellStyle name="Percent 3 10 8" xfId="47120"/>
    <cellStyle name="Percent 3 10 8 2" xfId="47121"/>
    <cellStyle name="Percent 3 10 9" xfId="47122"/>
    <cellStyle name="Percent 3 10 9 2" xfId="47123"/>
    <cellStyle name="Percent 3 11" xfId="47124"/>
    <cellStyle name="Percent 3 11 10" xfId="47125"/>
    <cellStyle name="Percent 3 11 10 2" xfId="47126"/>
    <cellStyle name="Percent 3 11 11" xfId="47127"/>
    <cellStyle name="Percent 3 11 11 2" xfId="47128"/>
    <cellStyle name="Percent 3 11 12" xfId="47129"/>
    <cellStyle name="Percent 3 11 12 2" xfId="47130"/>
    <cellStyle name="Percent 3 11 13" xfId="47131"/>
    <cellStyle name="Percent 3 11 13 2" xfId="47132"/>
    <cellStyle name="Percent 3 11 14" xfId="47133"/>
    <cellStyle name="Percent 3 11 14 2" xfId="47134"/>
    <cellStyle name="Percent 3 11 15" xfId="47135"/>
    <cellStyle name="Percent 3 11 15 2" xfId="47136"/>
    <cellStyle name="Percent 3 11 16" xfId="47137"/>
    <cellStyle name="Percent 3 11 16 2" xfId="47138"/>
    <cellStyle name="Percent 3 11 17" xfId="47139"/>
    <cellStyle name="Percent 3 11 17 2" xfId="47140"/>
    <cellStyle name="Percent 3 11 18" xfId="47141"/>
    <cellStyle name="Percent 3 11 18 2" xfId="47142"/>
    <cellStyle name="Percent 3 11 19" xfId="47143"/>
    <cellStyle name="Percent 3 11 19 2" xfId="47144"/>
    <cellStyle name="Percent 3 11 2" xfId="47145"/>
    <cellStyle name="Percent 3 11 2 2" xfId="47146"/>
    <cellStyle name="Percent 3 11 20" xfId="47147"/>
    <cellStyle name="Percent 3 11 20 2" xfId="47148"/>
    <cellStyle name="Percent 3 11 21" xfId="47149"/>
    <cellStyle name="Percent 3 11 21 2" xfId="47150"/>
    <cellStyle name="Percent 3 11 22" xfId="47151"/>
    <cellStyle name="Percent 3 11 22 2" xfId="47152"/>
    <cellStyle name="Percent 3 11 23" xfId="47153"/>
    <cellStyle name="Percent 3 11 23 2" xfId="47154"/>
    <cellStyle name="Percent 3 11 24" xfId="47155"/>
    <cellStyle name="Percent 3 11 24 2" xfId="47156"/>
    <cellStyle name="Percent 3 11 25" xfId="47157"/>
    <cellStyle name="Percent 3 11 25 2" xfId="47158"/>
    <cellStyle name="Percent 3 11 26" xfId="47159"/>
    <cellStyle name="Percent 3 11 26 2" xfId="47160"/>
    <cellStyle name="Percent 3 11 27" xfId="47161"/>
    <cellStyle name="Percent 3 11 27 2" xfId="47162"/>
    <cellStyle name="Percent 3 11 28" xfId="47163"/>
    <cellStyle name="Percent 3 11 28 2" xfId="47164"/>
    <cellStyle name="Percent 3 11 29" xfId="47165"/>
    <cellStyle name="Percent 3 11 29 2" xfId="47166"/>
    <cellStyle name="Percent 3 11 3" xfId="47167"/>
    <cellStyle name="Percent 3 11 3 2" xfId="47168"/>
    <cellStyle name="Percent 3 11 30" xfId="47169"/>
    <cellStyle name="Percent 3 11 30 2" xfId="47170"/>
    <cellStyle name="Percent 3 11 31" xfId="47171"/>
    <cellStyle name="Percent 3 11 31 2" xfId="47172"/>
    <cellStyle name="Percent 3 11 32" xfId="47173"/>
    <cellStyle name="Percent 3 11 32 2" xfId="47174"/>
    <cellStyle name="Percent 3 11 33" xfId="47175"/>
    <cellStyle name="Percent 3 11 33 2" xfId="47176"/>
    <cellStyle name="Percent 3 11 34" xfId="47177"/>
    <cellStyle name="Percent 3 11 34 2" xfId="47178"/>
    <cellStyle name="Percent 3 11 35" xfId="47179"/>
    <cellStyle name="Percent 3 11 35 2" xfId="47180"/>
    <cellStyle name="Percent 3 11 36" xfId="47181"/>
    <cellStyle name="Percent 3 11 37" xfId="47182"/>
    <cellStyle name="Percent 3 11 38" xfId="47183"/>
    <cellStyle name="Percent 3 11 39" xfId="47184"/>
    <cellStyle name="Percent 3 11 4" xfId="47185"/>
    <cellStyle name="Percent 3 11 4 2" xfId="47186"/>
    <cellStyle name="Percent 3 11 5" xfId="47187"/>
    <cellStyle name="Percent 3 11 5 2" xfId="47188"/>
    <cellStyle name="Percent 3 11 6" xfId="47189"/>
    <cellStyle name="Percent 3 11 6 2" xfId="47190"/>
    <cellStyle name="Percent 3 11 7" xfId="47191"/>
    <cellStyle name="Percent 3 11 7 2" xfId="47192"/>
    <cellStyle name="Percent 3 11 8" xfId="47193"/>
    <cellStyle name="Percent 3 11 8 2" xfId="47194"/>
    <cellStyle name="Percent 3 11 9" xfId="47195"/>
    <cellStyle name="Percent 3 11 9 2" xfId="47196"/>
    <cellStyle name="Percent 3 12" xfId="47197"/>
    <cellStyle name="Percent 3 12 10" xfId="47198"/>
    <cellStyle name="Percent 3 12 10 2" xfId="47199"/>
    <cellStyle name="Percent 3 12 11" xfId="47200"/>
    <cellStyle name="Percent 3 12 11 2" xfId="47201"/>
    <cellStyle name="Percent 3 12 12" xfId="47202"/>
    <cellStyle name="Percent 3 12 12 2" xfId="47203"/>
    <cellStyle name="Percent 3 12 13" xfId="47204"/>
    <cellStyle name="Percent 3 12 13 2" xfId="47205"/>
    <cellStyle name="Percent 3 12 14" xfId="47206"/>
    <cellStyle name="Percent 3 12 14 2" xfId="47207"/>
    <cellStyle name="Percent 3 12 15" xfId="47208"/>
    <cellStyle name="Percent 3 12 15 2" xfId="47209"/>
    <cellStyle name="Percent 3 12 16" xfId="47210"/>
    <cellStyle name="Percent 3 12 16 2" xfId="47211"/>
    <cellStyle name="Percent 3 12 17" xfId="47212"/>
    <cellStyle name="Percent 3 12 17 2" xfId="47213"/>
    <cellStyle name="Percent 3 12 18" xfId="47214"/>
    <cellStyle name="Percent 3 12 18 2" xfId="47215"/>
    <cellStyle name="Percent 3 12 19" xfId="47216"/>
    <cellStyle name="Percent 3 12 19 2" xfId="47217"/>
    <cellStyle name="Percent 3 12 2" xfId="47218"/>
    <cellStyle name="Percent 3 12 2 2" xfId="47219"/>
    <cellStyle name="Percent 3 12 20" xfId="47220"/>
    <cellStyle name="Percent 3 12 20 2" xfId="47221"/>
    <cellStyle name="Percent 3 12 21" xfId="47222"/>
    <cellStyle name="Percent 3 12 21 2" xfId="47223"/>
    <cellStyle name="Percent 3 12 22" xfId="47224"/>
    <cellStyle name="Percent 3 12 22 2" xfId="47225"/>
    <cellStyle name="Percent 3 12 23" xfId="47226"/>
    <cellStyle name="Percent 3 12 23 2" xfId="47227"/>
    <cellStyle name="Percent 3 12 24" xfId="47228"/>
    <cellStyle name="Percent 3 12 24 2" xfId="47229"/>
    <cellStyle name="Percent 3 12 25" xfId="47230"/>
    <cellStyle name="Percent 3 12 25 2" xfId="47231"/>
    <cellStyle name="Percent 3 12 26" xfId="47232"/>
    <cellStyle name="Percent 3 12 26 2" xfId="47233"/>
    <cellStyle name="Percent 3 12 27" xfId="47234"/>
    <cellStyle name="Percent 3 12 27 2" xfId="47235"/>
    <cellStyle name="Percent 3 12 28" xfId="47236"/>
    <cellStyle name="Percent 3 12 28 2" xfId="47237"/>
    <cellStyle name="Percent 3 12 29" xfId="47238"/>
    <cellStyle name="Percent 3 12 29 2" xfId="47239"/>
    <cellStyle name="Percent 3 12 3" xfId="47240"/>
    <cellStyle name="Percent 3 12 3 2" xfId="47241"/>
    <cellStyle name="Percent 3 12 30" xfId="47242"/>
    <cellStyle name="Percent 3 12 30 2" xfId="47243"/>
    <cellStyle name="Percent 3 12 31" xfId="47244"/>
    <cellStyle name="Percent 3 12 31 2" xfId="47245"/>
    <cellStyle name="Percent 3 12 32" xfId="47246"/>
    <cellStyle name="Percent 3 12 32 2" xfId="47247"/>
    <cellStyle name="Percent 3 12 33" xfId="47248"/>
    <cellStyle name="Percent 3 12 33 2" xfId="47249"/>
    <cellStyle name="Percent 3 12 34" xfId="47250"/>
    <cellStyle name="Percent 3 12 34 2" xfId="47251"/>
    <cellStyle name="Percent 3 12 35" xfId="47252"/>
    <cellStyle name="Percent 3 12 35 2" xfId="47253"/>
    <cellStyle name="Percent 3 12 36" xfId="47254"/>
    <cellStyle name="Percent 3 12 37" xfId="47255"/>
    <cellStyle name="Percent 3 12 38" xfId="47256"/>
    <cellStyle name="Percent 3 12 39" xfId="47257"/>
    <cellStyle name="Percent 3 12 4" xfId="47258"/>
    <cellStyle name="Percent 3 12 4 2" xfId="47259"/>
    <cellStyle name="Percent 3 12 5" xfId="47260"/>
    <cellStyle name="Percent 3 12 5 2" xfId="47261"/>
    <cellStyle name="Percent 3 12 6" xfId="47262"/>
    <cellStyle name="Percent 3 12 6 2" xfId="47263"/>
    <cellStyle name="Percent 3 12 7" xfId="47264"/>
    <cellStyle name="Percent 3 12 7 2" xfId="47265"/>
    <cellStyle name="Percent 3 12 8" xfId="47266"/>
    <cellStyle name="Percent 3 12 8 2" xfId="47267"/>
    <cellStyle name="Percent 3 12 9" xfId="47268"/>
    <cellStyle name="Percent 3 12 9 2" xfId="47269"/>
    <cellStyle name="Percent 3 13" xfId="47270"/>
    <cellStyle name="Percent 3 13 10" xfId="47271"/>
    <cellStyle name="Percent 3 13 10 2" xfId="47272"/>
    <cellStyle name="Percent 3 13 11" xfId="47273"/>
    <cellStyle name="Percent 3 13 11 2" xfId="47274"/>
    <cellStyle name="Percent 3 13 12" xfId="47275"/>
    <cellStyle name="Percent 3 13 12 2" xfId="47276"/>
    <cellStyle name="Percent 3 13 13" xfId="47277"/>
    <cellStyle name="Percent 3 13 13 2" xfId="47278"/>
    <cellStyle name="Percent 3 13 14" xfId="47279"/>
    <cellStyle name="Percent 3 13 14 2" xfId="47280"/>
    <cellStyle name="Percent 3 13 15" xfId="47281"/>
    <cellStyle name="Percent 3 13 15 2" xfId="47282"/>
    <cellStyle name="Percent 3 13 16" xfId="47283"/>
    <cellStyle name="Percent 3 13 16 2" xfId="47284"/>
    <cellStyle name="Percent 3 13 17" xfId="47285"/>
    <cellStyle name="Percent 3 13 17 2" xfId="47286"/>
    <cellStyle name="Percent 3 13 18" xfId="47287"/>
    <cellStyle name="Percent 3 13 18 2" xfId="47288"/>
    <cellStyle name="Percent 3 13 19" xfId="47289"/>
    <cellStyle name="Percent 3 13 19 2" xfId="47290"/>
    <cellStyle name="Percent 3 13 2" xfId="47291"/>
    <cellStyle name="Percent 3 13 2 2" xfId="47292"/>
    <cellStyle name="Percent 3 13 20" xfId="47293"/>
    <cellStyle name="Percent 3 13 20 2" xfId="47294"/>
    <cellStyle name="Percent 3 13 21" xfId="47295"/>
    <cellStyle name="Percent 3 13 21 2" xfId="47296"/>
    <cellStyle name="Percent 3 13 22" xfId="47297"/>
    <cellStyle name="Percent 3 13 22 2" xfId="47298"/>
    <cellStyle name="Percent 3 13 23" xfId="47299"/>
    <cellStyle name="Percent 3 13 23 2" xfId="47300"/>
    <cellStyle name="Percent 3 13 24" xfId="47301"/>
    <cellStyle name="Percent 3 13 24 2" xfId="47302"/>
    <cellStyle name="Percent 3 13 25" xfId="47303"/>
    <cellStyle name="Percent 3 13 25 2" xfId="47304"/>
    <cellStyle name="Percent 3 13 26" xfId="47305"/>
    <cellStyle name="Percent 3 13 26 2" xfId="47306"/>
    <cellStyle name="Percent 3 13 27" xfId="47307"/>
    <cellStyle name="Percent 3 13 27 2" xfId="47308"/>
    <cellStyle name="Percent 3 13 28" xfId="47309"/>
    <cellStyle name="Percent 3 13 28 2" xfId="47310"/>
    <cellStyle name="Percent 3 13 29" xfId="47311"/>
    <cellStyle name="Percent 3 13 29 2" xfId="47312"/>
    <cellStyle name="Percent 3 13 3" xfId="47313"/>
    <cellStyle name="Percent 3 13 3 2" xfId="47314"/>
    <cellStyle name="Percent 3 13 30" xfId="47315"/>
    <cellStyle name="Percent 3 13 30 2" xfId="47316"/>
    <cellStyle name="Percent 3 13 31" xfId="47317"/>
    <cellStyle name="Percent 3 13 31 2" xfId="47318"/>
    <cellStyle name="Percent 3 13 32" xfId="47319"/>
    <cellStyle name="Percent 3 13 32 2" xfId="47320"/>
    <cellStyle name="Percent 3 13 33" xfId="47321"/>
    <cellStyle name="Percent 3 13 33 2" xfId="47322"/>
    <cellStyle name="Percent 3 13 34" xfId="47323"/>
    <cellStyle name="Percent 3 13 34 2" xfId="47324"/>
    <cellStyle name="Percent 3 13 35" xfId="47325"/>
    <cellStyle name="Percent 3 13 35 2" xfId="47326"/>
    <cellStyle name="Percent 3 13 36" xfId="47327"/>
    <cellStyle name="Percent 3 13 37" xfId="47328"/>
    <cellStyle name="Percent 3 13 38" xfId="47329"/>
    <cellStyle name="Percent 3 13 39" xfId="47330"/>
    <cellStyle name="Percent 3 13 4" xfId="47331"/>
    <cellStyle name="Percent 3 13 4 2" xfId="47332"/>
    <cellStyle name="Percent 3 13 5" xfId="47333"/>
    <cellStyle name="Percent 3 13 5 2" xfId="47334"/>
    <cellStyle name="Percent 3 13 6" xfId="47335"/>
    <cellStyle name="Percent 3 13 6 2" xfId="47336"/>
    <cellStyle name="Percent 3 13 7" xfId="47337"/>
    <cellStyle name="Percent 3 13 7 2" xfId="47338"/>
    <cellStyle name="Percent 3 13 8" xfId="47339"/>
    <cellStyle name="Percent 3 13 8 2" xfId="47340"/>
    <cellStyle name="Percent 3 13 9" xfId="47341"/>
    <cellStyle name="Percent 3 13 9 2" xfId="47342"/>
    <cellStyle name="Percent 3 14" xfId="47343"/>
    <cellStyle name="Percent 3 14 10" xfId="47344"/>
    <cellStyle name="Percent 3 14 10 2" xfId="47345"/>
    <cellStyle name="Percent 3 14 11" xfId="47346"/>
    <cellStyle name="Percent 3 14 11 2" xfId="47347"/>
    <cellStyle name="Percent 3 14 12" xfId="47348"/>
    <cellStyle name="Percent 3 14 12 2" xfId="47349"/>
    <cellStyle name="Percent 3 14 13" xfId="47350"/>
    <cellStyle name="Percent 3 14 13 2" xfId="47351"/>
    <cellStyle name="Percent 3 14 14" xfId="47352"/>
    <cellStyle name="Percent 3 14 14 2" xfId="47353"/>
    <cellStyle name="Percent 3 14 15" xfId="47354"/>
    <cellStyle name="Percent 3 14 15 2" xfId="47355"/>
    <cellStyle name="Percent 3 14 16" xfId="47356"/>
    <cellStyle name="Percent 3 14 16 2" xfId="47357"/>
    <cellStyle name="Percent 3 14 17" xfId="47358"/>
    <cellStyle name="Percent 3 14 17 2" xfId="47359"/>
    <cellStyle name="Percent 3 14 18" xfId="47360"/>
    <cellStyle name="Percent 3 14 18 2" xfId="47361"/>
    <cellStyle name="Percent 3 14 19" xfId="47362"/>
    <cellStyle name="Percent 3 14 19 2" xfId="47363"/>
    <cellStyle name="Percent 3 14 2" xfId="47364"/>
    <cellStyle name="Percent 3 14 2 2" xfId="47365"/>
    <cellStyle name="Percent 3 14 20" xfId="47366"/>
    <cellStyle name="Percent 3 14 20 2" xfId="47367"/>
    <cellStyle name="Percent 3 14 21" xfId="47368"/>
    <cellStyle name="Percent 3 14 21 2" xfId="47369"/>
    <cellStyle name="Percent 3 14 22" xfId="47370"/>
    <cellStyle name="Percent 3 14 22 2" xfId="47371"/>
    <cellStyle name="Percent 3 14 23" xfId="47372"/>
    <cellStyle name="Percent 3 14 23 2" xfId="47373"/>
    <cellStyle name="Percent 3 14 24" xfId="47374"/>
    <cellStyle name="Percent 3 14 24 2" xfId="47375"/>
    <cellStyle name="Percent 3 14 25" xfId="47376"/>
    <cellStyle name="Percent 3 14 25 2" xfId="47377"/>
    <cellStyle name="Percent 3 14 26" xfId="47378"/>
    <cellStyle name="Percent 3 14 26 2" xfId="47379"/>
    <cellStyle name="Percent 3 14 27" xfId="47380"/>
    <cellStyle name="Percent 3 14 27 2" xfId="47381"/>
    <cellStyle name="Percent 3 14 28" xfId="47382"/>
    <cellStyle name="Percent 3 14 28 2" xfId="47383"/>
    <cellStyle name="Percent 3 14 29" xfId="47384"/>
    <cellStyle name="Percent 3 14 29 2" xfId="47385"/>
    <cellStyle name="Percent 3 14 3" xfId="47386"/>
    <cellStyle name="Percent 3 14 3 2" xfId="47387"/>
    <cellStyle name="Percent 3 14 30" xfId="47388"/>
    <cellStyle name="Percent 3 14 30 2" xfId="47389"/>
    <cellStyle name="Percent 3 14 31" xfId="47390"/>
    <cellStyle name="Percent 3 14 31 2" xfId="47391"/>
    <cellStyle name="Percent 3 14 32" xfId="47392"/>
    <cellStyle name="Percent 3 14 32 2" xfId="47393"/>
    <cellStyle name="Percent 3 14 33" xfId="47394"/>
    <cellStyle name="Percent 3 14 33 2" xfId="47395"/>
    <cellStyle name="Percent 3 14 34" xfId="47396"/>
    <cellStyle name="Percent 3 14 34 2" xfId="47397"/>
    <cellStyle name="Percent 3 14 35" xfId="47398"/>
    <cellStyle name="Percent 3 14 35 2" xfId="47399"/>
    <cellStyle name="Percent 3 14 36" xfId="47400"/>
    <cellStyle name="Percent 3 14 37" xfId="47401"/>
    <cellStyle name="Percent 3 14 38" xfId="47402"/>
    <cellStyle name="Percent 3 14 39" xfId="47403"/>
    <cellStyle name="Percent 3 14 4" xfId="47404"/>
    <cellStyle name="Percent 3 14 4 2" xfId="47405"/>
    <cellStyle name="Percent 3 14 5" xfId="47406"/>
    <cellStyle name="Percent 3 14 5 2" xfId="47407"/>
    <cellStyle name="Percent 3 14 6" xfId="47408"/>
    <cellStyle name="Percent 3 14 6 2" xfId="47409"/>
    <cellStyle name="Percent 3 14 7" xfId="47410"/>
    <cellStyle name="Percent 3 14 7 2" xfId="47411"/>
    <cellStyle name="Percent 3 14 8" xfId="47412"/>
    <cellStyle name="Percent 3 14 8 2" xfId="47413"/>
    <cellStyle name="Percent 3 14 9" xfId="47414"/>
    <cellStyle name="Percent 3 14 9 2" xfId="47415"/>
    <cellStyle name="Percent 3 15" xfId="47416"/>
    <cellStyle name="Percent 3 15 10" xfId="47417"/>
    <cellStyle name="Percent 3 15 10 2" xfId="47418"/>
    <cellStyle name="Percent 3 15 11" xfId="47419"/>
    <cellStyle name="Percent 3 15 11 2" xfId="47420"/>
    <cellStyle name="Percent 3 15 12" xfId="47421"/>
    <cellStyle name="Percent 3 15 12 2" xfId="47422"/>
    <cellStyle name="Percent 3 15 13" xfId="47423"/>
    <cellStyle name="Percent 3 15 13 2" xfId="47424"/>
    <cellStyle name="Percent 3 15 14" xfId="47425"/>
    <cellStyle name="Percent 3 15 14 2" xfId="47426"/>
    <cellStyle name="Percent 3 15 15" xfId="47427"/>
    <cellStyle name="Percent 3 15 15 2" xfId="47428"/>
    <cellStyle name="Percent 3 15 16" xfId="47429"/>
    <cellStyle name="Percent 3 15 16 2" xfId="47430"/>
    <cellStyle name="Percent 3 15 17" xfId="47431"/>
    <cellStyle name="Percent 3 15 17 2" xfId="47432"/>
    <cellStyle name="Percent 3 15 18" xfId="47433"/>
    <cellStyle name="Percent 3 15 18 2" xfId="47434"/>
    <cellStyle name="Percent 3 15 19" xfId="47435"/>
    <cellStyle name="Percent 3 15 19 2" xfId="47436"/>
    <cellStyle name="Percent 3 15 2" xfId="47437"/>
    <cellStyle name="Percent 3 15 2 2" xfId="47438"/>
    <cellStyle name="Percent 3 15 20" xfId="47439"/>
    <cellStyle name="Percent 3 15 20 2" xfId="47440"/>
    <cellStyle name="Percent 3 15 21" xfId="47441"/>
    <cellStyle name="Percent 3 15 21 2" xfId="47442"/>
    <cellStyle name="Percent 3 15 22" xfId="47443"/>
    <cellStyle name="Percent 3 15 22 2" xfId="47444"/>
    <cellStyle name="Percent 3 15 23" xfId="47445"/>
    <cellStyle name="Percent 3 15 23 2" xfId="47446"/>
    <cellStyle name="Percent 3 15 24" xfId="47447"/>
    <cellStyle name="Percent 3 15 24 2" xfId="47448"/>
    <cellStyle name="Percent 3 15 25" xfId="47449"/>
    <cellStyle name="Percent 3 15 25 2" xfId="47450"/>
    <cellStyle name="Percent 3 15 26" xfId="47451"/>
    <cellStyle name="Percent 3 15 26 2" xfId="47452"/>
    <cellStyle name="Percent 3 15 27" xfId="47453"/>
    <cellStyle name="Percent 3 15 27 2" xfId="47454"/>
    <cellStyle name="Percent 3 15 28" xfId="47455"/>
    <cellStyle name="Percent 3 15 28 2" xfId="47456"/>
    <cellStyle name="Percent 3 15 29" xfId="47457"/>
    <cellStyle name="Percent 3 15 29 2" xfId="47458"/>
    <cellStyle name="Percent 3 15 3" xfId="47459"/>
    <cellStyle name="Percent 3 15 3 2" xfId="47460"/>
    <cellStyle name="Percent 3 15 30" xfId="47461"/>
    <cellStyle name="Percent 3 15 30 2" xfId="47462"/>
    <cellStyle name="Percent 3 15 31" xfId="47463"/>
    <cellStyle name="Percent 3 15 31 2" xfId="47464"/>
    <cellStyle name="Percent 3 15 32" xfId="47465"/>
    <cellStyle name="Percent 3 15 32 2" xfId="47466"/>
    <cellStyle name="Percent 3 15 33" xfId="47467"/>
    <cellStyle name="Percent 3 15 33 2" xfId="47468"/>
    <cellStyle name="Percent 3 15 34" xfId="47469"/>
    <cellStyle name="Percent 3 15 34 2" xfId="47470"/>
    <cellStyle name="Percent 3 15 35" xfId="47471"/>
    <cellStyle name="Percent 3 15 35 2" xfId="47472"/>
    <cellStyle name="Percent 3 15 36" xfId="47473"/>
    <cellStyle name="Percent 3 15 37" xfId="47474"/>
    <cellStyle name="Percent 3 15 38" xfId="47475"/>
    <cellStyle name="Percent 3 15 39" xfId="47476"/>
    <cellStyle name="Percent 3 15 4" xfId="47477"/>
    <cellStyle name="Percent 3 15 4 2" xfId="47478"/>
    <cellStyle name="Percent 3 15 5" xfId="47479"/>
    <cellStyle name="Percent 3 15 5 2" xfId="47480"/>
    <cellStyle name="Percent 3 15 6" xfId="47481"/>
    <cellStyle name="Percent 3 15 6 2" xfId="47482"/>
    <cellStyle name="Percent 3 15 7" xfId="47483"/>
    <cellStyle name="Percent 3 15 7 2" xfId="47484"/>
    <cellStyle name="Percent 3 15 8" xfId="47485"/>
    <cellStyle name="Percent 3 15 8 2" xfId="47486"/>
    <cellStyle name="Percent 3 15 9" xfId="47487"/>
    <cellStyle name="Percent 3 15 9 2" xfId="47488"/>
    <cellStyle name="Percent 3 16" xfId="47489"/>
    <cellStyle name="Percent 3 16 10" xfId="47490"/>
    <cellStyle name="Percent 3 16 10 2" xfId="47491"/>
    <cellStyle name="Percent 3 16 11" xfId="47492"/>
    <cellStyle name="Percent 3 16 11 2" xfId="47493"/>
    <cellStyle name="Percent 3 16 12" xfId="47494"/>
    <cellStyle name="Percent 3 16 12 2" xfId="47495"/>
    <cellStyle name="Percent 3 16 13" xfId="47496"/>
    <cellStyle name="Percent 3 16 13 2" xfId="47497"/>
    <cellStyle name="Percent 3 16 14" xfId="47498"/>
    <cellStyle name="Percent 3 16 14 2" xfId="47499"/>
    <cellStyle name="Percent 3 16 15" xfId="47500"/>
    <cellStyle name="Percent 3 16 15 2" xfId="47501"/>
    <cellStyle name="Percent 3 16 16" xfId="47502"/>
    <cellStyle name="Percent 3 16 16 2" xfId="47503"/>
    <cellStyle name="Percent 3 16 17" xfId="47504"/>
    <cellStyle name="Percent 3 16 17 2" xfId="47505"/>
    <cellStyle name="Percent 3 16 18" xfId="47506"/>
    <cellStyle name="Percent 3 16 18 2" xfId="47507"/>
    <cellStyle name="Percent 3 16 19" xfId="47508"/>
    <cellStyle name="Percent 3 16 19 2" xfId="47509"/>
    <cellStyle name="Percent 3 16 2" xfId="47510"/>
    <cellStyle name="Percent 3 16 2 2" xfId="47511"/>
    <cellStyle name="Percent 3 16 20" xfId="47512"/>
    <cellStyle name="Percent 3 16 20 2" xfId="47513"/>
    <cellStyle name="Percent 3 16 21" xfId="47514"/>
    <cellStyle name="Percent 3 16 21 2" xfId="47515"/>
    <cellStyle name="Percent 3 16 22" xfId="47516"/>
    <cellStyle name="Percent 3 16 22 2" xfId="47517"/>
    <cellStyle name="Percent 3 16 23" xfId="47518"/>
    <cellStyle name="Percent 3 16 23 2" xfId="47519"/>
    <cellStyle name="Percent 3 16 24" xfId="47520"/>
    <cellStyle name="Percent 3 16 24 2" xfId="47521"/>
    <cellStyle name="Percent 3 16 25" xfId="47522"/>
    <cellStyle name="Percent 3 16 25 2" xfId="47523"/>
    <cellStyle name="Percent 3 16 26" xfId="47524"/>
    <cellStyle name="Percent 3 16 26 2" xfId="47525"/>
    <cellStyle name="Percent 3 16 27" xfId="47526"/>
    <cellStyle name="Percent 3 16 27 2" xfId="47527"/>
    <cellStyle name="Percent 3 16 28" xfId="47528"/>
    <cellStyle name="Percent 3 16 28 2" xfId="47529"/>
    <cellStyle name="Percent 3 16 29" xfId="47530"/>
    <cellStyle name="Percent 3 16 29 2" xfId="47531"/>
    <cellStyle name="Percent 3 16 3" xfId="47532"/>
    <cellStyle name="Percent 3 16 3 2" xfId="47533"/>
    <cellStyle name="Percent 3 16 30" xfId="47534"/>
    <cellStyle name="Percent 3 16 30 2" xfId="47535"/>
    <cellStyle name="Percent 3 16 31" xfId="47536"/>
    <cellStyle name="Percent 3 16 31 2" xfId="47537"/>
    <cellStyle name="Percent 3 16 32" xfId="47538"/>
    <cellStyle name="Percent 3 16 32 2" xfId="47539"/>
    <cellStyle name="Percent 3 16 33" xfId="47540"/>
    <cellStyle name="Percent 3 16 33 2" xfId="47541"/>
    <cellStyle name="Percent 3 16 34" xfId="47542"/>
    <cellStyle name="Percent 3 16 34 2" xfId="47543"/>
    <cellStyle name="Percent 3 16 35" xfId="47544"/>
    <cellStyle name="Percent 3 16 35 2" xfId="47545"/>
    <cellStyle name="Percent 3 16 36" xfId="47546"/>
    <cellStyle name="Percent 3 16 37" xfId="47547"/>
    <cellStyle name="Percent 3 16 38" xfId="47548"/>
    <cellStyle name="Percent 3 16 39" xfId="47549"/>
    <cellStyle name="Percent 3 16 4" xfId="47550"/>
    <cellStyle name="Percent 3 16 4 2" xfId="47551"/>
    <cellStyle name="Percent 3 16 5" xfId="47552"/>
    <cellStyle name="Percent 3 16 5 2" xfId="47553"/>
    <cellStyle name="Percent 3 16 6" xfId="47554"/>
    <cellStyle name="Percent 3 16 6 2" xfId="47555"/>
    <cellStyle name="Percent 3 16 7" xfId="47556"/>
    <cellStyle name="Percent 3 16 7 2" xfId="47557"/>
    <cellStyle name="Percent 3 16 8" xfId="47558"/>
    <cellStyle name="Percent 3 16 8 2" xfId="47559"/>
    <cellStyle name="Percent 3 16 9" xfId="47560"/>
    <cellStyle name="Percent 3 16 9 2" xfId="47561"/>
    <cellStyle name="Percent 3 17" xfId="47562"/>
    <cellStyle name="Percent 3 17 10" xfId="47563"/>
    <cellStyle name="Percent 3 17 10 2" xfId="47564"/>
    <cellStyle name="Percent 3 17 11" xfId="47565"/>
    <cellStyle name="Percent 3 17 11 2" xfId="47566"/>
    <cellStyle name="Percent 3 17 12" xfId="47567"/>
    <cellStyle name="Percent 3 17 12 2" xfId="47568"/>
    <cellStyle name="Percent 3 17 13" xfId="47569"/>
    <cellStyle name="Percent 3 17 13 2" xfId="47570"/>
    <cellStyle name="Percent 3 17 14" xfId="47571"/>
    <cellStyle name="Percent 3 17 14 2" xfId="47572"/>
    <cellStyle name="Percent 3 17 15" xfId="47573"/>
    <cellStyle name="Percent 3 17 15 2" xfId="47574"/>
    <cellStyle name="Percent 3 17 16" xfId="47575"/>
    <cellStyle name="Percent 3 17 16 2" xfId="47576"/>
    <cellStyle name="Percent 3 17 17" xfId="47577"/>
    <cellStyle name="Percent 3 17 17 2" xfId="47578"/>
    <cellStyle name="Percent 3 17 18" xfId="47579"/>
    <cellStyle name="Percent 3 17 18 2" xfId="47580"/>
    <cellStyle name="Percent 3 17 19" xfId="47581"/>
    <cellStyle name="Percent 3 17 19 2" xfId="47582"/>
    <cellStyle name="Percent 3 17 2" xfId="47583"/>
    <cellStyle name="Percent 3 17 2 2" xfId="47584"/>
    <cellStyle name="Percent 3 17 20" xfId="47585"/>
    <cellStyle name="Percent 3 17 20 2" xfId="47586"/>
    <cellStyle name="Percent 3 17 21" xfId="47587"/>
    <cellStyle name="Percent 3 17 21 2" xfId="47588"/>
    <cellStyle name="Percent 3 17 22" xfId="47589"/>
    <cellStyle name="Percent 3 17 22 2" xfId="47590"/>
    <cellStyle name="Percent 3 17 23" xfId="47591"/>
    <cellStyle name="Percent 3 17 23 2" xfId="47592"/>
    <cellStyle name="Percent 3 17 24" xfId="47593"/>
    <cellStyle name="Percent 3 17 24 2" xfId="47594"/>
    <cellStyle name="Percent 3 17 25" xfId="47595"/>
    <cellStyle name="Percent 3 17 25 2" xfId="47596"/>
    <cellStyle name="Percent 3 17 26" xfId="47597"/>
    <cellStyle name="Percent 3 17 26 2" xfId="47598"/>
    <cellStyle name="Percent 3 17 27" xfId="47599"/>
    <cellStyle name="Percent 3 17 27 2" xfId="47600"/>
    <cellStyle name="Percent 3 17 28" xfId="47601"/>
    <cellStyle name="Percent 3 17 28 2" xfId="47602"/>
    <cellStyle name="Percent 3 17 29" xfId="47603"/>
    <cellStyle name="Percent 3 17 29 2" xfId="47604"/>
    <cellStyle name="Percent 3 17 3" xfId="47605"/>
    <cellStyle name="Percent 3 17 3 2" xfId="47606"/>
    <cellStyle name="Percent 3 17 30" xfId="47607"/>
    <cellStyle name="Percent 3 17 30 2" xfId="47608"/>
    <cellStyle name="Percent 3 17 31" xfId="47609"/>
    <cellStyle name="Percent 3 17 31 2" xfId="47610"/>
    <cellStyle name="Percent 3 17 32" xfId="47611"/>
    <cellStyle name="Percent 3 17 32 2" xfId="47612"/>
    <cellStyle name="Percent 3 17 33" xfId="47613"/>
    <cellStyle name="Percent 3 17 33 2" xfId="47614"/>
    <cellStyle name="Percent 3 17 34" xfId="47615"/>
    <cellStyle name="Percent 3 17 34 2" xfId="47616"/>
    <cellStyle name="Percent 3 17 35" xfId="47617"/>
    <cellStyle name="Percent 3 17 35 2" xfId="47618"/>
    <cellStyle name="Percent 3 17 36" xfId="47619"/>
    <cellStyle name="Percent 3 17 37" xfId="47620"/>
    <cellStyle name="Percent 3 17 38" xfId="47621"/>
    <cellStyle name="Percent 3 17 39" xfId="47622"/>
    <cellStyle name="Percent 3 17 4" xfId="47623"/>
    <cellStyle name="Percent 3 17 4 2" xfId="47624"/>
    <cellStyle name="Percent 3 17 5" xfId="47625"/>
    <cellStyle name="Percent 3 17 5 2" xfId="47626"/>
    <cellStyle name="Percent 3 17 6" xfId="47627"/>
    <cellStyle name="Percent 3 17 6 2" xfId="47628"/>
    <cellStyle name="Percent 3 17 7" xfId="47629"/>
    <cellStyle name="Percent 3 17 7 2" xfId="47630"/>
    <cellStyle name="Percent 3 17 8" xfId="47631"/>
    <cellStyle name="Percent 3 17 8 2" xfId="47632"/>
    <cellStyle name="Percent 3 17 9" xfId="47633"/>
    <cellStyle name="Percent 3 17 9 2" xfId="47634"/>
    <cellStyle name="Percent 3 18" xfId="47635"/>
    <cellStyle name="Percent 3 18 10" xfId="47636"/>
    <cellStyle name="Percent 3 18 10 2" xfId="47637"/>
    <cellStyle name="Percent 3 18 11" xfId="47638"/>
    <cellStyle name="Percent 3 18 11 2" xfId="47639"/>
    <cellStyle name="Percent 3 18 12" xfId="47640"/>
    <cellStyle name="Percent 3 18 12 2" xfId="47641"/>
    <cellStyle name="Percent 3 18 13" xfId="47642"/>
    <cellStyle name="Percent 3 18 13 2" xfId="47643"/>
    <cellStyle name="Percent 3 18 14" xfId="47644"/>
    <cellStyle name="Percent 3 18 14 2" xfId="47645"/>
    <cellStyle name="Percent 3 18 15" xfId="47646"/>
    <cellStyle name="Percent 3 18 15 2" xfId="47647"/>
    <cellStyle name="Percent 3 18 16" xfId="47648"/>
    <cellStyle name="Percent 3 18 16 2" xfId="47649"/>
    <cellStyle name="Percent 3 18 17" xfId="47650"/>
    <cellStyle name="Percent 3 18 17 2" xfId="47651"/>
    <cellStyle name="Percent 3 18 18" xfId="47652"/>
    <cellStyle name="Percent 3 18 18 2" xfId="47653"/>
    <cellStyle name="Percent 3 18 19" xfId="47654"/>
    <cellStyle name="Percent 3 18 19 2" xfId="47655"/>
    <cellStyle name="Percent 3 18 2" xfId="47656"/>
    <cellStyle name="Percent 3 18 2 2" xfId="47657"/>
    <cellStyle name="Percent 3 18 20" xfId="47658"/>
    <cellStyle name="Percent 3 18 20 2" xfId="47659"/>
    <cellStyle name="Percent 3 18 21" xfId="47660"/>
    <cellStyle name="Percent 3 18 21 2" xfId="47661"/>
    <cellStyle name="Percent 3 18 22" xfId="47662"/>
    <cellStyle name="Percent 3 18 22 2" xfId="47663"/>
    <cellStyle name="Percent 3 18 23" xfId="47664"/>
    <cellStyle name="Percent 3 18 23 2" xfId="47665"/>
    <cellStyle name="Percent 3 18 24" xfId="47666"/>
    <cellStyle name="Percent 3 18 24 2" xfId="47667"/>
    <cellStyle name="Percent 3 18 25" xfId="47668"/>
    <cellStyle name="Percent 3 18 25 2" xfId="47669"/>
    <cellStyle name="Percent 3 18 26" xfId="47670"/>
    <cellStyle name="Percent 3 18 26 2" xfId="47671"/>
    <cellStyle name="Percent 3 18 27" xfId="47672"/>
    <cellStyle name="Percent 3 18 27 2" xfId="47673"/>
    <cellStyle name="Percent 3 18 28" xfId="47674"/>
    <cellStyle name="Percent 3 18 28 2" xfId="47675"/>
    <cellStyle name="Percent 3 18 29" xfId="47676"/>
    <cellStyle name="Percent 3 18 29 2" xfId="47677"/>
    <cellStyle name="Percent 3 18 3" xfId="47678"/>
    <cellStyle name="Percent 3 18 3 2" xfId="47679"/>
    <cellStyle name="Percent 3 18 30" xfId="47680"/>
    <cellStyle name="Percent 3 18 30 2" xfId="47681"/>
    <cellStyle name="Percent 3 18 31" xfId="47682"/>
    <cellStyle name="Percent 3 18 31 2" xfId="47683"/>
    <cellStyle name="Percent 3 18 32" xfId="47684"/>
    <cellStyle name="Percent 3 18 32 2" xfId="47685"/>
    <cellStyle name="Percent 3 18 33" xfId="47686"/>
    <cellStyle name="Percent 3 18 33 2" xfId="47687"/>
    <cellStyle name="Percent 3 18 34" xfId="47688"/>
    <cellStyle name="Percent 3 18 34 2" xfId="47689"/>
    <cellStyle name="Percent 3 18 35" xfId="47690"/>
    <cellStyle name="Percent 3 18 35 2" xfId="47691"/>
    <cellStyle name="Percent 3 18 36" xfId="47692"/>
    <cellStyle name="Percent 3 18 37" xfId="47693"/>
    <cellStyle name="Percent 3 18 38" xfId="47694"/>
    <cellStyle name="Percent 3 18 39" xfId="47695"/>
    <cellStyle name="Percent 3 18 4" xfId="47696"/>
    <cellStyle name="Percent 3 18 4 2" xfId="47697"/>
    <cellStyle name="Percent 3 18 5" xfId="47698"/>
    <cellStyle name="Percent 3 18 5 2" xfId="47699"/>
    <cellStyle name="Percent 3 18 6" xfId="47700"/>
    <cellStyle name="Percent 3 18 6 2" xfId="47701"/>
    <cellStyle name="Percent 3 18 7" xfId="47702"/>
    <cellStyle name="Percent 3 18 7 2" xfId="47703"/>
    <cellStyle name="Percent 3 18 8" xfId="47704"/>
    <cellStyle name="Percent 3 18 8 2" xfId="47705"/>
    <cellStyle name="Percent 3 18 9" xfId="47706"/>
    <cellStyle name="Percent 3 18 9 2" xfId="47707"/>
    <cellStyle name="Percent 3 19" xfId="47708"/>
    <cellStyle name="Percent 3 19 10" xfId="47709"/>
    <cellStyle name="Percent 3 19 10 2" xfId="47710"/>
    <cellStyle name="Percent 3 19 11" xfId="47711"/>
    <cellStyle name="Percent 3 19 11 2" xfId="47712"/>
    <cellStyle name="Percent 3 19 12" xfId="47713"/>
    <cellStyle name="Percent 3 19 12 2" xfId="47714"/>
    <cellStyle name="Percent 3 19 13" xfId="47715"/>
    <cellStyle name="Percent 3 19 13 2" xfId="47716"/>
    <cellStyle name="Percent 3 19 14" xfId="47717"/>
    <cellStyle name="Percent 3 19 14 2" xfId="47718"/>
    <cellStyle name="Percent 3 19 15" xfId="47719"/>
    <cellStyle name="Percent 3 19 15 2" xfId="47720"/>
    <cellStyle name="Percent 3 19 16" xfId="47721"/>
    <cellStyle name="Percent 3 19 16 2" xfId="47722"/>
    <cellStyle name="Percent 3 19 17" xfId="47723"/>
    <cellStyle name="Percent 3 19 17 2" xfId="47724"/>
    <cellStyle name="Percent 3 19 18" xfId="47725"/>
    <cellStyle name="Percent 3 19 18 2" xfId="47726"/>
    <cellStyle name="Percent 3 19 19" xfId="47727"/>
    <cellStyle name="Percent 3 19 19 2" xfId="47728"/>
    <cellStyle name="Percent 3 19 2" xfId="47729"/>
    <cellStyle name="Percent 3 19 2 2" xfId="47730"/>
    <cellStyle name="Percent 3 19 20" xfId="47731"/>
    <cellStyle name="Percent 3 19 20 2" xfId="47732"/>
    <cellStyle name="Percent 3 19 21" xfId="47733"/>
    <cellStyle name="Percent 3 19 21 2" xfId="47734"/>
    <cellStyle name="Percent 3 19 22" xfId="47735"/>
    <cellStyle name="Percent 3 19 22 2" xfId="47736"/>
    <cellStyle name="Percent 3 19 23" xfId="47737"/>
    <cellStyle name="Percent 3 19 23 2" xfId="47738"/>
    <cellStyle name="Percent 3 19 24" xfId="47739"/>
    <cellStyle name="Percent 3 19 24 2" xfId="47740"/>
    <cellStyle name="Percent 3 19 25" xfId="47741"/>
    <cellStyle name="Percent 3 19 25 2" xfId="47742"/>
    <cellStyle name="Percent 3 19 26" xfId="47743"/>
    <cellStyle name="Percent 3 19 26 2" xfId="47744"/>
    <cellStyle name="Percent 3 19 27" xfId="47745"/>
    <cellStyle name="Percent 3 19 27 2" xfId="47746"/>
    <cellStyle name="Percent 3 19 28" xfId="47747"/>
    <cellStyle name="Percent 3 19 28 2" xfId="47748"/>
    <cellStyle name="Percent 3 19 29" xfId="47749"/>
    <cellStyle name="Percent 3 19 29 2" xfId="47750"/>
    <cellStyle name="Percent 3 19 3" xfId="47751"/>
    <cellStyle name="Percent 3 19 3 2" xfId="47752"/>
    <cellStyle name="Percent 3 19 30" xfId="47753"/>
    <cellStyle name="Percent 3 19 30 2" xfId="47754"/>
    <cellStyle name="Percent 3 19 31" xfId="47755"/>
    <cellStyle name="Percent 3 19 31 2" xfId="47756"/>
    <cellStyle name="Percent 3 19 32" xfId="47757"/>
    <cellStyle name="Percent 3 19 32 2" xfId="47758"/>
    <cellStyle name="Percent 3 19 33" xfId="47759"/>
    <cellStyle name="Percent 3 19 33 2" xfId="47760"/>
    <cellStyle name="Percent 3 19 34" xfId="47761"/>
    <cellStyle name="Percent 3 19 34 2" xfId="47762"/>
    <cellStyle name="Percent 3 19 35" xfId="47763"/>
    <cellStyle name="Percent 3 19 35 2" xfId="47764"/>
    <cellStyle name="Percent 3 19 36" xfId="47765"/>
    <cellStyle name="Percent 3 19 37" xfId="47766"/>
    <cellStyle name="Percent 3 19 38" xfId="47767"/>
    <cellStyle name="Percent 3 19 39" xfId="47768"/>
    <cellStyle name="Percent 3 19 4" xfId="47769"/>
    <cellStyle name="Percent 3 19 4 2" xfId="47770"/>
    <cellStyle name="Percent 3 19 5" xfId="47771"/>
    <cellStyle name="Percent 3 19 5 2" xfId="47772"/>
    <cellStyle name="Percent 3 19 6" xfId="47773"/>
    <cellStyle name="Percent 3 19 6 2" xfId="47774"/>
    <cellStyle name="Percent 3 19 7" xfId="47775"/>
    <cellStyle name="Percent 3 19 7 2" xfId="47776"/>
    <cellStyle name="Percent 3 19 8" xfId="47777"/>
    <cellStyle name="Percent 3 19 8 2" xfId="47778"/>
    <cellStyle name="Percent 3 19 9" xfId="47779"/>
    <cellStyle name="Percent 3 19 9 2" xfId="47780"/>
    <cellStyle name="Percent 3 2" xfId="47781"/>
    <cellStyle name="Percent 3 2 10" xfId="47782"/>
    <cellStyle name="Percent 3 2 10 2" xfId="47783"/>
    <cellStyle name="Percent 3 2 11" xfId="47784"/>
    <cellStyle name="Percent 3 2 11 2" xfId="47785"/>
    <cellStyle name="Percent 3 2 12" xfId="47786"/>
    <cellStyle name="Percent 3 2 12 2" xfId="47787"/>
    <cellStyle name="Percent 3 2 13" xfId="47788"/>
    <cellStyle name="Percent 3 2 13 2" xfId="47789"/>
    <cellStyle name="Percent 3 2 14" xfId="47790"/>
    <cellStyle name="Percent 3 2 14 2" xfId="47791"/>
    <cellStyle name="Percent 3 2 15" xfId="47792"/>
    <cellStyle name="Percent 3 2 15 2" xfId="47793"/>
    <cellStyle name="Percent 3 2 16" xfId="47794"/>
    <cellStyle name="Percent 3 2 16 2" xfId="47795"/>
    <cellStyle name="Percent 3 2 17" xfId="47796"/>
    <cellStyle name="Percent 3 2 17 2" xfId="47797"/>
    <cellStyle name="Percent 3 2 18" xfId="47798"/>
    <cellStyle name="Percent 3 2 18 2" xfId="47799"/>
    <cellStyle name="Percent 3 2 19" xfId="47800"/>
    <cellStyle name="Percent 3 2 19 2" xfId="47801"/>
    <cellStyle name="Percent 3 2 2" xfId="47802"/>
    <cellStyle name="Percent 3 2 2 2" xfId="47803"/>
    <cellStyle name="Percent 3 2 2 3" xfId="47804"/>
    <cellStyle name="Percent 3 2 2 4" xfId="47805"/>
    <cellStyle name="Percent 3 2 20" xfId="47806"/>
    <cellStyle name="Percent 3 2 20 2" xfId="47807"/>
    <cellStyle name="Percent 3 2 21" xfId="47808"/>
    <cellStyle name="Percent 3 2 21 2" xfId="47809"/>
    <cellStyle name="Percent 3 2 22" xfId="47810"/>
    <cellStyle name="Percent 3 2 22 2" xfId="47811"/>
    <cellStyle name="Percent 3 2 23" xfId="47812"/>
    <cellStyle name="Percent 3 2 23 2" xfId="47813"/>
    <cellStyle name="Percent 3 2 24" xfId="47814"/>
    <cellStyle name="Percent 3 2 24 2" xfId="47815"/>
    <cellStyle name="Percent 3 2 25" xfId="47816"/>
    <cellStyle name="Percent 3 2 25 2" xfId="47817"/>
    <cellStyle name="Percent 3 2 26" xfId="47818"/>
    <cellStyle name="Percent 3 2 26 2" xfId="47819"/>
    <cellStyle name="Percent 3 2 27" xfId="47820"/>
    <cellStyle name="Percent 3 2 27 2" xfId="47821"/>
    <cellStyle name="Percent 3 2 28" xfId="47822"/>
    <cellStyle name="Percent 3 2 28 2" xfId="47823"/>
    <cellStyle name="Percent 3 2 29" xfId="47824"/>
    <cellStyle name="Percent 3 2 29 2" xfId="47825"/>
    <cellStyle name="Percent 3 2 3" xfId="47826"/>
    <cellStyle name="Percent 3 2 3 10" xfId="47827"/>
    <cellStyle name="Percent 3 2 3 11" xfId="47828"/>
    <cellStyle name="Percent 3 2 3 12" xfId="47829"/>
    <cellStyle name="Percent 3 2 3 13" xfId="47830"/>
    <cellStyle name="Percent 3 2 3 14" xfId="47831"/>
    <cellStyle name="Percent 3 2 3 15" xfId="47832"/>
    <cellStyle name="Percent 3 2 3 16" xfId="47833"/>
    <cellStyle name="Percent 3 2 3 17" xfId="47834"/>
    <cellStyle name="Percent 3 2 3 18" xfId="47835"/>
    <cellStyle name="Percent 3 2 3 19" xfId="47836"/>
    <cellStyle name="Percent 3 2 3 2" xfId="47837"/>
    <cellStyle name="Percent 3 2 3 2 2" xfId="47838"/>
    <cellStyle name="Percent 3 2 3 20" xfId="47839"/>
    <cellStyle name="Percent 3 2 3 21" xfId="47840"/>
    <cellStyle name="Percent 3 2 3 3" xfId="47841"/>
    <cellStyle name="Percent 3 2 3 4" xfId="47842"/>
    <cellStyle name="Percent 3 2 3 5" xfId="47843"/>
    <cellStyle name="Percent 3 2 3 6" xfId="47844"/>
    <cellStyle name="Percent 3 2 3 7" xfId="47845"/>
    <cellStyle name="Percent 3 2 3 8" xfId="47846"/>
    <cellStyle name="Percent 3 2 3 9" xfId="47847"/>
    <cellStyle name="Percent 3 2 30" xfId="47848"/>
    <cellStyle name="Percent 3 2 30 2" xfId="47849"/>
    <cellStyle name="Percent 3 2 31" xfId="47850"/>
    <cellStyle name="Percent 3 2 31 2" xfId="47851"/>
    <cellStyle name="Percent 3 2 32" xfId="47852"/>
    <cellStyle name="Percent 3 2 32 2" xfId="47853"/>
    <cellStyle name="Percent 3 2 33" xfId="47854"/>
    <cellStyle name="Percent 3 2 33 2" xfId="47855"/>
    <cellStyle name="Percent 3 2 34" xfId="47856"/>
    <cellStyle name="Percent 3 2 34 2" xfId="47857"/>
    <cellStyle name="Percent 3 2 35" xfId="47858"/>
    <cellStyle name="Percent 3 2 35 2" xfId="47859"/>
    <cellStyle name="Percent 3 2 36" xfId="47860"/>
    <cellStyle name="Percent 3 2 36 2" xfId="47861"/>
    <cellStyle name="Percent 3 2 37" xfId="47862"/>
    <cellStyle name="Percent 3 2 37 2" xfId="47863"/>
    <cellStyle name="Percent 3 2 38" xfId="47864"/>
    <cellStyle name="Percent 3 2 38 2" xfId="47865"/>
    <cellStyle name="Percent 3 2 39" xfId="47866"/>
    <cellStyle name="Percent 3 2 4" xfId="47867"/>
    <cellStyle name="Percent 3 2 4 2" xfId="47868"/>
    <cellStyle name="Percent 3 2 4 3" xfId="47869"/>
    <cellStyle name="Percent 3 2 5" xfId="47870"/>
    <cellStyle name="Percent 3 2 5 2" xfId="47871"/>
    <cellStyle name="Percent 3 2 6" xfId="47872"/>
    <cellStyle name="Percent 3 2 6 2" xfId="47873"/>
    <cellStyle name="Percent 3 2 7" xfId="47874"/>
    <cellStyle name="Percent 3 2 7 2" xfId="47875"/>
    <cellStyle name="Percent 3 2 8" xfId="47876"/>
    <cellStyle name="Percent 3 2 8 2" xfId="47877"/>
    <cellStyle name="Percent 3 2 9" xfId="47878"/>
    <cellStyle name="Percent 3 2 9 2" xfId="47879"/>
    <cellStyle name="Percent 3 20" xfId="47880"/>
    <cellStyle name="Percent 3 20 10" xfId="47881"/>
    <cellStyle name="Percent 3 20 10 2" xfId="47882"/>
    <cellStyle name="Percent 3 20 11" xfId="47883"/>
    <cellStyle name="Percent 3 20 11 2" xfId="47884"/>
    <cellStyle name="Percent 3 20 12" xfId="47885"/>
    <cellStyle name="Percent 3 20 12 2" xfId="47886"/>
    <cellStyle name="Percent 3 20 13" xfId="47887"/>
    <cellStyle name="Percent 3 20 13 2" xfId="47888"/>
    <cellStyle name="Percent 3 20 14" xfId="47889"/>
    <cellStyle name="Percent 3 20 14 2" xfId="47890"/>
    <cellStyle name="Percent 3 20 15" xfId="47891"/>
    <cellStyle name="Percent 3 20 15 2" xfId="47892"/>
    <cellStyle name="Percent 3 20 16" xfId="47893"/>
    <cellStyle name="Percent 3 20 16 2" xfId="47894"/>
    <cellStyle name="Percent 3 20 17" xfId="47895"/>
    <cellStyle name="Percent 3 20 17 2" xfId="47896"/>
    <cellStyle name="Percent 3 20 18" xfId="47897"/>
    <cellStyle name="Percent 3 20 18 2" xfId="47898"/>
    <cellStyle name="Percent 3 20 19" xfId="47899"/>
    <cellStyle name="Percent 3 20 19 2" xfId="47900"/>
    <cellStyle name="Percent 3 20 2" xfId="47901"/>
    <cellStyle name="Percent 3 20 2 2" xfId="47902"/>
    <cellStyle name="Percent 3 20 20" xfId="47903"/>
    <cellStyle name="Percent 3 20 20 2" xfId="47904"/>
    <cellStyle name="Percent 3 20 21" xfId="47905"/>
    <cellStyle name="Percent 3 20 21 2" xfId="47906"/>
    <cellStyle name="Percent 3 20 22" xfId="47907"/>
    <cellStyle name="Percent 3 20 22 2" xfId="47908"/>
    <cellStyle name="Percent 3 20 23" xfId="47909"/>
    <cellStyle name="Percent 3 20 23 2" xfId="47910"/>
    <cellStyle name="Percent 3 20 24" xfId="47911"/>
    <cellStyle name="Percent 3 20 24 2" xfId="47912"/>
    <cellStyle name="Percent 3 20 25" xfId="47913"/>
    <cellStyle name="Percent 3 20 25 2" xfId="47914"/>
    <cellStyle name="Percent 3 20 26" xfId="47915"/>
    <cellStyle name="Percent 3 20 26 2" xfId="47916"/>
    <cellStyle name="Percent 3 20 27" xfId="47917"/>
    <cellStyle name="Percent 3 20 27 2" xfId="47918"/>
    <cellStyle name="Percent 3 20 28" xfId="47919"/>
    <cellStyle name="Percent 3 20 28 2" xfId="47920"/>
    <cellStyle name="Percent 3 20 29" xfId="47921"/>
    <cellStyle name="Percent 3 20 29 2" xfId="47922"/>
    <cellStyle name="Percent 3 20 3" xfId="47923"/>
    <cellStyle name="Percent 3 20 3 2" xfId="47924"/>
    <cellStyle name="Percent 3 20 30" xfId="47925"/>
    <cellStyle name="Percent 3 20 30 2" xfId="47926"/>
    <cellStyle name="Percent 3 20 31" xfId="47927"/>
    <cellStyle name="Percent 3 20 31 2" xfId="47928"/>
    <cellStyle name="Percent 3 20 32" xfId="47929"/>
    <cellStyle name="Percent 3 20 32 2" xfId="47930"/>
    <cellStyle name="Percent 3 20 33" xfId="47931"/>
    <cellStyle name="Percent 3 20 33 2" xfId="47932"/>
    <cellStyle name="Percent 3 20 34" xfId="47933"/>
    <cellStyle name="Percent 3 20 34 2" xfId="47934"/>
    <cellStyle name="Percent 3 20 35" xfId="47935"/>
    <cellStyle name="Percent 3 20 35 2" xfId="47936"/>
    <cellStyle name="Percent 3 20 36" xfId="47937"/>
    <cellStyle name="Percent 3 20 37" xfId="47938"/>
    <cellStyle name="Percent 3 20 38" xfId="47939"/>
    <cellStyle name="Percent 3 20 39" xfId="47940"/>
    <cellStyle name="Percent 3 20 4" xfId="47941"/>
    <cellStyle name="Percent 3 20 4 2" xfId="47942"/>
    <cellStyle name="Percent 3 20 5" xfId="47943"/>
    <cellStyle name="Percent 3 20 5 2" xfId="47944"/>
    <cellStyle name="Percent 3 20 6" xfId="47945"/>
    <cellStyle name="Percent 3 20 6 2" xfId="47946"/>
    <cellStyle name="Percent 3 20 7" xfId="47947"/>
    <cellStyle name="Percent 3 20 7 2" xfId="47948"/>
    <cellStyle name="Percent 3 20 8" xfId="47949"/>
    <cellStyle name="Percent 3 20 8 2" xfId="47950"/>
    <cellStyle name="Percent 3 20 9" xfId="47951"/>
    <cellStyle name="Percent 3 20 9 2" xfId="47952"/>
    <cellStyle name="Percent 3 21" xfId="47953"/>
    <cellStyle name="Percent 3 21 10" xfId="47954"/>
    <cellStyle name="Percent 3 21 10 2" xfId="47955"/>
    <cellStyle name="Percent 3 21 11" xfId="47956"/>
    <cellStyle name="Percent 3 21 11 2" xfId="47957"/>
    <cellStyle name="Percent 3 21 12" xfId="47958"/>
    <cellStyle name="Percent 3 21 12 2" xfId="47959"/>
    <cellStyle name="Percent 3 21 13" xfId="47960"/>
    <cellStyle name="Percent 3 21 13 2" xfId="47961"/>
    <cellStyle name="Percent 3 21 14" xfId="47962"/>
    <cellStyle name="Percent 3 21 14 2" xfId="47963"/>
    <cellStyle name="Percent 3 21 15" xfId="47964"/>
    <cellStyle name="Percent 3 21 15 2" xfId="47965"/>
    <cellStyle name="Percent 3 21 16" xfId="47966"/>
    <cellStyle name="Percent 3 21 16 2" xfId="47967"/>
    <cellStyle name="Percent 3 21 17" xfId="47968"/>
    <cellStyle name="Percent 3 21 17 2" xfId="47969"/>
    <cellStyle name="Percent 3 21 18" xfId="47970"/>
    <cellStyle name="Percent 3 21 18 2" xfId="47971"/>
    <cellStyle name="Percent 3 21 19" xfId="47972"/>
    <cellStyle name="Percent 3 21 19 2" xfId="47973"/>
    <cellStyle name="Percent 3 21 2" xfId="47974"/>
    <cellStyle name="Percent 3 21 2 2" xfId="47975"/>
    <cellStyle name="Percent 3 21 20" xfId="47976"/>
    <cellStyle name="Percent 3 21 20 2" xfId="47977"/>
    <cellStyle name="Percent 3 21 21" xfId="47978"/>
    <cellStyle name="Percent 3 21 21 2" xfId="47979"/>
    <cellStyle name="Percent 3 21 22" xfId="47980"/>
    <cellStyle name="Percent 3 21 22 2" xfId="47981"/>
    <cellStyle name="Percent 3 21 23" xfId="47982"/>
    <cellStyle name="Percent 3 21 23 2" xfId="47983"/>
    <cellStyle name="Percent 3 21 24" xfId="47984"/>
    <cellStyle name="Percent 3 21 24 2" xfId="47985"/>
    <cellStyle name="Percent 3 21 25" xfId="47986"/>
    <cellStyle name="Percent 3 21 25 2" xfId="47987"/>
    <cellStyle name="Percent 3 21 26" xfId="47988"/>
    <cellStyle name="Percent 3 21 26 2" xfId="47989"/>
    <cellStyle name="Percent 3 21 27" xfId="47990"/>
    <cellStyle name="Percent 3 21 27 2" xfId="47991"/>
    <cellStyle name="Percent 3 21 28" xfId="47992"/>
    <cellStyle name="Percent 3 21 28 2" xfId="47993"/>
    <cellStyle name="Percent 3 21 29" xfId="47994"/>
    <cellStyle name="Percent 3 21 29 2" xfId="47995"/>
    <cellStyle name="Percent 3 21 3" xfId="47996"/>
    <cellStyle name="Percent 3 21 3 2" xfId="47997"/>
    <cellStyle name="Percent 3 21 30" xfId="47998"/>
    <cellStyle name="Percent 3 21 30 2" xfId="47999"/>
    <cellStyle name="Percent 3 21 31" xfId="48000"/>
    <cellStyle name="Percent 3 21 31 2" xfId="48001"/>
    <cellStyle name="Percent 3 21 32" xfId="48002"/>
    <cellStyle name="Percent 3 21 32 2" xfId="48003"/>
    <cellStyle name="Percent 3 21 33" xfId="48004"/>
    <cellStyle name="Percent 3 21 33 2" xfId="48005"/>
    <cellStyle name="Percent 3 21 34" xfId="48006"/>
    <cellStyle name="Percent 3 21 34 2" xfId="48007"/>
    <cellStyle name="Percent 3 21 35" xfId="48008"/>
    <cellStyle name="Percent 3 21 35 2" xfId="48009"/>
    <cellStyle name="Percent 3 21 36" xfId="48010"/>
    <cellStyle name="Percent 3 21 37" xfId="48011"/>
    <cellStyle name="Percent 3 21 38" xfId="48012"/>
    <cellStyle name="Percent 3 21 39" xfId="48013"/>
    <cellStyle name="Percent 3 21 4" xfId="48014"/>
    <cellStyle name="Percent 3 21 4 2" xfId="48015"/>
    <cellStyle name="Percent 3 21 5" xfId="48016"/>
    <cellStyle name="Percent 3 21 5 2" xfId="48017"/>
    <cellStyle name="Percent 3 21 6" xfId="48018"/>
    <cellStyle name="Percent 3 21 6 2" xfId="48019"/>
    <cellStyle name="Percent 3 21 7" xfId="48020"/>
    <cellStyle name="Percent 3 21 7 2" xfId="48021"/>
    <cellStyle name="Percent 3 21 8" xfId="48022"/>
    <cellStyle name="Percent 3 21 8 2" xfId="48023"/>
    <cellStyle name="Percent 3 21 9" xfId="48024"/>
    <cellStyle name="Percent 3 21 9 2" xfId="48025"/>
    <cellStyle name="Percent 3 22" xfId="48026"/>
    <cellStyle name="Percent 3 22 10" xfId="48027"/>
    <cellStyle name="Percent 3 22 10 2" xfId="48028"/>
    <cellStyle name="Percent 3 22 11" xfId="48029"/>
    <cellStyle name="Percent 3 22 11 2" xfId="48030"/>
    <cellStyle name="Percent 3 22 12" xfId="48031"/>
    <cellStyle name="Percent 3 22 12 2" xfId="48032"/>
    <cellStyle name="Percent 3 22 13" xfId="48033"/>
    <cellStyle name="Percent 3 22 13 2" xfId="48034"/>
    <cellStyle name="Percent 3 22 14" xfId="48035"/>
    <cellStyle name="Percent 3 22 14 2" xfId="48036"/>
    <cellStyle name="Percent 3 22 15" xfId="48037"/>
    <cellStyle name="Percent 3 22 15 2" xfId="48038"/>
    <cellStyle name="Percent 3 22 16" xfId="48039"/>
    <cellStyle name="Percent 3 22 16 2" xfId="48040"/>
    <cellStyle name="Percent 3 22 17" xfId="48041"/>
    <cellStyle name="Percent 3 22 17 2" xfId="48042"/>
    <cellStyle name="Percent 3 22 18" xfId="48043"/>
    <cellStyle name="Percent 3 22 18 2" xfId="48044"/>
    <cellStyle name="Percent 3 22 19" xfId="48045"/>
    <cellStyle name="Percent 3 22 19 2" xfId="48046"/>
    <cellStyle name="Percent 3 22 2" xfId="48047"/>
    <cellStyle name="Percent 3 22 2 2" xfId="48048"/>
    <cellStyle name="Percent 3 22 20" xfId="48049"/>
    <cellStyle name="Percent 3 22 20 2" xfId="48050"/>
    <cellStyle name="Percent 3 22 21" xfId="48051"/>
    <cellStyle name="Percent 3 22 21 2" xfId="48052"/>
    <cellStyle name="Percent 3 22 22" xfId="48053"/>
    <cellStyle name="Percent 3 22 22 2" xfId="48054"/>
    <cellStyle name="Percent 3 22 23" xfId="48055"/>
    <cellStyle name="Percent 3 22 23 2" xfId="48056"/>
    <cellStyle name="Percent 3 22 24" xfId="48057"/>
    <cellStyle name="Percent 3 22 24 2" xfId="48058"/>
    <cellStyle name="Percent 3 22 25" xfId="48059"/>
    <cellStyle name="Percent 3 22 25 2" xfId="48060"/>
    <cellStyle name="Percent 3 22 26" xfId="48061"/>
    <cellStyle name="Percent 3 22 26 2" xfId="48062"/>
    <cellStyle name="Percent 3 22 27" xfId="48063"/>
    <cellStyle name="Percent 3 22 27 2" xfId="48064"/>
    <cellStyle name="Percent 3 22 28" xfId="48065"/>
    <cellStyle name="Percent 3 22 28 2" xfId="48066"/>
    <cellStyle name="Percent 3 22 29" xfId="48067"/>
    <cellStyle name="Percent 3 22 29 2" xfId="48068"/>
    <cellStyle name="Percent 3 22 3" xfId="48069"/>
    <cellStyle name="Percent 3 22 3 2" xfId="48070"/>
    <cellStyle name="Percent 3 22 30" xfId="48071"/>
    <cellStyle name="Percent 3 22 30 2" xfId="48072"/>
    <cellStyle name="Percent 3 22 31" xfId="48073"/>
    <cellStyle name="Percent 3 22 31 2" xfId="48074"/>
    <cellStyle name="Percent 3 22 32" xfId="48075"/>
    <cellStyle name="Percent 3 22 32 2" xfId="48076"/>
    <cellStyle name="Percent 3 22 33" xfId="48077"/>
    <cellStyle name="Percent 3 22 33 2" xfId="48078"/>
    <cellStyle name="Percent 3 22 34" xfId="48079"/>
    <cellStyle name="Percent 3 22 34 2" xfId="48080"/>
    <cellStyle name="Percent 3 22 35" xfId="48081"/>
    <cellStyle name="Percent 3 22 35 2" xfId="48082"/>
    <cellStyle name="Percent 3 22 36" xfId="48083"/>
    <cellStyle name="Percent 3 22 37" xfId="48084"/>
    <cellStyle name="Percent 3 22 38" xfId="48085"/>
    <cellStyle name="Percent 3 22 39" xfId="48086"/>
    <cellStyle name="Percent 3 22 4" xfId="48087"/>
    <cellStyle name="Percent 3 22 4 2" xfId="48088"/>
    <cellStyle name="Percent 3 22 5" xfId="48089"/>
    <cellStyle name="Percent 3 22 5 2" xfId="48090"/>
    <cellStyle name="Percent 3 22 6" xfId="48091"/>
    <cellStyle name="Percent 3 22 6 2" xfId="48092"/>
    <cellStyle name="Percent 3 22 7" xfId="48093"/>
    <cellStyle name="Percent 3 22 7 2" xfId="48094"/>
    <cellStyle name="Percent 3 22 8" xfId="48095"/>
    <cellStyle name="Percent 3 22 8 2" xfId="48096"/>
    <cellStyle name="Percent 3 22 9" xfId="48097"/>
    <cellStyle name="Percent 3 22 9 2" xfId="48098"/>
    <cellStyle name="Percent 3 23" xfId="48099"/>
    <cellStyle name="Percent 3 23 10" xfId="48100"/>
    <cellStyle name="Percent 3 23 10 2" xfId="48101"/>
    <cellStyle name="Percent 3 23 11" xfId="48102"/>
    <cellStyle name="Percent 3 23 11 2" xfId="48103"/>
    <cellStyle name="Percent 3 23 12" xfId="48104"/>
    <cellStyle name="Percent 3 23 12 2" xfId="48105"/>
    <cellStyle name="Percent 3 23 13" xfId="48106"/>
    <cellStyle name="Percent 3 23 13 2" xfId="48107"/>
    <cellStyle name="Percent 3 23 14" xfId="48108"/>
    <cellStyle name="Percent 3 23 14 2" xfId="48109"/>
    <cellStyle name="Percent 3 23 15" xfId="48110"/>
    <cellStyle name="Percent 3 23 15 2" xfId="48111"/>
    <cellStyle name="Percent 3 23 16" xfId="48112"/>
    <cellStyle name="Percent 3 23 16 2" xfId="48113"/>
    <cellStyle name="Percent 3 23 17" xfId="48114"/>
    <cellStyle name="Percent 3 23 17 2" xfId="48115"/>
    <cellStyle name="Percent 3 23 18" xfId="48116"/>
    <cellStyle name="Percent 3 23 18 2" xfId="48117"/>
    <cellStyle name="Percent 3 23 19" xfId="48118"/>
    <cellStyle name="Percent 3 23 19 2" xfId="48119"/>
    <cellStyle name="Percent 3 23 2" xfId="48120"/>
    <cellStyle name="Percent 3 23 2 2" xfId="48121"/>
    <cellStyle name="Percent 3 23 20" xfId="48122"/>
    <cellStyle name="Percent 3 23 20 2" xfId="48123"/>
    <cellStyle name="Percent 3 23 21" xfId="48124"/>
    <cellStyle name="Percent 3 23 21 2" xfId="48125"/>
    <cellStyle name="Percent 3 23 22" xfId="48126"/>
    <cellStyle name="Percent 3 23 22 2" xfId="48127"/>
    <cellStyle name="Percent 3 23 23" xfId="48128"/>
    <cellStyle name="Percent 3 23 23 2" xfId="48129"/>
    <cellStyle name="Percent 3 23 24" xfId="48130"/>
    <cellStyle name="Percent 3 23 24 2" xfId="48131"/>
    <cellStyle name="Percent 3 23 25" xfId="48132"/>
    <cellStyle name="Percent 3 23 25 2" xfId="48133"/>
    <cellStyle name="Percent 3 23 26" xfId="48134"/>
    <cellStyle name="Percent 3 23 26 2" xfId="48135"/>
    <cellStyle name="Percent 3 23 27" xfId="48136"/>
    <cellStyle name="Percent 3 23 27 2" xfId="48137"/>
    <cellStyle name="Percent 3 23 28" xfId="48138"/>
    <cellStyle name="Percent 3 23 28 2" xfId="48139"/>
    <cellStyle name="Percent 3 23 29" xfId="48140"/>
    <cellStyle name="Percent 3 23 29 2" xfId="48141"/>
    <cellStyle name="Percent 3 23 3" xfId="48142"/>
    <cellStyle name="Percent 3 23 3 2" xfId="48143"/>
    <cellStyle name="Percent 3 23 30" xfId="48144"/>
    <cellStyle name="Percent 3 23 30 2" xfId="48145"/>
    <cellStyle name="Percent 3 23 31" xfId="48146"/>
    <cellStyle name="Percent 3 23 31 2" xfId="48147"/>
    <cellStyle name="Percent 3 23 32" xfId="48148"/>
    <cellStyle name="Percent 3 23 32 2" xfId="48149"/>
    <cellStyle name="Percent 3 23 33" xfId="48150"/>
    <cellStyle name="Percent 3 23 33 2" xfId="48151"/>
    <cellStyle name="Percent 3 23 34" xfId="48152"/>
    <cellStyle name="Percent 3 23 34 2" xfId="48153"/>
    <cellStyle name="Percent 3 23 35" xfId="48154"/>
    <cellStyle name="Percent 3 23 35 2" xfId="48155"/>
    <cellStyle name="Percent 3 23 36" xfId="48156"/>
    <cellStyle name="Percent 3 23 37" xfId="48157"/>
    <cellStyle name="Percent 3 23 38" xfId="48158"/>
    <cellStyle name="Percent 3 23 39" xfId="48159"/>
    <cellStyle name="Percent 3 23 4" xfId="48160"/>
    <cellStyle name="Percent 3 23 4 2" xfId="48161"/>
    <cellStyle name="Percent 3 23 5" xfId="48162"/>
    <cellStyle name="Percent 3 23 5 2" xfId="48163"/>
    <cellStyle name="Percent 3 23 6" xfId="48164"/>
    <cellStyle name="Percent 3 23 6 2" xfId="48165"/>
    <cellStyle name="Percent 3 23 7" xfId="48166"/>
    <cellStyle name="Percent 3 23 7 2" xfId="48167"/>
    <cellStyle name="Percent 3 23 8" xfId="48168"/>
    <cellStyle name="Percent 3 23 8 2" xfId="48169"/>
    <cellStyle name="Percent 3 23 9" xfId="48170"/>
    <cellStyle name="Percent 3 23 9 2" xfId="48171"/>
    <cellStyle name="Percent 3 24" xfId="48172"/>
    <cellStyle name="Percent 3 24 10" xfId="48173"/>
    <cellStyle name="Percent 3 24 10 2" xfId="48174"/>
    <cellStyle name="Percent 3 24 11" xfId="48175"/>
    <cellStyle name="Percent 3 24 11 2" xfId="48176"/>
    <cellStyle name="Percent 3 24 12" xfId="48177"/>
    <cellStyle name="Percent 3 24 12 2" xfId="48178"/>
    <cellStyle name="Percent 3 24 13" xfId="48179"/>
    <cellStyle name="Percent 3 24 13 2" xfId="48180"/>
    <cellStyle name="Percent 3 24 14" xfId="48181"/>
    <cellStyle name="Percent 3 24 14 2" xfId="48182"/>
    <cellStyle name="Percent 3 24 15" xfId="48183"/>
    <cellStyle name="Percent 3 24 15 2" xfId="48184"/>
    <cellStyle name="Percent 3 24 16" xfId="48185"/>
    <cellStyle name="Percent 3 24 16 2" xfId="48186"/>
    <cellStyle name="Percent 3 24 17" xfId="48187"/>
    <cellStyle name="Percent 3 24 17 2" xfId="48188"/>
    <cellStyle name="Percent 3 24 18" xfId="48189"/>
    <cellStyle name="Percent 3 24 18 2" xfId="48190"/>
    <cellStyle name="Percent 3 24 19" xfId="48191"/>
    <cellStyle name="Percent 3 24 19 2" xfId="48192"/>
    <cellStyle name="Percent 3 24 2" xfId="48193"/>
    <cellStyle name="Percent 3 24 2 2" xfId="48194"/>
    <cellStyle name="Percent 3 24 20" xfId="48195"/>
    <cellStyle name="Percent 3 24 20 2" xfId="48196"/>
    <cellStyle name="Percent 3 24 21" xfId="48197"/>
    <cellStyle name="Percent 3 24 21 2" xfId="48198"/>
    <cellStyle name="Percent 3 24 22" xfId="48199"/>
    <cellStyle name="Percent 3 24 22 2" xfId="48200"/>
    <cellStyle name="Percent 3 24 23" xfId="48201"/>
    <cellStyle name="Percent 3 24 23 2" xfId="48202"/>
    <cellStyle name="Percent 3 24 24" xfId="48203"/>
    <cellStyle name="Percent 3 24 24 2" xfId="48204"/>
    <cellStyle name="Percent 3 24 25" xfId="48205"/>
    <cellStyle name="Percent 3 24 25 2" xfId="48206"/>
    <cellStyle name="Percent 3 24 26" xfId="48207"/>
    <cellStyle name="Percent 3 24 26 2" xfId="48208"/>
    <cellStyle name="Percent 3 24 27" xfId="48209"/>
    <cellStyle name="Percent 3 24 27 2" xfId="48210"/>
    <cellStyle name="Percent 3 24 28" xfId="48211"/>
    <cellStyle name="Percent 3 24 28 2" xfId="48212"/>
    <cellStyle name="Percent 3 24 29" xfId="48213"/>
    <cellStyle name="Percent 3 24 29 2" xfId="48214"/>
    <cellStyle name="Percent 3 24 3" xfId="48215"/>
    <cellStyle name="Percent 3 24 3 2" xfId="48216"/>
    <cellStyle name="Percent 3 24 30" xfId="48217"/>
    <cellStyle name="Percent 3 24 30 2" xfId="48218"/>
    <cellStyle name="Percent 3 24 31" xfId="48219"/>
    <cellStyle name="Percent 3 24 31 2" xfId="48220"/>
    <cellStyle name="Percent 3 24 32" xfId="48221"/>
    <cellStyle name="Percent 3 24 32 2" xfId="48222"/>
    <cellStyle name="Percent 3 24 33" xfId="48223"/>
    <cellStyle name="Percent 3 24 33 2" xfId="48224"/>
    <cellStyle name="Percent 3 24 34" xfId="48225"/>
    <cellStyle name="Percent 3 24 34 2" xfId="48226"/>
    <cellStyle name="Percent 3 24 35" xfId="48227"/>
    <cellStyle name="Percent 3 24 35 2" xfId="48228"/>
    <cellStyle name="Percent 3 24 36" xfId="48229"/>
    <cellStyle name="Percent 3 24 37" xfId="48230"/>
    <cellStyle name="Percent 3 24 38" xfId="48231"/>
    <cellStyle name="Percent 3 24 39" xfId="48232"/>
    <cellStyle name="Percent 3 24 4" xfId="48233"/>
    <cellStyle name="Percent 3 24 4 2" xfId="48234"/>
    <cellStyle name="Percent 3 24 5" xfId="48235"/>
    <cellStyle name="Percent 3 24 5 2" xfId="48236"/>
    <cellStyle name="Percent 3 24 6" xfId="48237"/>
    <cellStyle name="Percent 3 24 6 2" xfId="48238"/>
    <cellStyle name="Percent 3 24 7" xfId="48239"/>
    <cellStyle name="Percent 3 24 7 2" xfId="48240"/>
    <cellStyle name="Percent 3 24 8" xfId="48241"/>
    <cellStyle name="Percent 3 24 8 2" xfId="48242"/>
    <cellStyle name="Percent 3 24 9" xfId="48243"/>
    <cellStyle name="Percent 3 24 9 2" xfId="48244"/>
    <cellStyle name="Percent 3 25" xfId="48245"/>
    <cellStyle name="Percent 3 25 10" xfId="48246"/>
    <cellStyle name="Percent 3 25 10 2" xfId="48247"/>
    <cellStyle name="Percent 3 25 11" xfId="48248"/>
    <cellStyle name="Percent 3 25 11 2" xfId="48249"/>
    <cellStyle name="Percent 3 25 12" xfId="48250"/>
    <cellStyle name="Percent 3 25 12 2" xfId="48251"/>
    <cellStyle name="Percent 3 25 13" xfId="48252"/>
    <cellStyle name="Percent 3 25 13 2" xfId="48253"/>
    <cellStyle name="Percent 3 25 14" xfId="48254"/>
    <cellStyle name="Percent 3 25 14 2" xfId="48255"/>
    <cellStyle name="Percent 3 25 15" xfId="48256"/>
    <cellStyle name="Percent 3 25 15 2" xfId="48257"/>
    <cellStyle name="Percent 3 25 16" xfId="48258"/>
    <cellStyle name="Percent 3 25 16 2" xfId="48259"/>
    <cellStyle name="Percent 3 25 17" xfId="48260"/>
    <cellStyle name="Percent 3 25 17 2" xfId="48261"/>
    <cellStyle name="Percent 3 25 18" xfId="48262"/>
    <cellStyle name="Percent 3 25 18 2" xfId="48263"/>
    <cellStyle name="Percent 3 25 19" xfId="48264"/>
    <cellStyle name="Percent 3 25 19 2" xfId="48265"/>
    <cellStyle name="Percent 3 25 2" xfId="48266"/>
    <cellStyle name="Percent 3 25 2 2" xfId="48267"/>
    <cellStyle name="Percent 3 25 20" xfId="48268"/>
    <cellStyle name="Percent 3 25 20 2" xfId="48269"/>
    <cellStyle name="Percent 3 25 21" xfId="48270"/>
    <cellStyle name="Percent 3 25 21 2" xfId="48271"/>
    <cellStyle name="Percent 3 25 22" xfId="48272"/>
    <cellStyle name="Percent 3 25 22 2" xfId="48273"/>
    <cellStyle name="Percent 3 25 23" xfId="48274"/>
    <cellStyle name="Percent 3 25 23 2" xfId="48275"/>
    <cellStyle name="Percent 3 25 24" xfId="48276"/>
    <cellStyle name="Percent 3 25 24 2" xfId="48277"/>
    <cellStyle name="Percent 3 25 25" xfId="48278"/>
    <cellStyle name="Percent 3 25 25 2" xfId="48279"/>
    <cellStyle name="Percent 3 25 26" xfId="48280"/>
    <cellStyle name="Percent 3 25 26 2" xfId="48281"/>
    <cellStyle name="Percent 3 25 27" xfId="48282"/>
    <cellStyle name="Percent 3 25 27 2" xfId="48283"/>
    <cellStyle name="Percent 3 25 28" xfId="48284"/>
    <cellStyle name="Percent 3 25 28 2" xfId="48285"/>
    <cellStyle name="Percent 3 25 29" xfId="48286"/>
    <cellStyle name="Percent 3 25 29 2" xfId="48287"/>
    <cellStyle name="Percent 3 25 3" xfId="48288"/>
    <cellStyle name="Percent 3 25 3 2" xfId="48289"/>
    <cellStyle name="Percent 3 25 30" xfId="48290"/>
    <cellStyle name="Percent 3 25 30 2" xfId="48291"/>
    <cellStyle name="Percent 3 25 31" xfId="48292"/>
    <cellStyle name="Percent 3 25 31 2" xfId="48293"/>
    <cellStyle name="Percent 3 25 32" xfId="48294"/>
    <cellStyle name="Percent 3 25 32 2" xfId="48295"/>
    <cellStyle name="Percent 3 25 33" xfId="48296"/>
    <cellStyle name="Percent 3 25 33 2" xfId="48297"/>
    <cellStyle name="Percent 3 25 34" xfId="48298"/>
    <cellStyle name="Percent 3 25 34 2" xfId="48299"/>
    <cellStyle name="Percent 3 25 35" xfId="48300"/>
    <cellStyle name="Percent 3 25 35 2" xfId="48301"/>
    <cellStyle name="Percent 3 25 36" xfId="48302"/>
    <cellStyle name="Percent 3 25 37" xfId="48303"/>
    <cellStyle name="Percent 3 25 38" xfId="48304"/>
    <cellStyle name="Percent 3 25 39" xfId="48305"/>
    <cellStyle name="Percent 3 25 4" xfId="48306"/>
    <cellStyle name="Percent 3 25 4 2" xfId="48307"/>
    <cellStyle name="Percent 3 25 5" xfId="48308"/>
    <cellStyle name="Percent 3 25 5 2" xfId="48309"/>
    <cellStyle name="Percent 3 25 6" xfId="48310"/>
    <cellStyle name="Percent 3 25 6 2" xfId="48311"/>
    <cellStyle name="Percent 3 25 7" xfId="48312"/>
    <cellStyle name="Percent 3 25 7 2" xfId="48313"/>
    <cellStyle name="Percent 3 25 8" xfId="48314"/>
    <cellStyle name="Percent 3 25 8 2" xfId="48315"/>
    <cellStyle name="Percent 3 25 9" xfId="48316"/>
    <cellStyle name="Percent 3 25 9 2" xfId="48317"/>
    <cellStyle name="Percent 3 26" xfId="48318"/>
    <cellStyle name="Percent 3 27" xfId="48319"/>
    <cellStyle name="Percent 3 28" xfId="48320"/>
    <cellStyle name="Percent 3 29" xfId="48321"/>
    <cellStyle name="Percent 3 3" xfId="48322"/>
    <cellStyle name="Percent 3 3 10" xfId="48323"/>
    <cellStyle name="Percent 3 3 10 2" xfId="48324"/>
    <cellStyle name="Percent 3 3 11" xfId="48325"/>
    <cellStyle name="Percent 3 3 11 2" xfId="48326"/>
    <cellStyle name="Percent 3 3 12" xfId="48327"/>
    <cellStyle name="Percent 3 3 12 2" xfId="48328"/>
    <cellStyle name="Percent 3 3 13" xfId="48329"/>
    <cellStyle name="Percent 3 3 13 2" xfId="48330"/>
    <cellStyle name="Percent 3 3 14" xfId="48331"/>
    <cellStyle name="Percent 3 3 14 2" xfId="48332"/>
    <cellStyle name="Percent 3 3 15" xfId="48333"/>
    <cellStyle name="Percent 3 3 15 2" xfId="48334"/>
    <cellStyle name="Percent 3 3 16" xfId="48335"/>
    <cellStyle name="Percent 3 3 16 2" xfId="48336"/>
    <cellStyle name="Percent 3 3 17" xfId="48337"/>
    <cellStyle name="Percent 3 3 17 2" xfId="48338"/>
    <cellStyle name="Percent 3 3 18" xfId="48339"/>
    <cellStyle name="Percent 3 3 18 2" xfId="48340"/>
    <cellStyle name="Percent 3 3 19" xfId="48341"/>
    <cellStyle name="Percent 3 3 19 2" xfId="48342"/>
    <cellStyle name="Percent 3 3 2" xfId="48343"/>
    <cellStyle name="Percent 3 3 2 2" xfId="48344"/>
    <cellStyle name="Percent 3 3 20" xfId="48345"/>
    <cellStyle name="Percent 3 3 20 2" xfId="48346"/>
    <cellStyle name="Percent 3 3 21" xfId="48347"/>
    <cellStyle name="Percent 3 3 21 2" xfId="48348"/>
    <cellStyle name="Percent 3 3 22" xfId="48349"/>
    <cellStyle name="Percent 3 3 22 2" xfId="48350"/>
    <cellStyle name="Percent 3 3 23" xfId="48351"/>
    <cellStyle name="Percent 3 3 23 2" xfId="48352"/>
    <cellStyle name="Percent 3 3 24" xfId="48353"/>
    <cellStyle name="Percent 3 3 24 2" xfId="48354"/>
    <cellStyle name="Percent 3 3 25" xfId="48355"/>
    <cellStyle name="Percent 3 3 25 2" xfId="48356"/>
    <cellStyle name="Percent 3 3 26" xfId="48357"/>
    <cellStyle name="Percent 3 3 26 2" xfId="48358"/>
    <cellStyle name="Percent 3 3 27" xfId="48359"/>
    <cellStyle name="Percent 3 3 27 2" xfId="48360"/>
    <cellStyle name="Percent 3 3 28" xfId="48361"/>
    <cellStyle name="Percent 3 3 28 2" xfId="48362"/>
    <cellStyle name="Percent 3 3 29" xfId="48363"/>
    <cellStyle name="Percent 3 3 29 2" xfId="48364"/>
    <cellStyle name="Percent 3 3 3" xfId="48365"/>
    <cellStyle name="Percent 3 3 3 2" xfId="48366"/>
    <cellStyle name="Percent 3 3 30" xfId="48367"/>
    <cellStyle name="Percent 3 3 30 2" xfId="48368"/>
    <cellStyle name="Percent 3 3 31" xfId="48369"/>
    <cellStyle name="Percent 3 3 31 2" xfId="48370"/>
    <cellStyle name="Percent 3 3 32" xfId="48371"/>
    <cellStyle name="Percent 3 3 32 2" xfId="48372"/>
    <cellStyle name="Percent 3 3 33" xfId="48373"/>
    <cellStyle name="Percent 3 3 33 2" xfId="48374"/>
    <cellStyle name="Percent 3 3 34" xfId="48375"/>
    <cellStyle name="Percent 3 3 34 2" xfId="48376"/>
    <cellStyle name="Percent 3 3 35" xfId="48377"/>
    <cellStyle name="Percent 3 3 35 2" xfId="48378"/>
    <cellStyle name="Percent 3 3 36" xfId="48379"/>
    <cellStyle name="Percent 3 3 36 2" xfId="48380"/>
    <cellStyle name="Percent 3 3 37" xfId="48381"/>
    <cellStyle name="Percent 3 3 37 2" xfId="48382"/>
    <cellStyle name="Percent 3 3 38" xfId="48383"/>
    <cellStyle name="Percent 3 3 39" xfId="48384"/>
    <cellStyle name="Percent 3 3 4" xfId="48385"/>
    <cellStyle name="Percent 3 3 4 2" xfId="48386"/>
    <cellStyle name="Percent 3 3 5" xfId="48387"/>
    <cellStyle name="Percent 3 3 5 2" xfId="48388"/>
    <cellStyle name="Percent 3 3 6" xfId="48389"/>
    <cellStyle name="Percent 3 3 6 2" xfId="48390"/>
    <cellStyle name="Percent 3 3 7" xfId="48391"/>
    <cellStyle name="Percent 3 3 7 2" xfId="48392"/>
    <cellStyle name="Percent 3 3 8" xfId="48393"/>
    <cellStyle name="Percent 3 3 8 2" xfId="48394"/>
    <cellStyle name="Percent 3 3 9" xfId="48395"/>
    <cellStyle name="Percent 3 3 9 2" xfId="48396"/>
    <cellStyle name="Percent 3 30" xfId="48397"/>
    <cellStyle name="Percent 3 4" xfId="48398"/>
    <cellStyle name="Percent 3 4 10" xfId="48399"/>
    <cellStyle name="Percent 3 4 10 2" xfId="48400"/>
    <cellStyle name="Percent 3 4 11" xfId="48401"/>
    <cellStyle name="Percent 3 4 11 2" xfId="48402"/>
    <cellStyle name="Percent 3 4 12" xfId="48403"/>
    <cellStyle name="Percent 3 4 12 2" xfId="48404"/>
    <cellStyle name="Percent 3 4 13" xfId="48405"/>
    <cellStyle name="Percent 3 4 13 2" xfId="48406"/>
    <cellStyle name="Percent 3 4 14" xfId="48407"/>
    <cellStyle name="Percent 3 4 14 2" xfId="48408"/>
    <cellStyle name="Percent 3 4 15" xfId="48409"/>
    <cellStyle name="Percent 3 4 15 2" xfId="48410"/>
    <cellStyle name="Percent 3 4 16" xfId="48411"/>
    <cellStyle name="Percent 3 4 16 2" xfId="48412"/>
    <cellStyle name="Percent 3 4 17" xfId="48413"/>
    <cellStyle name="Percent 3 4 17 2" xfId="48414"/>
    <cellStyle name="Percent 3 4 18" xfId="48415"/>
    <cellStyle name="Percent 3 4 18 2" xfId="48416"/>
    <cellStyle name="Percent 3 4 19" xfId="48417"/>
    <cellStyle name="Percent 3 4 19 2" xfId="48418"/>
    <cellStyle name="Percent 3 4 2" xfId="48419"/>
    <cellStyle name="Percent 3 4 2 2" xfId="48420"/>
    <cellStyle name="Percent 3 4 2 3" xfId="48421"/>
    <cellStyle name="Percent 3 4 20" xfId="48422"/>
    <cellStyle name="Percent 3 4 20 2" xfId="48423"/>
    <cellStyle name="Percent 3 4 21" xfId="48424"/>
    <cellStyle name="Percent 3 4 21 2" xfId="48425"/>
    <cellStyle name="Percent 3 4 22" xfId="48426"/>
    <cellStyle name="Percent 3 4 22 2" xfId="48427"/>
    <cellStyle name="Percent 3 4 23" xfId="48428"/>
    <cellStyle name="Percent 3 4 23 2" xfId="48429"/>
    <cellStyle name="Percent 3 4 24" xfId="48430"/>
    <cellStyle name="Percent 3 4 24 2" xfId="48431"/>
    <cellStyle name="Percent 3 4 25" xfId="48432"/>
    <cellStyle name="Percent 3 4 25 2" xfId="48433"/>
    <cellStyle name="Percent 3 4 26" xfId="48434"/>
    <cellStyle name="Percent 3 4 26 2" xfId="48435"/>
    <cellStyle name="Percent 3 4 27" xfId="48436"/>
    <cellStyle name="Percent 3 4 27 2" xfId="48437"/>
    <cellStyle name="Percent 3 4 28" xfId="48438"/>
    <cellStyle name="Percent 3 4 28 2" xfId="48439"/>
    <cellStyle name="Percent 3 4 29" xfId="48440"/>
    <cellStyle name="Percent 3 4 29 2" xfId="48441"/>
    <cellStyle name="Percent 3 4 3" xfId="48442"/>
    <cellStyle name="Percent 3 4 3 2" xfId="48443"/>
    <cellStyle name="Percent 3 4 30" xfId="48444"/>
    <cellStyle name="Percent 3 4 30 2" xfId="48445"/>
    <cellStyle name="Percent 3 4 31" xfId="48446"/>
    <cellStyle name="Percent 3 4 31 2" xfId="48447"/>
    <cellStyle name="Percent 3 4 32" xfId="48448"/>
    <cellStyle name="Percent 3 4 32 2" xfId="48449"/>
    <cellStyle name="Percent 3 4 33" xfId="48450"/>
    <cellStyle name="Percent 3 4 33 2" xfId="48451"/>
    <cellStyle name="Percent 3 4 34" xfId="48452"/>
    <cellStyle name="Percent 3 4 34 2" xfId="48453"/>
    <cellStyle name="Percent 3 4 35" xfId="48454"/>
    <cellStyle name="Percent 3 4 35 2" xfId="48455"/>
    <cellStyle name="Percent 3 4 36" xfId="48456"/>
    <cellStyle name="Percent 3 4 36 2" xfId="48457"/>
    <cellStyle name="Percent 3 4 37" xfId="48458"/>
    <cellStyle name="Percent 3 4 38" xfId="48459"/>
    <cellStyle name="Percent 3 4 39" xfId="48460"/>
    <cellStyle name="Percent 3 4 4" xfId="48461"/>
    <cellStyle name="Percent 3 4 4 2" xfId="48462"/>
    <cellStyle name="Percent 3 4 5" xfId="48463"/>
    <cellStyle name="Percent 3 4 5 2" xfId="48464"/>
    <cellStyle name="Percent 3 4 6" xfId="48465"/>
    <cellStyle name="Percent 3 4 6 2" xfId="48466"/>
    <cellStyle name="Percent 3 4 7" xfId="48467"/>
    <cellStyle name="Percent 3 4 7 2" xfId="48468"/>
    <cellStyle name="Percent 3 4 8" xfId="48469"/>
    <cellStyle name="Percent 3 4 8 2" xfId="48470"/>
    <cellStyle name="Percent 3 4 9" xfId="48471"/>
    <cellStyle name="Percent 3 4 9 2" xfId="48472"/>
    <cellStyle name="Percent 3 5" xfId="48473"/>
    <cellStyle name="Percent 3 5 10" xfId="48474"/>
    <cellStyle name="Percent 3 5 10 2" xfId="48475"/>
    <cellStyle name="Percent 3 5 11" xfId="48476"/>
    <cellStyle name="Percent 3 5 11 2" xfId="48477"/>
    <cellStyle name="Percent 3 5 12" xfId="48478"/>
    <cellStyle name="Percent 3 5 12 2" xfId="48479"/>
    <cellStyle name="Percent 3 5 13" xfId="48480"/>
    <cellStyle name="Percent 3 5 13 2" xfId="48481"/>
    <cellStyle name="Percent 3 5 14" xfId="48482"/>
    <cellStyle name="Percent 3 5 14 2" xfId="48483"/>
    <cellStyle name="Percent 3 5 15" xfId="48484"/>
    <cellStyle name="Percent 3 5 15 2" xfId="48485"/>
    <cellStyle name="Percent 3 5 16" xfId="48486"/>
    <cellStyle name="Percent 3 5 16 2" xfId="48487"/>
    <cellStyle name="Percent 3 5 17" xfId="48488"/>
    <cellStyle name="Percent 3 5 17 2" xfId="48489"/>
    <cellStyle name="Percent 3 5 18" xfId="48490"/>
    <cellStyle name="Percent 3 5 18 2" xfId="48491"/>
    <cellStyle name="Percent 3 5 19" xfId="48492"/>
    <cellStyle name="Percent 3 5 19 2" xfId="48493"/>
    <cellStyle name="Percent 3 5 2" xfId="48494"/>
    <cellStyle name="Percent 3 5 2 2" xfId="48495"/>
    <cellStyle name="Percent 3 5 20" xfId="48496"/>
    <cellStyle name="Percent 3 5 20 2" xfId="48497"/>
    <cellStyle name="Percent 3 5 21" xfId="48498"/>
    <cellStyle name="Percent 3 5 21 2" xfId="48499"/>
    <cellStyle name="Percent 3 5 22" xfId="48500"/>
    <cellStyle name="Percent 3 5 22 2" xfId="48501"/>
    <cellStyle name="Percent 3 5 23" xfId="48502"/>
    <cellStyle name="Percent 3 5 23 2" xfId="48503"/>
    <cellStyle name="Percent 3 5 24" xfId="48504"/>
    <cellStyle name="Percent 3 5 24 2" xfId="48505"/>
    <cellStyle name="Percent 3 5 25" xfId="48506"/>
    <cellStyle name="Percent 3 5 25 2" xfId="48507"/>
    <cellStyle name="Percent 3 5 26" xfId="48508"/>
    <cellStyle name="Percent 3 5 26 2" xfId="48509"/>
    <cellStyle name="Percent 3 5 27" xfId="48510"/>
    <cellStyle name="Percent 3 5 27 2" xfId="48511"/>
    <cellStyle name="Percent 3 5 28" xfId="48512"/>
    <cellStyle name="Percent 3 5 28 2" xfId="48513"/>
    <cellStyle name="Percent 3 5 29" xfId="48514"/>
    <cellStyle name="Percent 3 5 29 2" xfId="48515"/>
    <cellStyle name="Percent 3 5 3" xfId="48516"/>
    <cellStyle name="Percent 3 5 3 2" xfId="48517"/>
    <cellStyle name="Percent 3 5 30" xfId="48518"/>
    <cellStyle name="Percent 3 5 30 2" xfId="48519"/>
    <cellStyle name="Percent 3 5 31" xfId="48520"/>
    <cellStyle name="Percent 3 5 31 2" xfId="48521"/>
    <cellStyle name="Percent 3 5 32" xfId="48522"/>
    <cellStyle name="Percent 3 5 32 2" xfId="48523"/>
    <cellStyle name="Percent 3 5 33" xfId="48524"/>
    <cellStyle name="Percent 3 5 33 2" xfId="48525"/>
    <cellStyle name="Percent 3 5 34" xfId="48526"/>
    <cellStyle name="Percent 3 5 34 2" xfId="48527"/>
    <cellStyle name="Percent 3 5 35" xfId="48528"/>
    <cellStyle name="Percent 3 5 35 2" xfId="48529"/>
    <cellStyle name="Percent 3 5 36" xfId="48530"/>
    <cellStyle name="Percent 3 5 36 2" xfId="48531"/>
    <cellStyle name="Percent 3 5 37" xfId="48532"/>
    <cellStyle name="Percent 3 5 38" xfId="48533"/>
    <cellStyle name="Percent 3 5 39" xfId="48534"/>
    <cellStyle name="Percent 3 5 4" xfId="48535"/>
    <cellStyle name="Percent 3 5 4 2" xfId="48536"/>
    <cellStyle name="Percent 3 5 5" xfId="48537"/>
    <cellStyle name="Percent 3 5 5 2" xfId="48538"/>
    <cellStyle name="Percent 3 5 6" xfId="48539"/>
    <cellStyle name="Percent 3 5 6 2" xfId="48540"/>
    <cellStyle name="Percent 3 5 7" xfId="48541"/>
    <cellStyle name="Percent 3 5 7 2" xfId="48542"/>
    <cellStyle name="Percent 3 5 8" xfId="48543"/>
    <cellStyle name="Percent 3 5 8 2" xfId="48544"/>
    <cellStyle name="Percent 3 5 9" xfId="48545"/>
    <cellStyle name="Percent 3 5 9 2" xfId="48546"/>
    <cellStyle name="Percent 3 6" xfId="48547"/>
    <cellStyle name="Percent 3 6 10" xfId="48548"/>
    <cellStyle name="Percent 3 6 10 2" xfId="48549"/>
    <cellStyle name="Percent 3 6 11" xfId="48550"/>
    <cellStyle name="Percent 3 6 11 2" xfId="48551"/>
    <cellStyle name="Percent 3 6 12" xfId="48552"/>
    <cellStyle name="Percent 3 6 12 2" xfId="48553"/>
    <cellStyle name="Percent 3 6 13" xfId="48554"/>
    <cellStyle name="Percent 3 6 13 2" xfId="48555"/>
    <cellStyle name="Percent 3 6 14" xfId="48556"/>
    <cellStyle name="Percent 3 6 14 2" xfId="48557"/>
    <cellStyle name="Percent 3 6 15" xfId="48558"/>
    <cellStyle name="Percent 3 6 15 2" xfId="48559"/>
    <cellStyle name="Percent 3 6 16" xfId="48560"/>
    <cellStyle name="Percent 3 6 16 2" xfId="48561"/>
    <cellStyle name="Percent 3 6 17" xfId="48562"/>
    <cellStyle name="Percent 3 6 17 2" xfId="48563"/>
    <cellStyle name="Percent 3 6 18" xfId="48564"/>
    <cellStyle name="Percent 3 6 18 2" xfId="48565"/>
    <cellStyle name="Percent 3 6 19" xfId="48566"/>
    <cellStyle name="Percent 3 6 19 2" xfId="48567"/>
    <cellStyle name="Percent 3 6 2" xfId="48568"/>
    <cellStyle name="Percent 3 6 2 2" xfId="48569"/>
    <cellStyle name="Percent 3 6 20" xfId="48570"/>
    <cellStyle name="Percent 3 6 20 2" xfId="48571"/>
    <cellStyle name="Percent 3 6 21" xfId="48572"/>
    <cellStyle name="Percent 3 6 21 2" xfId="48573"/>
    <cellStyle name="Percent 3 6 22" xfId="48574"/>
    <cellStyle name="Percent 3 6 22 2" xfId="48575"/>
    <cellStyle name="Percent 3 6 23" xfId="48576"/>
    <cellStyle name="Percent 3 6 23 2" xfId="48577"/>
    <cellStyle name="Percent 3 6 24" xfId="48578"/>
    <cellStyle name="Percent 3 6 24 2" xfId="48579"/>
    <cellStyle name="Percent 3 6 25" xfId="48580"/>
    <cellStyle name="Percent 3 6 25 2" xfId="48581"/>
    <cellStyle name="Percent 3 6 26" xfId="48582"/>
    <cellStyle name="Percent 3 6 26 2" xfId="48583"/>
    <cellStyle name="Percent 3 6 27" xfId="48584"/>
    <cellStyle name="Percent 3 6 27 2" xfId="48585"/>
    <cellStyle name="Percent 3 6 28" xfId="48586"/>
    <cellStyle name="Percent 3 6 28 2" xfId="48587"/>
    <cellStyle name="Percent 3 6 29" xfId="48588"/>
    <cellStyle name="Percent 3 6 29 2" xfId="48589"/>
    <cellStyle name="Percent 3 6 3" xfId="48590"/>
    <cellStyle name="Percent 3 6 3 2" xfId="48591"/>
    <cellStyle name="Percent 3 6 30" xfId="48592"/>
    <cellStyle name="Percent 3 6 30 2" xfId="48593"/>
    <cellStyle name="Percent 3 6 31" xfId="48594"/>
    <cellStyle name="Percent 3 6 31 2" xfId="48595"/>
    <cellStyle name="Percent 3 6 32" xfId="48596"/>
    <cellStyle name="Percent 3 6 32 2" xfId="48597"/>
    <cellStyle name="Percent 3 6 33" xfId="48598"/>
    <cellStyle name="Percent 3 6 33 2" xfId="48599"/>
    <cellStyle name="Percent 3 6 34" xfId="48600"/>
    <cellStyle name="Percent 3 6 34 2" xfId="48601"/>
    <cellStyle name="Percent 3 6 35" xfId="48602"/>
    <cellStyle name="Percent 3 6 35 2" xfId="48603"/>
    <cellStyle name="Percent 3 6 36" xfId="48604"/>
    <cellStyle name="Percent 3 6 36 2" xfId="48605"/>
    <cellStyle name="Percent 3 6 37" xfId="48606"/>
    <cellStyle name="Percent 3 6 38" xfId="48607"/>
    <cellStyle name="Percent 3 6 39" xfId="48608"/>
    <cellStyle name="Percent 3 6 4" xfId="48609"/>
    <cellStyle name="Percent 3 6 4 2" xfId="48610"/>
    <cellStyle name="Percent 3 6 5" xfId="48611"/>
    <cellStyle name="Percent 3 6 5 2" xfId="48612"/>
    <cellStyle name="Percent 3 6 6" xfId="48613"/>
    <cellStyle name="Percent 3 6 6 2" xfId="48614"/>
    <cellStyle name="Percent 3 6 7" xfId="48615"/>
    <cellStyle name="Percent 3 6 7 2" xfId="48616"/>
    <cellStyle name="Percent 3 6 8" xfId="48617"/>
    <cellStyle name="Percent 3 6 8 2" xfId="48618"/>
    <cellStyle name="Percent 3 6 9" xfId="48619"/>
    <cellStyle name="Percent 3 6 9 2" xfId="48620"/>
    <cellStyle name="Percent 3 7" xfId="48621"/>
    <cellStyle name="Percent 3 7 10" xfId="48622"/>
    <cellStyle name="Percent 3 7 10 2" xfId="48623"/>
    <cellStyle name="Percent 3 7 11" xfId="48624"/>
    <cellStyle name="Percent 3 7 11 2" xfId="48625"/>
    <cellStyle name="Percent 3 7 12" xfId="48626"/>
    <cellStyle name="Percent 3 7 12 2" xfId="48627"/>
    <cellStyle name="Percent 3 7 13" xfId="48628"/>
    <cellStyle name="Percent 3 7 13 2" xfId="48629"/>
    <cellStyle name="Percent 3 7 14" xfId="48630"/>
    <cellStyle name="Percent 3 7 14 2" xfId="48631"/>
    <cellStyle name="Percent 3 7 15" xfId="48632"/>
    <cellStyle name="Percent 3 7 15 2" xfId="48633"/>
    <cellStyle name="Percent 3 7 16" xfId="48634"/>
    <cellStyle name="Percent 3 7 16 2" xfId="48635"/>
    <cellStyle name="Percent 3 7 17" xfId="48636"/>
    <cellStyle name="Percent 3 7 17 2" xfId="48637"/>
    <cellStyle name="Percent 3 7 18" xfId="48638"/>
    <cellStyle name="Percent 3 7 18 2" xfId="48639"/>
    <cellStyle name="Percent 3 7 19" xfId="48640"/>
    <cellStyle name="Percent 3 7 19 2" xfId="48641"/>
    <cellStyle name="Percent 3 7 2" xfId="48642"/>
    <cellStyle name="Percent 3 7 2 2" xfId="48643"/>
    <cellStyle name="Percent 3 7 20" xfId="48644"/>
    <cellStyle name="Percent 3 7 20 2" xfId="48645"/>
    <cellStyle name="Percent 3 7 21" xfId="48646"/>
    <cellStyle name="Percent 3 7 21 2" xfId="48647"/>
    <cellStyle name="Percent 3 7 22" xfId="48648"/>
    <cellStyle name="Percent 3 7 22 2" xfId="48649"/>
    <cellStyle name="Percent 3 7 23" xfId="48650"/>
    <cellStyle name="Percent 3 7 23 2" xfId="48651"/>
    <cellStyle name="Percent 3 7 24" xfId="48652"/>
    <cellStyle name="Percent 3 7 24 2" xfId="48653"/>
    <cellStyle name="Percent 3 7 25" xfId="48654"/>
    <cellStyle name="Percent 3 7 25 2" xfId="48655"/>
    <cellStyle name="Percent 3 7 26" xfId="48656"/>
    <cellStyle name="Percent 3 7 26 2" xfId="48657"/>
    <cellStyle name="Percent 3 7 27" xfId="48658"/>
    <cellStyle name="Percent 3 7 27 2" xfId="48659"/>
    <cellStyle name="Percent 3 7 28" xfId="48660"/>
    <cellStyle name="Percent 3 7 28 2" xfId="48661"/>
    <cellStyle name="Percent 3 7 29" xfId="48662"/>
    <cellStyle name="Percent 3 7 29 2" xfId="48663"/>
    <cellStyle name="Percent 3 7 3" xfId="48664"/>
    <cellStyle name="Percent 3 7 3 2" xfId="48665"/>
    <cellStyle name="Percent 3 7 30" xfId="48666"/>
    <cellStyle name="Percent 3 7 30 2" xfId="48667"/>
    <cellStyle name="Percent 3 7 31" xfId="48668"/>
    <cellStyle name="Percent 3 7 31 2" xfId="48669"/>
    <cellStyle name="Percent 3 7 32" xfId="48670"/>
    <cellStyle name="Percent 3 7 32 2" xfId="48671"/>
    <cellStyle name="Percent 3 7 33" xfId="48672"/>
    <cellStyle name="Percent 3 7 33 2" xfId="48673"/>
    <cellStyle name="Percent 3 7 34" xfId="48674"/>
    <cellStyle name="Percent 3 7 34 2" xfId="48675"/>
    <cellStyle name="Percent 3 7 35" xfId="48676"/>
    <cellStyle name="Percent 3 7 35 2" xfId="48677"/>
    <cellStyle name="Percent 3 7 36" xfId="48678"/>
    <cellStyle name="Percent 3 7 37" xfId="48679"/>
    <cellStyle name="Percent 3 7 38" xfId="48680"/>
    <cellStyle name="Percent 3 7 39" xfId="48681"/>
    <cellStyle name="Percent 3 7 4" xfId="48682"/>
    <cellStyle name="Percent 3 7 4 2" xfId="48683"/>
    <cellStyle name="Percent 3 7 5" xfId="48684"/>
    <cellStyle name="Percent 3 7 5 2" xfId="48685"/>
    <cellStyle name="Percent 3 7 6" xfId="48686"/>
    <cellStyle name="Percent 3 7 6 2" xfId="48687"/>
    <cellStyle name="Percent 3 7 7" xfId="48688"/>
    <cellStyle name="Percent 3 7 7 2" xfId="48689"/>
    <cellStyle name="Percent 3 7 8" xfId="48690"/>
    <cellStyle name="Percent 3 7 8 2" xfId="48691"/>
    <cellStyle name="Percent 3 7 9" xfId="48692"/>
    <cellStyle name="Percent 3 7 9 2" xfId="48693"/>
    <cellStyle name="Percent 3 8" xfId="48694"/>
    <cellStyle name="Percent 3 8 10" xfId="48695"/>
    <cellStyle name="Percent 3 8 10 2" xfId="48696"/>
    <cellStyle name="Percent 3 8 11" xfId="48697"/>
    <cellStyle name="Percent 3 8 11 2" xfId="48698"/>
    <cellStyle name="Percent 3 8 12" xfId="48699"/>
    <cellStyle name="Percent 3 8 12 2" xfId="48700"/>
    <cellStyle name="Percent 3 8 13" xfId="48701"/>
    <cellStyle name="Percent 3 8 13 2" xfId="48702"/>
    <cellStyle name="Percent 3 8 14" xfId="48703"/>
    <cellStyle name="Percent 3 8 14 2" xfId="48704"/>
    <cellStyle name="Percent 3 8 15" xfId="48705"/>
    <cellStyle name="Percent 3 8 15 2" xfId="48706"/>
    <cellStyle name="Percent 3 8 16" xfId="48707"/>
    <cellStyle name="Percent 3 8 16 2" xfId="48708"/>
    <cellStyle name="Percent 3 8 17" xfId="48709"/>
    <cellStyle name="Percent 3 8 17 2" xfId="48710"/>
    <cellStyle name="Percent 3 8 18" xfId="48711"/>
    <cellStyle name="Percent 3 8 18 2" xfId="48712"/>
    <cellStyle name="Percent 3 8 19" xfId="48713"/>
    <cellStyle name="Percent 3 8 19 2" xfId="48714"/>
    <cellStyle name="Percent 3 8 2" xfId="48715"/>
    <cellStyle name="Percent 3 8 2 2" xfId="48716"/>
    <cellStyle name="Percent 3 8 20" xfId="48717"/>
    <cellStyle name="Percent 3 8 20 2" xfId="48718"/>
    <cellStyle name="Percent 3 8 21" xfId="48719"/>
    <cellStyle name="Percent 3 8 21 2" xfId="48720"/>
    <cellStyle name="Percent 3 8 22" xfId="48721"/>
    <cellStyle name="Percent 3 8 22 2" xfId="48722"/>
    <cellStyle name="Percent 3 8 23" xfId="48723"/>
    <cellStyle name="Percent 3 8 23 2" xfId="48724"/>
    <cellStyle name="Percent 3 8 24" xfId="48725"/>
    <cellStyle name="Percent 3 8 24 2" xfId="48726"/>
    <cellStyle name="Percent 3 8 25" xfId="48727"/>
    <cellStyle name="Percent 3 8 25 2" xfId="48728"/>
    <cellStyle name="Percent 3 8 26" xfId="48729"/>
    <cellStyle name="Percent 3 8 26 2" xfId="48730"/>
    <cellStyle name="Percent 3 8 27" xfId="48731"/>
    <cellStyle name="Percent 3 8 27 2" xfId="48732"/>
    <cellStyle name="Percent 3 8 28" xfId="48733"/>
    <cellStyle name="Percent 3 8 28 2" xfId="48734"/>
    <cellStyle name="Percent 3 8 29" xfId="48735"/>
    <cellStyle name="Percent 3 8 29 2" xfId="48736"/>
    <cellStyle name="Percent 3 8 3" xfId="48737"/>
    <cellStyle name="Percent 3 8 3 2" xfId="48738"/>
    <cellStyle name="Percent 3 8 30" xfId="48739"/>
    <cellStyle name="Percent 3 8 30 2" xfId="48740"/>
    <cellStyle name="Percent 3 8 31" xfId="48741"/>
    <cellStyle name="Percent 3 8 31 2" xfId="48742"/>
    <cellStyle name="Percent 3 8 32" xfId="48743"/>
    <cellStyle name="Percent 3 8 32 2" xfId="48744"/>
    <cellStyle name="Percent 3 8 33" xfId="48745"/>
    <cellStyle name="Percent 3 8 33 2" xfId="48746"/>
    <cellStyle name="Percent 3 8 34" xfId="48747"/>
    <cellStyle name="Percent 3 8 34 2" xfId="48748"/>
    <cellStyle name="Percent 3 8 35" xfId="48749"/>
    <cellStyle name="Percent 3 8 35 2" xfId="48750"/>
    <cellStyle name="Percent 3 8 36" xfId="48751"/>
    <cellStyle name="Percent 3 8 37" xfId="48752"/>
    <cellStyle name="Percent 3 8 38" xfId="48753"/>
    <cellStyle name="Percent 3 8 39" xfId="48754"/>
    <cellStyle name="Percent 3 8 4" xfId="48755"/>
    <cellStyle name="Percent 3 8 4 2" xfId="48756"/>
    <cellStyle name="Percent 3 8 5" xfId="48757"/>
    <cellStyle name="Percent 3 8 5 2" xfId="48758"/>
    <cellStyle name="Percent 3 8 6" xfId="48759"/>
    <cellStyle name="Percent 3 8 6 2" xfId="48760"/>
    <cellStyle name="Percent 3 8 7" xfId="48761"/>
    <cellStyle name="Percent 3 8 7 2" xfId="48762"/>
    <cellStyle name="Percent 3 8 8" xfId="48763"/>
    <cellStyle name="Percent 3 8 8 2" xfId="48764"/>
    <cellStyle name="Percent 3 8 9" xfId="48765"/>
    <cellStyle name="Percent 3 8 9 2" xfId="48766"/>
    <cellStyle name="Percent 3 9" xfId="48767"/>
    <cellStyle name="Percent 3 9 10" xfId="48768"/>
    <cellStyle name="Percent 3 9 10 2" xfId="48769"/>
    <cellStyle name="Percent 3 9 11" xfId="48770"/>
    <cellStyle name="Percent 3 9 11 2" xfId="48771"/>
    <cellStyle name="Percent 3 9 12" xfId="48772"/>
    <cellStyle name="Percent 3 9 12 2" xfId="48773"/>
    <cellStyle name="Percent 3 9 13" xfId="48774"/>
    <cellStyle name="Percent 3 9 13 2" xfId="48775"/>
    <cellStyle name="Percent 3 9 14" xfId="48776"/>
    <cellStyle name="Percent 3 9 14 2" xfId="48777"/>
    <cellStyle name="Percent 3 9 15" xfId="48778"/>
    <cellStyle name="Percent 3 9 15 2" xfId="48779"/>
    <cellStyle name="Percent 3 9 16" xfId="48780"/>
    <cellStyle name="Percent 3 9 16 2" xfId="48781"/>
    <cellStyle name="Percent 3 9 17" xfId="48782"/>
    <cellStyle name="Percent 3 9 17 2" xfId="48783"/>
    <cellStyle name="Percent 3 9 18" xfId="48784"/>
    <cellStyle name="Percent 3 9 18 2" xfId="48785"/>
    <cellStyle name="Percent 3 9 19" xfId="48786"/>
    <cellStyle name="Percent 3 9 19 2" xfId="48787"/>
    <cellStyle name="Percent 3 9 2" xfId="48788"/>
    <cellStyle name="Percent 3 9 2 2" xfId="48789"/>
    <cellStyle name="Percent 3 9 20" xfId="48790"/>
    <cellStyle name="Percent 3 9 20 2" xfId="48791"/>
    <cellStyle name="Percent 3 9 21" xfId="48792"/>
    <cellStyle name="Percent 3 9 21 2" xfId="48793"/>
    <cellStyle name="Percent 3 9 22" xfId="48794"/>
    <cellStyle name="Percent 3 9 22 2" xfId="48795"/>
    <cellStyle name="Percent 3 9 23" xfId="48796"/>
    <cellStyle name="Percent 3 9 23 2" xfId="48797"/>
    <cellStyle name="Percent 3 9 24" xfId="48798"/>
    <cellStyle name="Percent 3 9 24 2" xfId="48799"/>
    <cellStyle name="Percent 3 9 25" xfId="48800"/>
    <cellStyle name="Percent 3 9 25 2" xfId="48801"/>
    <cellStyle name="Percent 3 9 26" xfId="48802"/>
    <cellStyle name="Percent 3 9 26 2" xfId="48803"/>
    <cellStyle name="Percent 3 9 27" xfId="48804"/>
    <cellStyle name="Percent 3 9 27 2" xfId="48805"/>
    <cellStyle name="Percent 3 9 28" xfId="48806"/>
    <cellStyle name="Percent 3 9 28 2" xfId="48807"/>
    <cellStyle name="Percent 3 9 29" xfId="48808"/>
    <cellStyle name="Percent 3 9 29 2" xfId="48809"/>
    <cellStyle name="Percent 3 9 3" xfId="48810"/>
    <cellStyle name="Percent 3 9 3 2" xfId="48811"/>
    <cellStyle name="Percent 3 9 30" xfId="48812"/>
    <cellStyle name="Percent 3 9 30 2" xfId="48813"/>
    <cellStyle name="Percent 3 9 31" xfId="48814"/>
    <cellStyle name="Percent 3 9 31 2" xfId="48815"/>
    <cellStyle name="Percent 3 9 32" xfId="48816"/>
    <cellStyle name="Percent 3 9 32 2" xfId="48817"/>
    <cellStyle name="Percent 3 9 33" xfId="48818"/>
    <cellStyle name="Percent 3 9 33 2" xfId="48819"/>
    <cellStyle name="Percent 3 9 34" xfId="48820"/>
    <cellStyle name="Percent 3 9 34 2" xfId="48821"/>
    <cellStyle name="Percent 3 9 35" xfId="48822"/>
    <cellStyle name="Percent 3 9 35 2" xfId="48823"/>
    <cellStyle name="Percent 3 9 36" xfId="48824"/>
    <cellStyle name="Percent 3 9 37" xfId="48825"/>
    <cellStyle name="Percent 3 9 38" xfId="48826"/>
    <cellStyle name="Percent 3 9 39" xfId="48827"/>
    <cellStyle name="Percent 3 9 4" xfId="48828"/>
    <cellStyle name="Percent 3 9 4 2" xfId="48829"/>
    <cellStyle name="Percent 3 9 5" xfId="48830"/>
    <cellStyle name="Percent 3 9 5 2" xfId="48831"/>
    <cellStyle name="Percent 3 9 6" xfId="48832"/>
    <cellStyle name="Percent 3 9 6 2" xfId="48833"/>
    <cellStyle name="Percent 3 9 7" xfId="48834"/>
    <cellStyle name="Percent 3 9 7 2" xfId="48835"/>
    <cellStyle name="Percent 3 9 8" xfId="48836"/>
    <cellStyle name="Percent 3 9 8 2" xfId="48837"/>
    <cellStyle name="Percent 3 9 9" xfId="48838"/>
    <cellStyle name="Percent 3 9 9 2" xfId="48839"/>
    <cellStyle name="Percent 30" xfId="48840"/>
    <cellStyle name="Percent 30 2" xfId="48841"/>
    <cellStyle name="Percent 31" xfId="48842"/>
    <cellStyle name="Percent 32" xfId="48843"/>
    <cellStyle name="Percent 32 2" xfId="48844"/>
    <cellStyle name="Percent 33" xfId="48845"/>
    <cellStyle name="Percent 33 2" xfId="48846"/>
    <cellStyle name="Percent 34" xfId="48847"/>
    <cellStyle name="Percent 35" xfId="48848"/>
    <cellStyle name="Percent 36" xfId="48849"/>
    <cellStyle name="Percent 37" xfId="48850"/>
    <cellStyle name="Percent 38" xfId="48851"/>
    <cellStyle name="Percent 39" xfId="48852"/>
    <cellStyle name="Percent 4" xfId="48853"/>
    <cellStyle name="Percent 4 10" xfId="48854"/>
    <cellStyle name="Percent 4 10 10" xfId="48855"/>
    <cellStyle name="Percent 4 10 10 2" xfId="48856"/>
    <cellStyle name="Percent 4 10 11" xfId="48857"/>
    <cellStyle name="Percent 4 10 11 2" xfId="48858"/>
    <cellStyle name="Percent 4 10 12" xfId="48859"/>
    <cellStyle name="Percent 4 10 12 2" xfId="48860"/>
    <cellStyle name="Percent 4 10 13" xfId="48861"/>
    <cellStyle name="Percent 4 10 13 2" xfId="48862"/>
    <cellStyle name="Percent 4 10 14" xfId="48863"/>
    <cellStyle name="Percent 4 10 14 2" xfId="48864"/>
    <cellStyle name="Percent 4 10 15" xfId="48865"/>
    <cellStyle name="Percent 4 10 15 2" xfId="48866"/>
    <cellStyle name="Percent 4 10 16" xfId="48867"/>
    <cellStyle name="Percent 4 10 16 2" xfId="48868"/>
    <cellStyle name="Percent 4 10 17" xfId="48869"/>
    <cellStyle name="Percent 4 10 17 2" xfId="48870"/>
    <cellStyle name="Percent 4 10 18" xfId="48871"/>
    <cellStyle name="Percent 4 10 18 2" xfId="48872"/>
    <cellStyle name="Percent 4 10 19" xfId="48873"/>
    <cellStyle name="Percent 4 10 19 2" xfId="48874"/>
    <cellStyle name="Percent 4 10 2" xfId="48875"/>
    <cellStyle name="Percent 4 10 2 2" xfId="48876"/>
    <cellStyle name="Percent 4 10 20" xfId="48877"/>
    <cellStyle name="Percent 4 10 20 2" xfId="48878"/>
    <cellStyle name="Percent 4 10 21" xfId="48879"/>
    <cellStyle name="Percent 4 10 21 2" xfId="48880"/>
    <cellStyle name="Percent 4 10 22" xfId="48881"/>
    <cellStyle name="Percent 4 10 22 2" xfId="48882"/>
    <cellStyle name="Percent 4 10 23" xfId="48883"/>
    <cellStyle name="Percent 4 10 23 2" xfId="48884"/>
    <cellStyle name="Percent 4 10 24" xfId="48885"/>
    <cellStyle name="Percent 4 10 24 2" xfId="48886"/>
    <cellStyle name="Percent 4 10 25" xfId="48887"/>
    <cellStyle name="Percent 4 10 25 2" xfId="48888"/>
    <cellStyle name="Percent 4 10 26" xfId="48889"/>
    <cellStyle name="Percent 4 10 26 2" xfId="48890"/>
    <cellStyle name="Percent 4 10 27" xfId="48891"/>
    <cellStyle name="Percent 4 10 27 2" xfId="48892"/>
    <cellStyle name="Percent 4 10 28" xfId="48893"/>
    <cellStyle name="Percent 4 10 28 2" xfId="48894"/>
    <cellStyle name="Percent 4 10 29" xfId="48895"/>
    <cellStyle name="Percent 4 10 29 2" xfId="48896"/>
    <cellStyle name="Percent 4 10 3" xfId="48897"/>
    <cellStyle name="Percent 4 10 3 2" xfId="48898"/>
    <cellStyle name="Percent 4 10 30" xfId="48899"/>
    <cellStyle name="Percent 4 10 30 2" xfId="48900"/>
    <cellStyle name="Percent 4 10 31" xfId="48901"/>
    <cellStyle name="Percent 4 10 31 2" xfId="48902"/>
    <cellStyle name="Percent 4 10 32" xfId="48903"/>
    <cellStyle name="Percent 4 10 32 2" xfId="48904"/>
    <cellStyle name="Percent 4 10 33" xfId="48905"/>
    <cellStyle name="Percent 4 10 33 2" xfId="48906"/>
    <cellStyle name="Percent 4 10 34" xfId="48907"/>
    <cellStyle name="Percent 4 10 34 2" xfId="48908"/>
    <cellStyle name="Percent 4 10 35" xfId="48909"/>
    <cellStyle name="Percent 4 10 35 2" xfId="48910"/>
    <cellStyle name="Percent 4 10 36" xfId="48911"/>
    <cellStyle name="Percent 4 10 37" xfId="48912"/>
    <cellStyle name="Percent 4 10 38" xfId="48913"/>
    <cellStyle name="Percent 4 10 39" xfId="48914"/>
    <cellStyle name="Percent 4 10 4" xfId="48915"/>
    <cellStyle name="Percent 4 10 4 2" xfId="48916"/>
    <cellStyle name="Percent 4 10 5" xfId="48917"/>
    <cellStyle name="Percent 4 10 5 2" xfId="48918"/>
    <cellStyle name="Percent 4 10 6" xfId="48919"/>
    <cellStyle name="Percent 4 10 6 2" xfId="48920"/>
    <cellStyle name="Percent 4 10 7" xfId="48921"/>
    <cellStyle name="Percent 4 10 7 2" xfId="48922"/>
    <cellStyle name="Percent 4 10 8" xfId="48923"/>
    <cellStyle name="Percent 4 10 8 2" xfId="48924"/>
    <cellStyle name="Percent 4 10 9" xfId="48925"/>
    <cellStyle name="Percent 4 10 9 2" xfId="48926"/>
    <cellStyle name="Percent 4 11" xfId="48927"/>
    <cellStyle name="Percent 4 11 10" xfId="48928"/>
    <cellStyle name="Percent 4 11 10 2" xfId="48929"/>
    <cellStyle name="Percent 4 11 11" xfId="48930"/>
    <cellStyle name="Percent 4 11 11 2" xfId="48931"/>
    <cellStyle name="Percent 4 11 12" xfId="48932"/>
    <cellStyle name="Percent 4 11 12 2" xfId="48933"/>
    <cellStyle name="Percent 4 11 13" xfId="48934"/>
    <cellStyle name="Percent 4 11 13 2" xfId="48935"/>
    <cellStyle name="Percent 4 11 14" xfId="48936"/>
    <cellStyle name="Percent 4 11 14 2" xfId="48937"/>
    <cellStyle name="Percent 4 11 15" xfId="48938"/>
    <cellStyle name="Percent 4 11 15 2" xfId="48939"/>
    <cellStyle name="Percent 4 11 16" xfId="48940"/>
    <cellStyle name="Percent 4 11 16 2" xfId="48941"/>
    <cellStyle name="Percent 4 11 17" xfId="48942"/>
    <cellStyle name="Percent 4 11 17 2" xfId="48943"/>
    <cellStyle name="Percent 4 11 18" xfId="48944"/>
    <cellStyle name="Percent 4 11 18 2" xfId="48945"/>
    <cellStyle name="Percent 4 11 19" xfId="48946"/>
    <cellStyle name="Percent 4 11 19 2" xfId="48947"/>
    <cellStyle name="Percent 4 11 2" xfId="48948"/>
    <cellStyle name="Percent 4 11 2 2" xfId="48949"/>
    <cellStyle name="Percent 4 11 20" xfId="48950"/>
    <cellStyle name="Percent 4 11 20 2" xfId="48951"/>
    <cellStyle name="Percent 4 11 21" xfId="48952"/>
    <cellStyle name="Percent 4 11 21 2" xfId="48953"/>
    <cellStyle name="Percent 4 11 22" xfId="48954"/>
    <cellStyle name="Percent 4 11 22 2" xfId="48955"/>
    <cellStyle name="Percent 4 11 23" xfId="48956"/>
    <cellStyle name="Percent 4 11 23 2" xfId="48957"/>
    <cellStyle name="Percent 4 11 24" xfId="48958"/>
    <cellStyle name="Percent 4 11 24 2" xfId="48959"/>
    <cellStyle name="Percent 4 11 25" xfId="48960"/>
    <cellStyle name="Percent 4 11 25 2" xfId="48961"/>
    <cellStyle name="Percent 4 11 26" xfId="48962"/>
    <cellStyle name="Percent 4 11 26 2" xfId="48963"/>
    <cellStyle name="Percent 4 11 27" xfId="48964"/>
    <cellStyle name="Percent 4 11 27 2" xfId="48965"/>
    <cellStyle name="Percent 4 11 28" xfId="48966"/>
    <cellStyle name="Percent 4 11 28 2" xfId="48967"/>
    <cellStyle name="Percent 4 11 29" xfId="48968"/>
    <cellStyle name="Percent 4 11 29 2" xfId="48969"/>
    <cellStyle name="Percent 4 11 3" xfId="48970"/>
    <cellStyle name="Percent 4 11 3 2" xfId="48971"/>
    <cellStyle name="Percent 4 11 30" xfId="48972"/>
    <cellStyle name="Percent 4 11 30 2" xfId="48973"/>
    <cellStyle name="Percent 4 11 31" xfId="48974"/>
    <cellStyle name="Percent 4 11 31 2" xfId="48975"/>
    <cellStyle name="Percent 4 11 32" xfId="48976"/>
    <cellStyle name="Percent 4 11 32 2" xfId="48977"/>
    <cellStyle name="Percent 4 11 33" xfId="48978"/>
    <cellStyle name="Percent 4 11 33 2" xfId="48979"/>
    <cellStyle name="Percent 4 11 34" xfId="48980"/>
    <cellStyle name="Percent 4 11 34 2" xfId="48981"/>
    <cellStyle name="Percent 4 11 35" xfId="48982"/>
    <cellStyle name="Percent 4 11 35 2" xfId="48983"/>
    <cellStyle name="Percent 4 11 36" xfId="48984"/>
    <cellStyle name="Percent 4 11 37" xfId="48985"/>
    <cellStyle name="Percent 4 11 38" xfId="48986"/>
    <cellStyle name="Percent 4 11 39" xfId="48987"/>
    <cellStyle name="Percent 4 11 4" xfId="48988"/>
    <cellStyle name="Percent 4 11 4 2" xfId="48989"/>
    <cellStyle name="Percent 4 11 5" xfId="48990"/>
    <cellStyle name="Percent 4 11 5 2" xfId="48991"/>
    <cellStyle name="Percent 4 11 6" xfId="48992"/>
    <cellStyle name="Percent 4 11 6 2" xfId="48993"/>
    <cellStyle name="Percent 4 11 7" xfId="48994"/>
    <cellStyle name="Percent 4 11 7 2" xfId="48995"/>
    <cellStyle name="Percent 4 11 8" xfId="48996"/>
    <cellStyle name="Percent 4 11 8 2" xfId="48997"/>
    <cellStyle name="Percent 4 11 9" xfId="48998"/>
    <cellStyle name="Percent 4 11 9 2" xfId="48999"/>
    <cellStyle name="Percent 4 12" xfId="49000"/>
    <cellStyle name="Percent 4 12 10" xfId="49001"/>
    <cellStyle name="Percent 4 12 10 2" xfId="49002"/>
    <cellStyle name="Percent 4 12 11" xfId="49003"/>
    <cellStyle name="Percent 4 12 11 2" xfId="49004"/>
    <cellStyle name="Percent 4 12 12" xfId="49005"/>
    <cellStyle name="Percent 4 12 12 2" xfId="49006"/>
    <cellStyle name="Percent 4 12 13" xfId="49007"/>
    <cellStyle name="Percent 4 12 13 2" xfId="49008"/>
    <cellStyle name="Percent 4 12 14" xfId="49009"/>
    <cellStyle name="Percent 4 12 14 2" xfId="49010"/>
    <cellStyle name="Percent 4 12 15" xfId="49011"/>
    <cellStyle name="Percent 4 12 15 2" xfId="49012"/>
    <cellStyle name="Percent 4 12 16" xfId="49013"/>
    <cellStyle name="Percent 4 12 16 2" xfId="49014"/>
    <cellStyle name="Percent 4 12 17" xfId="49015"/>
    <cellStyle name="Percent 4 12 17 2" xfId="49016"/>
    <cellStyle name="Percent 4 12 18" xfId="49017"/>
    <cellStyle name="Percent 4 12 18 2" xfId="49018"/>
    <cellStyle name="Percent 4 12 19" xfId="49019"/>
    <cellStyle name="Percent 4 12 19 2" xfId="49020"/>
    <cellStyle name="Percent 4 12 2" xfId="49021"/>
    <cellStyle name="Percent 4 12 2 2" xfId="49022"/>
    <cellStyle name="Percent 4 12 20" xfId="49023"/>
    <cellStyle name="Percent 4 12 20 2" xfId="49024"/>
    <cellStyle name="Percent 4 12 21" xfId="49025"/>
    <cellStyle name="Percent 4 12 21 2" xfId="49026"/>
    <cellStyle name="Percent 4 12 22" xfId="49027"/>
    <cellStyle name="Percent 4 12 22 2" xfId="49028"/>
    <cellStyle name="Percent 4 12 23" xfId="49029"/>
    <cellStyle name="Percent 4 12 23 2" xfId="49030"/>
    <cellStyle name="Percent 4 12 24" xfId="49031"/>
    <cellStyle name="Percent 4 12 24 2" xfId="49032"/>
    <cellStyle name="Percent 4 12 25" xfId="49033"/>
    <cellStyle name="Percent 4 12 25 2" xfId="49034"/>
    <cellStyle name="Percent 4 12 26" xfId="49035"/>
    <cellStyle name="Percent 4 12 26 2" xfId="49036"/>
    <cellStyle name="Percent 4 12 27" xfId="49037"/>
    <cellStyle name="Percent 4 12 27 2" xfId="49038"/>
    <cellStyle name="Percent 4 12 28" xfId="49039"/>
    <cellStyle name="Percent 4 12 28 2" xfId="49040"/>
    <cellStyle name="Percent 4 12 29" xfId="49041"/>
    <cellStyle name="Percent 4 12 29 2" xfId="49042"/>
    <cellStyle name="Percent 4 12 3" xfId="49043"/>
    <cellStyle name="Percent 4 12 3 2" xfId="49044"/>
    <cellStyle name="Percent 4 12 30" xfId="49045"/>
    <cellStyle name="Percent 4 12 30 2" xfId="49046"/>
    <cellStyle name="Percent 4 12 31" xfId="49047"/>
    <cellStyle name="Percent 4 12 31 2" xfId="49048"/>
    <cellStyle name="Percent 4 12 32" xfId="49049"/>
    <cellStyle name="Percent 4 12 32 2" xfId="49050"/>
    <cellStyle name="Percent 4 12 33" xfId="49051"/>
    <cellStyle name="Percent 4 12 33 2" xfId="49052"/>
    <cellStyle name="Percent 4 12 34" xfId="49053"/>
    <cellStyle name="Percent 4 12 34 2" xfId="49054"/>
    <cellStyle name="Percent 4 12 35" xfId="49055"/>
    <cellStyle name="Percent 4 12 35 2" xfId="49056"/>
    <cellStyle name="Percent 4 12 36" xfId="49057"/>
    <cellStyle name="Percent 4 12 37" xfId="49058"/>
    <cellStyle name="Percent 4 12 38" xfId="49059"/>
    <cellStyle name="Percent 4 12 39" xfId="49060"/>
    <cellStyle name="Percent 4 12 4" xfId="49061"/>
    <cellStyle name="Percent 4 12 4 2" xfId="49062"/>
    <cellStyle name="Percent 4 12 5" xfId="49063"/>
    <cellStyle name="Percent 4 12 5 2" xfId="49064"/>
    <cellStyle name="Percent 4 12 6" xfId="49065"/>
    <cellStyle name="Percent 4 12 6 2" xfId="49066"/>
    <cellStyle name="Percent 4 12 7" xfId="49067"/>
    <cellStyle name="Percent 4 12 7 2" xfId="49068"/>
    <cellStyle name="Percent 4 12 8" xfId="49069"/>
    <cellStyle name="Percent 4 12 8 2" xfId="49070"/>
    <cellStyle name="Percent 4 12 9" xfId="49071"/>
    <cellStyle name="Percent 4 12 9 2" xfId="49072"/>
    <cellStyle name="Percent 4 13" xfId="49073"/>
    <cellStyle name="Percent 4 13 10" xfId="49074"/>
    <cellStyle name="Percent 4 13 10 2" xfId="49075"/>
    <cellStyle name="Percent 4 13 11" xfId="49076"/>
    <cellStyle name="Percent 4 13 11 2" xfId="49077"/>
    <cellStyle name="Percent 4 13 12" xfId="49078"/>
    <cellStyle name="Percent 4 13 12 2" xfId="49079"/>
    <cellStyle name="Percent 4 13 13" xfId="49080"/>
    <cellStyle name="Percent 4 13 13 2" xfId="49081"/>
    <cellStyle name="Percent 4 13 14" xfId="49082"/>
    <cellStyle name="Percent 4 13 14 2" xfId="49083"/>
    <cellStyle name="Percent 4 13 15" xfId="49084"/>
    <cellStyle name="Percent 4 13 15 2" xfId="49085"/>
    <cellStyle name="Percent 4 13 16" xfId="49086"/>
    <cellStyle name="Percent 4 13 16 2" xfId="49087"/>
    <cellStyle name="Percent 4 13 17" xfId="49088"/>
    <cellStyle name="Percent 4 13 17 2" xfId="49089"/>
    <cellStyle name="Percent 4 13 18" xfId="49090"/>
    <cellStyle name="Percent 4 13 18 2" xfId="49091"/>
    <cellStyle name="Percent 4 13 19" xfId="49092"/>
    <cellStyle name="Percent 4 13 19 2" xfId="49093"/>
    <cellStyle name="Percent 4 13 2" xfId="49094"/>
    <cellStyle name="Percent 4 13 2 2" xfId="49095"/>
    <cellStyle name="Percent 4 13 20" xfId="49096"/>
    <cellStyle name="Percent 4 13 20 2" xfId="49097"/>
    <cellStyle name="Percent 4 13 21" xfId="49098"/>
    <cellStyle name="Percent 4 13 21 2" xfId="49099"/>
    <cellStyle name="Percent 4 13 22" xfId="49100"/>
    <cellStyle name="Percent 4 13 22 2" xfId="49101"/>
    <cellStyle name="Percent 4 13 23" xfId="49102"/>
    <cellStyle name="Percent 4 13 23 2" xfId="49103"/>
    <cellStyle name="Percent 4 13 24" xfId="49104"/>
    <cellStyle name="Percent 4 13 24 2" xfId="49105"/>
    <cellStyle name="Percent 4 13 25" xfId="49106"/>
    <cellStyle name="Percent 4 13 25 2" xfId="49107"/>
    <cellStyle name="Percent 4 13 26" xfId="49108"/>
    <cellStyle name="Percent 4 13 26 2" xfId="49109"/>
    <cellStyle name="Percent 4 13 27" xfId="49110"/>
    <cellStyle name="Percent 4 13 27 2" xfId="49111"/>
    <cellStyle name="Percent 4 13 28" xfId="49112"/>
    <cellStyle name="Percent 4 13 28 2" xfId="49113"/>
    <cellStyle name="Percent 4 13 29" xfId="49114"/>
    <cellStyle name="Percent 4 13 29 2" xfId="49115"/>
    <cellStyle name="Percent 4 13 3" xfId="49116"/>
    <cellStyle name="Percent 4 13 3 2" xfId="49117"/>
    <cellStyle name="Percent 4 13 30" xfId="49118"/>
    <cellStyle name="Percent 4 13 30 2" xfId="49119"/>
    <cellStyle name="Percent 4 13 31" xfId="49120"/>
    <cellStyle name="Percent 4 13 31 2" xfId="49121"/>
    <cellStyle name="Percent 4 13 32" xfId="49122"/>
    <cellStyle name="Percent 4 13 32 2" xfId="49123"/>
    <cellStyle name="Percent 4 13 33" xfId="49124"/>
    <cellStyle name="Percent 4 13 33 2" xfId="49125"/>
    <cellStyle name="Percent 4 13 34" xfId="49126"/>
    <cellStyle name="Percent 4 13 34 2" xfId="49127"/>
    <cellStyle name="Percent 4 13 35" xfId="49128"/>
    <cellStyle name="Percent 4 13 35 2" xfId="49129"/>
    <cellStyle name="Percent 4 13 36" xfId="49130"/>
    <cellStyle name="Percent 4 13 37" xfId="49131"/>
    <cellStyle name="Percent 4 13 38" xfId="49132"/>
    <cellStyle name="Percent 4 13 39" xfId="49133"/>
    <cellStyle name="Percent 4 13 4" xfId="49134"/>
    <cellStyle name="Percent 4 13 4 2" xfId="49135"/>
    <cellStyle name="Percent 4 13 5" xfId="49136"/>
    <cellStyle name="Percent 4 13 5 2" xfId="49137"/>
    <cellStyle name="Percent 4 13 6" xfId="49138"/>
    <cellStyle name="Percent 4 13 6 2" xfId="49139"/>
    <cellStyle name="Percent 4 13 7" xfId="49140"/>
    <cellStyle name="Percent 4 13 7 2" xfId="49141"/>
    <cellStyle name="Percent 4 13 8" xfId="49142"/>
    <cellStyle name="Percent 4 13 8 2" xfId="49143"/>
    <cellStyle name="Percent 4 13 9" xfId="49144"/>
    <cellStyle name="Percent 4 13 9 2" xfId="49145"/>
    <cellStyle name="Percent 4 14" xfId="49146"/>
    <cellStyle name="Percent 4 14 10" xfId="49147"/>
    <cellStyle name="Percent 4 14 10 2" xfId="49148"/>
    <cellStyle name="Percent 4 14 11" xfId="49149"/>
    <cellStyle name="Percent 4 14 11 2" xfId="49150"/>
    <cellStyle name="Percent 4 14 12" xfId="49151"/>
    <cellStyle name="Percent 4 14 12 2" xfId="49152"/>
    <cellStyle name="Percent 4 14 13" xfId="49153"/>
    <cellStyle name="Percent 4 14 13 2" xfId="49154"/>
    <cellStyle name="Percent 4 14 14" xfId="49155"/>
    <cellStyle name="Percent 4 14 14 2" xfId="49156"/>
    <cellStyle name="Percent 4 14 15" xfId="49157"/>
    <cellStyle name="Percent 4 14 15 2" xfId="49158"/>
    <cellStyle name="Percent 4 14 16" xfId="49159"/>
    <cellStyle name="Percent 4 14 16 2" xfId="49160"/>
    <cellStyle name="Percent 4 14 17" xfId="49161"/>
    <cellStyle name="Percent 4 14 17 2" xfId="49162"/>
    <cellStyle name="Percent 4 14 18" xfId="49163"/>
    <cellStyle name="Percent 4 14 18 2" xfId="49164"/>
    <cellStyle name="Percent 4 14 19" xfId="49165"/>
    <cellStyle name="Percent 4 14 19 2" xfId="49166"/>
    <cellStyle name="Percent 4 14 2" xfId="49167"/>
    <cellStyle name="Percent 4 14 2 2" xfId="49168"/>
    <cellStyle name="Percent 4 14 20" xfId="49169"/>
    <cellStyle name="Percent 4 14 20 2" xfId="49170"/>
    <cellStyle name="Percent 4 14 21" xfId="49171"/>
    <cellStyle name="Percent 4 14 21 2" xfId="49172"/>
    <cellStyle name="Percent 4 14 22" xfId="49173"/>
    <cellStyle name="Percent 4 14 22 2" xfId="49174"/>
    <cellStyle name="Percent 4 14 23" xfId="49175"/>
    <cellStyle name="Percent 4 14 23 2" xfId="49176"/>
    <cellStyle name="Percent 4 14 24" xfId="49177"/>
    <cellStyle name="Percent 4 14 24 2" xfId="49178"/>
    <cellStyle name="Percent 4 14 25" xfId="49179"/>
    <cellStyle name="Percent 4 14 25 2" xfId="49180"/>
    <cellStyle name="Percent 4 14 26" xfId="49181"/>
    <cellStyle name="Percent 4 14 26 2" xfId="49182"/>
    <cellStyle name="Percent 4 14 27" xfId="49183"/>
    <cellStyle name="Percent 4 14 27 2" xfId="49184"/>
    <cellStyle name="Percent 4 14 28" xfId="49185"/>
    <cellStyle name="Percent 4 14 28 2" xfId="49186"/>
    <cellStyle name="Percent 4 14 29" xfId="49187"/>
    <cellStyle name="Percent 4 14 29 2" xfId="49188"/>
    <cellStyle name="Percent 4 14 3" xfId="49189"/>
    <cellStyle name="Percent 4 14 3 2" xfId="49190"/>
    <cellStyle name="Percent 4 14 30" xfId="49191"/>
    <cellStyle name="Percent 4 14 30 2" xfId="49192"/>
    <cellStyle name="Percent 4 14 31" xfId="49193"/>
    <cellStyle name="Percent 4 14 31 2" xfId="49194"/>
    <cellStyle name="Percent 4 14 32" xfId="49195"/>
    <cellStyle name="Percent 4 14 32 2" xfId="49196"/>
    <cellStyle name="Percent 4 14 33" xfId="49197"/>
    <cellStyle name="Percent 4 14 33 2" xfId="49198"/>
    <cellStyle name="Percent 4 14 34" xfId="49199"/>
    <cellStyle name="Percent 4 14 34 2" xfId="49200"/>
    <cellStyle name="Percent 4 14 35" xfId="49201"/>
    <cellStyle name="Percent 4 14 35 2" xfId="49202"/>
    <cellStyle name="Percent 4 14 36" xfId="49203"/>
    <cellStyle name="Percent 4 14 37" xfId="49204"/>
    <cellStyle name="Percent 4 14 38" xfId="49205"/>
    <cellStyle name="Percent 4 14 39" xfId="49206"/>
    <cellStyle name="Percent 4 14 4" xfId="49207"/>
    <cellStyle name="Percent 4 14 4 2" xfId="49208"/>
    <cellStyle name="Percent 4 14 5" xfId="49209"/>
    <cellStyle name="Percent 4 14 5 2" xfId="49210"/>
    <cellStyle name="Percent 4 14 6" xfId="49211"/>
    <cellStyle name="Percent 4 14 6 2" xfId="49212"/>
    <cellStyle name="Percent 4 14 7" xfId="49213"/>
    <cellStyle name="Percent 4 14 7 2" xfId="49214"/>
    <cellStyle name="Percent 4 14 8" xfId="49215"/>
    <cellStyle name="Percent 4 14 8 2" xfId="49216"/>
    <cellStyle name="Percent 4 14 9" xfId="49217"/>
    <cellStyle name="Percent 4 14 9 2" xfId="49218"/>
    <cellStyle name="Percent 4 15" xfId="49219"/>
    <cellStyle name="Percent 4 15 10" xfId="49220"/>
    <cellStyle name="Percent 4 15 10 2" xfId="49221"/>
    <cellStyle name="Percent 4 15 11" xfId="49222"/>
    <cellStyle name="Percent 4 15 11 2" xfId="49223"/>
    <cellStyle name="Percent 4 15 12" xfId="49224"/>
    <cellStyle name="Percent 4 15 12 2" xfId="49225"/>
    <cellStyle name="Percent 4 15 13" xfId="49226"/>
    <cellStyle name="Percent 4 15 13 2" xfId="49227"/>
    <cellStyle name="Percent 4 15 14" xfId="49228"/>
    <cellStyle name="Percent 4 15 14 2" xfId="49229"/>
    <cellStyle name="Percent 4 15 15" xfId="49230"/>
    <cellStyle name="Percent 4 15 15 2" xfId="49231"/>
    <cellStyle name="Percent 4 15 16" xfId="49232"/>
    <cellStyle name="Percent 4 15 16 2" xfId="49233"/>
    <cellStyle name="Percent 4 15 17" xfId="49234"/>
    <cellStyle name="Percent 4 15 17 2" xfId="49235"/>
    <cellStyle name="Percent 4 15 18" xfId="49236"/>
    <cellStyle name="Percent 4 15 18 2" xfId="49237"/>
    <cellStyle name="Percent 4 15 19" xfId="49238"/>
    <cellStyle name="Percent 4 15 19 2" xfId="49239"/>
    <cellStyle name="Percent 4 15 2" xfId="49240"/>
    <cellStyle name="Percent 4 15 2 2" xfId="49241"/>
    <cellStyle name="Percent 4 15 20" xfId="49242"/>
    <cellStyle name="Percent 4 15 20 2" xfId="49243"/>
    <cellStyle name="Percent 4 15 21" xfId="49244"/>
    <cellStyle name="Percent 4 15 21 2" xfId="49245"/>
    <cellStyle name="Percent 4 15 22" xfId="49246"/>
    <cellStyle name="Percent 4 15 22 2" xfId="49247"/>
    <cellStyle name="Percent 4 15 23" xfId="49248"/>
    <cellStyle name="Percent 4 15 23 2" xfId="49249"/>
    <cellStyle name="Percent 4 15 24" xfId="49250"/>
    <cellStyle name="Percent 4 15 24 2" xfId="49251"/>
    <cellStyle name="Percent 4 15 25" xfId="49252"/>
    <cellStyle name="Percent 4 15 25 2" xfId="49253"/>
    <cellStyle name="Percent 4 15 26" xfId="49254"/>
    <cellStyle name="Percent 4 15 26 2" xfId="49255"/>
    <cellStyle name="Percent 4 15 27" xfId="49256"/>
    <cellStyle name="Percent 4 15 27 2" xfId="49257"/>
    <cellStyle name="Percent 4 15 28" xfId="49258"/>
    <cellStyle name="Percent 4 15 28 2" xfId="49259"/>
    <cellStyle name="Percent 4 15 29" xfId="49260"/>
    <cellStyle name="Percent 4 15 29 2" xfId="49261"/>
    <cellStyle name="Percent 4 15 3" xfId="49262"/>
    <cellStyle name="Percent 4 15 3 2" xfId="49263"/>
    <cellStyle name="Percent 4 15 30" xfId="49264"/>
    <cellStyle name="Percent 4 15 30 2" xfId="49265"/>
    <cellStyle name="Percent 4 15 31" xfId="49266"/>
    <cellStyle name="Percent 4 15 31 2" xfId="49267"/>
    <cellStyle name="Percent 4 15 32" xfId="49268"/>
    <cellStyle name="Percent 4 15 32 2" xfId="49269"/>
    <cellStyle name="Percent 4 15 33" xfId="49270"/>
    <cellStyle name="Percent 4 15 33 2" xfId="49271"/>
    <cellStyle name="Percent 4 15 34" xfId="49272"/>
    <cellStyle name="Percent 4 15 34 2" xfId="49273"/>
    <cellStyle name="Percent 4 15 35" xfId="49274"/>
    <cellStyle name="Percent 4 15 35 2" xfId="49275"/>
    <cellStyle name="Percent 4 15 36" xfId="49276"/>
    <cellStyle name="Percent 4 15 37" xfId="49277"/>
    <cellStyle name="Percent 4 15 38" xfId="49278"/>
    <cellStyle name="Percent 4 15 39" xfId="49279"/>
    <cellStyle name="Percent 4 15 4" xfId="49280"/>
    <cellStyle name="Percent 4 15 4 2" xfId="49281"/>
    <cellStyle name="Percent 4 15 5" xfId="49282"/>
    <cellStyle name="Percent 4 15 5 2" xfId="49283"/>
    <cellStyle name="Percent 4 15 6" xfId="49284"/>
    <cellStyle name="Percent 4 15 6 2" xfId="49285"/>
    <cellStyle name="Percent 4 15 7" xfId="49286"/>
    <cellStyle name="Percent 4 15 7 2" xfId="49287"/>
    <cellStyle name="Percent 4 15 8" xfId="49288"/>
    <cellStyle name="Percent 4 15 8 2" xfId="49289"/>
    <cellStyle name="Percent 4 15 9" xfId="49290"/>
    <cellStyle name="Percent 4 15 9 2" xfId="49291"/>
    <cellStyle name="Percent 4 16" xfId="49292"/>
    <cellStyle name="Percent 4 16 10" xfId="49293"/>
    <cellStyle name="Percent 4 16 10 2" xfId="49294"/>
    <cellStyle name="Percent 4 16 11" xfId="49295"/>
    <cellStyle name="Percent 4 16 11 2" xfId="49296"/>
    <cellStyle name="Percent 4 16 12" xfId="49297"/>
    <cellStyle name="Percent 4 16 12 2" xfId="49298"/>
    <cellStyle name="Percent 4 16 13" xfId="49299"/>
    <cellStyle name="Percent 4 16 13 2" xfId="49300"/>
    <cellStyle name="Percent 4 16 14" xfId="49301"/>
    <cellStyle name="Percent 4 16 14 2" xfId="49302"/>
    <cellStyle name="Percent 4 16 15" xfId="49303"/>
    <cellStyle name="Percent 4 16 15 2" xfId="49304"/>
    <cellStyle name="Percent 4 16 16" xfId="49305"/>
    <cellStyle name="Percent 4 16 16 2" xfId="49306"/>
    <cellStyle name="Percent 4 16 17" xfId="49307"/>
    <cellStyle name="Percent 4 16 17 2" xfId="49308"/>
    <cellStyle name="Percent 4 16 18" xfId="49309"/>
    <cellStyle name="Percent 4 16 18 2" xfId="49310"/>
    <cellStyle name="Percent 4 16 19" xfId="49311"/>
    <cellStyle name="Percent 4 16 19 2" xfId="49312"/>
    <cellStyle name="Percent 4 16 2" xfId="49313"/>
    <cellStyle name="Percent 4 16 2 2" xfId="49314"/>
    <cellStyle name="Percent 4 16 20" xfId="49315"/>
    <cellStyle name="Percent 4 16 20 2" xfId="49316"/>
    <cellStyle name="Percent 4 16 21" xfId="49317"/>
    <cellStyle name="Percent 4 16 21 2" xfId="49318"/>
    <cellStyle name="Percent 4 16 22" xfId="49319"/>
    <cellStyle name="Percent 4 16 22 2" xfId="49320"/>
    <cellStyle name="Percent 4 16 23" xfId="49321"/>
    <cellStyle name="Percent 4 16 23 2" xfId="49322"/>
    <cellStyle name="Percent 4 16 24" xfId="49323"/>
    <cellStyle name="Percent 4 16 24 2" xfId="49324"/>
    <cellStyle name="Percent 4 16 25" xfId="49325"/>
    <cellStyle name="Percent 4 16 25 2" xfId="49326"/>
    <cellStyle name="Percent 4 16 26" xfId="49327"/>
    <cellStyle name="Percent 4 16 26 2" xfId="49328"/>
    <cellStyle name="Percent 4 16 27" xfId="49329"/>
    <cellStyle name="Percent 4 16 27 2" xfId="49330"/>
    <cellStyle name="Percent 4 16 28" xfId="49331"/>
    <cellStyle name="Percent 4 16 28 2" xfId="49332"/>
    <cellStyle name="Percent 4 16 29" xfId="49333"/>
    <cellStyle name="Percent 4 16 29 2" xfId="49334"/>
    <cellStyle name="Percent 4 16 3" xfId="49335"/>
    <cellStyle name="Percent 4 16 3 2" xfId="49336"/>
    <cellStyle name="Percent 4 16 30" xfId="49337"/>
    <cellStyle name="Percent 4 16 30 2" xfId="49338"/>
    <cellStyle name="Percent 4 16 31" xfId="49339"/>
    <cellStyle name="Percent 4 16 31 2" xfId="49340"/>
    <cellStyle name="Percent 4 16 32" xfId="49341"/>
    <cellStyle name="Percent 4 16 32 2" xfId="49342"/>
    <cellStyle name="Percent 4 16 33" xfId="49343"/>
    <cellStyle name="Percent 4 16 33 2" xfId="49344"/>
    <cellStyle name="Percent 4 16 34" xfId="49345"/>
    <cellStyle name="Percent 4 16 34 2" xfId="49346"/>
    <cellStyle name="Percent 4 16 35" xfId="49347"/>
    <cellStyle name="Percent 4 16 35 2" xfId="49348"/>
    <cellStyle name="Percent 4 16 36" xfId="49349"/>
    <cellStyle name="Percent 4 16 37" xfId="49350"/>
    <cellStyle name="Percent 4 16 38" xfId="49351"/>
    <cellStyle name="Percent 4 16 39" xfId="49352"/>
    <cellStyle name="Percent 4 16 4" xfId="49353"/>
    <cellStyle name="Percent 4 16 4 2" xfId="49354"/>
    <cellStyle name="Percent 4 16 5" xfId="49355"/>
    <cellStyle name="Percent 4 16 5 2" xfId="49356"/>
    <cellStyle name="Percent 4 16 6" xfId="49357"/>
    <cellStyle name="Percent 4 16 6 2" xfId="49358"/>
    <cellStyle name="Percent 4 16 7" xfId="49359"/>
    <cellStyle name="Percent 4 16 7 2" xfId="49360"/>
    <cellStyle name="Percent 4 16 8" xfId="49361"/>
    <cellStyle name="Percent 4 16 8 2" xfId="49362"/>
    <cellStyle name="Percent 4 16 9" xfId="49363"/>
    <cellStyle name="Percent 4 16 9 2" xfId="49364"/>
    <cellStyle name="Percent 4 17" xfId="49365"/>
    <cellStyle name="Percent 4 17 10" xfId="49366"/>
    <cellStyle name="Percent 4 17 10 2" xfId="49367"/>
    <cellStyle name="Percent 4 17 11" xfId="49368"/>
    <cellStyle name="Percent 4 17 11 2" xfId="49369"/>
    <cellStyle name="Percent 4 17 12" xfId="49370"/>
    <cellStyle name="Percent 4 17 12 2" xfId="49371"/>
    <cellStyle name="Percent 4 17 13" xfId="49372"/>
    <cellStyle name="Percent 4 17 13 2" xfId="49373"/>
    <cellStyle name="Percent 4 17 14" xfId="49374"/>
    <cellStyle name="Percent 4 17 14 2" xfId="49375"/>
    <cellStyle name="Percent 4 17 15" xfId="49376"/>
    <cellStyle name="Percent 4 17 15 2" xfId="49377"/>
    <cellStyle name="Percent 4 17 16" xfId="49378"/>
    <cellStyle name="Percent 4 17 16 2" xfId="49379"/>
    <cellStyle name="Percent 4 17 17" xfId="49380"/>
    <cellStyle name="Percent 4 17 17 2" xfId="49381"/>
    <cellStyle name="Percent 4 17 18" xfId="49382"/>
    <cellStyle name="Percent 4 17 18 2" xfId="49383"/>
    <cellStyle name="Percent 4 17 19" xfId="49384"/>
    <cellStyle name="Percent 4 17 19 2" xfId="49385"/>
    <cellStyle name="Percent 4 17 2" xfId="49386"/>
    <cellStyle name="Percent 4 17 2 2" xfId="49387"/>
    <cellStyle name="Percent 4 17 20" xfId="49388"/>
    <cellStyle name="Percent 4 17 20 2" xfId="49389"/>
    <cellStyle name="Percent 4 17 21" xfId="49390"/>
    <cellStyle name="Percent 4 17 21 2" xfId="49391"/>
    <cellStyle name="Percent 4 17 22" xfId="49392"/>
    <cellStyle name="Percent 4 17 22 2" xfId="49393"/>
    <cellStyle name="Percent 4 17 23" xfId="49394"/>
    <cellStyle name="Percent 4 17 23 2" xfId="49395"/>
    <cellStyle name="Percent 4 17 24" xfId="49396"/>
    <cellStyle name="Percent 4 17 24 2" xfId="49397"/>
    <cellStyle name="Percent 4 17 25" xfId="49398"/>
    <cellStyle name="Percent 4 17 25 2" xfId="49399"/>
    <cellStyle name="Percent 4 17 26" xfId="49400"/>
    <cellStyle name="Percent 4 17 26 2" xfId="49401"/>
    <cellStyle name="Percent 4 17 27" xfId="49402"/>
    <cellStyle name="Percent 4 17 27 2" xfId="49403"/>
    <cellStyle name="Percent 4 17 28" xfId="49404"/>
    <cellStyle name="Percent 4 17 28 2" xfId="49405"/>
    <cellStyle name="Percent 4 17 29" xfId="49406"/>
    <cellStyle name="Percent 4 17 29 2" xfId="49407"/>
    <cellStyle name="Percent 4 17 3" xfId="49408"/>
    <cellStyle name="Percent 4 17 3 2" xfId="49409"/>
    <cellStyle name="Percent 4 17 30" xfId="49410"/>
    <cellStyle name="Percent 4 17 30 2" xfId="49411"/>
    <cellStyle name="Percent 4 17 31" xfId="49412"/>
    <cellStyle name="Percent 4 17 31 2" xfId="49413"/>
    <cellStyle name="Percent 4 17 32" xfId="49414"/>
    <cellStyle name="Percent 4 17 32 2" xfId="49415"/>
    <cellStyle name="Percent 4 17 33" xfId="49416"/>
    <cellStyle name="Percent 4 17 33 2" xfId="49417"/>
    <cellStyle name="Percent 4 17 34" xfId="49418"/>
    <cellStyle name="Percent 4 17 34 2" xfId="49419"/>
    <cellStyle name="Percent 4 17 35" xfId="49420"/>
    <cellStyle name="Percent 4 17 35 2" xfId="49421"/>
    <cellStyle name="Percent 4 17 36" xfId="49422"/>
    <cellStyle name="Percent 4 17 37" xfId="49423"/>
    <cellStyle name="Percent 4 17 38" xfId="49424"/>
    <cellStyle name="Percent 4 17 39" xfId="49425"/>
    <cellStyle name="Percent 4 17 4" xfId="49426"/>
    <cellStyle name="Percent 4 17 4 2" xfId="49427"/>
    <cellStyle name="Percent 4 17 5" xfId="49428"/>
    <cellStyle name="Percent 4 17 5 2" xfId="49429"/>
    <cellStyle name="Percent 4 17 6" xfId="49430"/>
    <cellStyle name="Percent 4 17 6 2" xfId="49431"/>
    <cellStyle name="Percent 4 17 7" xfId="49432"/>
    <cellStyle name="Percent 4 17 7 2" xfId="49433"/>
    <cellStyle name="Percent 4 17 8" xfId="49434"/>
    <cellStyle name="Percent 4 17 8 2" xfId="49435"/>
    <cellStyle name="Percent 4 17 9" xfId="49436"/>
    <cellStyle name="Percent 4 17 9 2" xfId="49437"/>
    <cellStyle name="Percent 4 18" xfId="49438"/>
    <cellStyle name="Percent 4 18 10" xfId="49439"/>
    <cellStyle name="Percent 4 18 10 2" xfId="49440"/>
    <cellStyle name="Percent 4 18 11" xfId="49441"/>
    <cellStyle name="Percent 4 18 11 2" xfId="49442"/>
    <cellStyle name="Percent 4 18 12" xfId="49443"/>
    <cellStyle name="Percent 4 18 12 2" xfId="49444"/>
    <cellStyle name="Percent 4 18 13" xfId="49445"/>
    <cellStyle name="Percent 4 18 13 2" xfId="49446"/>
    <cellStyle name="Percent 4 18 14" xfId="49447"/>
    <cellStyle name="Percent 4 18 14 2" xfId="49448"/>
    <cellStyle name="Percent 4 18 15" xfId="49449"/>
    <cellStyle name="Percent 4 18 15 2" xfId="49450"/>
    <cellStyle name="Percent 4 18 16" xfId="49451"/>
    <cellStyle name="Percent 4 18 16 2" xfId="49452"/>
    <cellStyle name="Percent 4 18 17" xfId="49453"/>
    <cellStyle name="Percent 4 18 17 2" xfId="49454"/>
    <cellStyle name="Percent 4 18 18" xfId="49455"/>
    <cellStyle name="Percent 4 18 18 2" xfId="49456"/>
    <cellStyle name="Percent 4 18 19" xfId="49457"/>
    <cellStyle name="Percent 4 18 19 2" xfId="49458"/>
    <cellStyle name="Percent 4 18 2" xfId="49459"/>
    <cellStyle name="Percent 4 18 2 2" xfId="49460"/>
    <cellStyle name="Percent 4 18 20" xfId="49461"/>
    <cellStyle name="Percent 4 18 20 2" xfId="49462"/>
    <cellStyle name="Percent 4 18 21" xfId="49463"/>
    <cellStyle name="Percent 4 18 21 2" xfId="49464"/>
    <cellStyle name="Percent 4 18 22" xfId="49465"/>
    <cellStyle name="Percent 4 18 22 2" xfId="49466"/>
    <cellStyle name="Percent 4 18 23" xfId="49467"/>
    <cellStyle name="Percent 4 18 23 2" xfId="49468"/>
    <cellStyle name="Percent 4 18 24" xfId="49469"/>
    <cellStyle name="Percent 4 18 24 2" xfId="49470"/>
    <cellStyle name="Percent 4 18 25" xfId="49471"/>
    <cellStyle name="Percent 4 18 25 2" xfId="49472"/>
    <cellStyle name="Percent 4 18 26" xfId="49473"/>
    <cellStyle name="Percent 4 18 26 2" xfId="49474"/>
    <cellStyle name="Percent 4 18 27" xfId="49475"/>
    <cellStyle name="Percent 4 18 27 2" xfId="49476"/>
    <cellStyle name="Percent 4 18 28" xfId="49477"/>
    <cellStyle name="Percent 4 18 28 2" xfId="49478"/>
    <cellStyle name="Percent 4 18 29" xfId="49479"/>
    <cellStyle name="Percent 4 18 29 2" xfId="49480"/>
    <cellStyle name="Percent 4 18 3" xfId="49481"/>
    <cellStyle name="Percent 4 18 3 2" xfId="49482"/>
    <cellStyle name="Percent 4 18 30" xfId="49483"/>
    <cellStyle name="Percent 4 18 30 2" xfId="49484"/>
    <cellStyle name="Percent 4 18 31" xfId="49485"/>
    <cellStyle name="Percent 4 18 31 2" xfId="49486"/>
    <cellStyle name="Percent 4 18 32" xfId="49487"/>
    <cellStyle name="Percent 4 18 32 2" xfId="49488"/>
    <cellStyle name="Percent 4 18 33" xfId="49489"/>
    <cellStyle name="Percent 4 18 33 2" xfId="49490"/>
    <cellStyle name="Percent 4 18 34" xfId="49491"/>
    <cellStyle name="Percent 4 18 34 2" xfId="49492"/>
    <cellStyle name="Percent 4 18 35" xfId="49493"/>
    <cellStyle name="Percent 4 18 35 2" xfId="49494"/>
    <cellStyle name="Percent 4 18 36" xfId="49495"/>
    <cellStyle name="Percent 4 18 37" xfId="49496"/>
    <cellStyle name="Percent 4 18 38" xfId="49497"/>
    <cellStyle name="Percent 4 18 39" xfId="49498"/>
    <cellStyle name="Percent 4 18 4" xfId="49499"/>
    <cellStyle name="Percent 4 18 4 2" xfId="49500"/>
    <cellStyle name="Percent 4 18 5" xfId="49501"/>
    <cellStyle name="Percent 4 18 5 2" xfId="49502"/>
    <cellStyle name="Percent 4 18 6" xfId="49503"/>
    <cellStyle name="Percent 4 18 6 2" xfId="49504"/>
    <cellStyle name="Percent 4 18 7" xfId="49505"/>
    <cellStyle name="Percent 4 18 7 2" xfId="49506"/>
    <cellStyle name="Percent 4 18 8" xfId="49507"/>
    <cellStyle name="Percent 4 18 8 2" xfId="49508"/>
    <cellStyle name="Percent 4 18 9" xfId="49509"/>
    <cellStyle name="Percent 4 18 9 2" xfId="49510"/>
    <cellStyle name="Percent 4 19" xfId="49511"/>
    <cellStyle name="Percent 4 19 10" xfId="49512"/>
    <cellStyle name="Percent 4 19 10 2" xfId="49513"/>
    <cellStyle name="Percent 4 19 11" xfId="49514"/>
    <cellStyle name="Percent 4 19 11 2" xfId="49515"/>
    <cellStyle name="Percent 4 19 12" xfId="49516"/>
    <cellStyle name="Percent 4 19 12 2" xfId="49517"/>
    <cellStyle name="Percent 4 19 13" xfId="49518"/>
    <cellStyle name="Percent 4 19 13 2" xfId="49519"/>
    <cellStyle name="Percent 4 19 14" xfId="49520"/>
    <cellStyle name="Percent 4 19 14 2" xfId="49521"/>
    <cellStyle name="Percent 4 19 15" xfId="49522"/>
    <cellStyle name="Percent 4 19 15 2" xfId="49523"/>
    <cellStyle name="Percent 4 19 16" xfId="49524"/>
    <cellStyle name="Percent 4 19 16 2" xfId="49525"/>
    <cellStyle name="Percent 4 19 17" xfId="49526"/>
    <cellStyle name="Percent 4 19 17 2" xfId="49527"/>
    <cellStyle name="Percent 4 19 18" xfId="49528"/>
    <cellStyle name="Percent 4 19 18 2" xfId="49529"/>
    <cellStyle name="Percent 4 19 19" xfId="49530"/>
    <cellStyle name="Percent 4 19 19 2" xfId="49531"/>
    <cellStyle name="Percent 4 19 2" xfId="49532"/>
    <cellStyle name="Percent 4 19 2 2" xfId="49533"/>
    <cellStyle name="Percent 4 19 20" xfId="49534"/>
    <cellStyle name="Percent 4 19 20 2" xfId="49535"/>
    <cellStyle name="Percent 4 19 21" xfId="49536"/>
    <cellStyle name="Percent 4 19 21 2" xfId="49537"/>
    <cellStyle name="Percent 4 19 22" xfId="49538"/>
    <cellStyle name="Percent 4 19 22 2" xfId="49539"/>
    <cellStyle name="Percent 4 19 23" xfId="49540"/>
    <cellStyle name="Percent 4 19 23 2" xfId="49541"/>
    <cellStyle name="Percent 4 19 24" xfId="49542"/>
    <cellStyle name="Percent 4 19 24 2" xfId="49543"/>
    <cellStyle name="Percent 4 19 25" xfId="49544"/>
    <cellStyle name="Percent 4 19 25 2" xfId="49545"/>
    <cellStyle name="Percent 4 19 26" xfId="49546"/>
    <cellStyle name="Percent 4 19 26 2" xfId="49547"/>
    <cellStyle name="Percent 4 19 27" xfId="49548"/>
    <cellStyle name="Percent 4 19 27 2" xfId="49549"/>
    <cellStyle name="Percent 4 19 28" xfId="49550"/>
    <cellStyle name="Percent 4 19 28 2" xfId="49551"/>
    <cellStyle name="Percent 4 19 29" xfId="49552"/>
    <cellStyle name="Percent 4 19 29 2" xfId="49553"/>
    <cellStyle name="Percent 4 19 3" xfId="49554"/>
    <cellStyle name="Percent 4 19 3 2" xfId="49555"/>
    <cellStyle name="Percent 4 19 30" xfId="49556"/>
    <cellStyle name="Percent 4 19 30 2" xfId="49557"/>
    <cellStyle name="Percent 4 19 31" xfId="49558"/>
    <cellStyle name="Percent 4 19 31 2" xfId="49559"/>
    <cellStyle name="Percent 4 19 32" xfId="49560"/>
    <cellStyle name="Percent 4 19 32 2" xfId="49561"/>
    <cellStyle name="Percent 4 19 33" xfId="49562"/>
    <cellStyle name="Percent 4 19 33 2" xfId="49563"/>
    <cellStyle name="Percent 4 19 34" xfId="49564"/>
    <cellStyle name="Percent 4 19 34 2" xfId="49565"/>
    <cellStyle name="Percent 4 19 35" xfId="49566"/>
    <cellStyle name="Percent 4 19 35 2" xfId="49567"/>
    <cellStyle name="Percent 4 19 36" xfId="49568"/>
    <cellStyle name="Percent 4 19 37" xfId="49569"/>
    <cellStyle name="Percent 4 19 38" xfId="49570"/>
    <cellStyle name="Percent 4 19 39" xfId="49571"/>
    <cellStyle name="Percent 4 19 4" xfId="49572"/>
    <cellStyle name="Percent 4 19 4 2" xfId="49573"/>
    <cellStyle name="Percent 4 19 5" xfId="49574"/>
    <cellStyle name="Percent 4 19 5 2" xfId="49575"/>
    <cellStyle name="Percent 4 19 6" xfId="49576"/>
    <cellStyle name="Percent 4 19 6 2" xfId="49577"/>
    <cellStyle name="Percent 4 19 7" xfId="49578"/>
    <cellStyle name="Percent 4 19 7 2" xfId="49579"/>
    <cellStyle name="Percent 4 19 8" xfId="49580"/>
    <cellStyle name="Percent 4 19 8 2" xfId="49581"/>
    <cellStyle name="Percent 4 19 9" xfId="49582"/>
    <cellStyle name="Percent 4 19 9 2" xfId="49583"/>
    <cellStyle name="Percent 4 2" xfId="49584"/>
    <cellStyle name="Percent 4 2 10" xfId="49585"/>
    <cellStyle name="Percent 4 2 10 2" xfId="49586"/>
    <cellStyle name="Percent 4 2 11" xfId="49587"/>
    <cellStyle name="Percent 4 2 11 2" xfId="49588"/>
    <cellStyle name="Percent 4 2 12" xfId="49589"/>
    <cellStyle name="Percent 4 2 12 2" xfId="49590"/>
    <cellStyle name="Percent 4 2 13" xfId="49591"/>
    <cellStyle name="Percent 4 2 13 2" xfId="49592"/>
    <cellStyle name="Percent 4 2 14" xfId="49593"/>
    <cellStyle name="Percent 4 2 14 2" xfId="49594"/>
    <cellStyle name="Percent 4 2 15" xfId="49595"/>
    <cellStyle name="Percent 4 2 15 2" xfId="49596"/>
    <cellStyle name="Percent 4 2 16" xfId="49597"/>
    <cellStyle name="Percent 4 2 16 2" xfId="49598"/>
    <cellStyle name="Percent 4 2 17" xfId="49599"/>
    <cellStyle name="Percent 4 2 17 2" xfId="49600"/>
    <cellStyle name="Percent 4 2 18" xfId="49601"/>
    <cellStyle name="Percent 4 2 18 2" xfId="49602"/>
    <cellStyle name="Percent 4 2 19" xfId="49603"/>
    <cellStyle name="Percent 4 2 19 2" xfId="49604"/>
    <cellStyle name="Percent 4 2 2" xfId="49605"/>
    <cellStyle name="Percent 4 2 2 2" xfId="49606"/>
    <cellStyle name="Percent 4 2 2 3" xfId="49607"/>
    <cellStyle name="Percent 4 2 20" xfId="49608"/>
    <cellStyle name="Percent 4 2 20 2" xfId="49609"/>
    <cellStyle name="Percent 4 2 21" xfId="49610"/>
    <cellStyle name="Percent 4 2 21 2" xfId="49611"/>
    <cellStyle name="Percent 4 2 22" xfId="49612"/>
    <cellStyle name="Percent 4 2 22 2" xfId="49613"/>
    <cellStyle name="Percent 4 2 23" xfId="49614"/>
    <cellStyle name="Percent 4 2 23 2" xfId="49615"/>
    <cellStyle name="Percent 4 2 24" xfId="49616"/>
    <cellStyle name="Percent 4 2 24 2" xfId="49617"/>
    <cellStyle name="Percent 4 2 25" xfId="49618"/>
    <cellStyle name="Percent 4 2 25 2" xfId="49619"/>
    <cellStyle name="Percent 4 2 26" xfId="49620"/>
    <cellStyle name="Percent 4 2 26 2" xfId="49621"/>
    <cellStyle name="Percent 4 2 27" xfId="49622"/>
    <cellStyle name="Percent 4 2 27 2" xfId="49623"/>
    <cellStyle name="Percent 4 2 28" xfId="49624"/>
    <cellStyle name="Percent 4 2 28 2" xfId="49625"/>
    <cellStyle name="Percent 4 2 29" xfId="49626"/>
    <cellStyle name="Percent 4 2 29 2" xfId="49627"/>
    <cellStyle name="Percent 4 2 3" xfId="49628"/>
    <cellStyle name="Percent 4 2 3 2" xfId="49629"/>
    <cellStyle name="Percent 4 2 30" xfId="49630"/>
    <cellStyle name="Percent 4 2 30 2" xfId="49631"/>
    <cellStyle name="Percent 4 2 31" xfId="49632"/>
    <cellStyle name="Percent 4 2 31 2" xfId="49633"/>
    <cellStyle name="Percent 4 2 32" xfId="49634"/>
    <cellStyle name="Percent 4 2 32 2" xfId="49635"/>
    <cellStyle name="Percent 4 2 33" xfId="49636"/>
    <cellStyle name="Percent 4 2 33 2" xfId="49637"/>
    <cellStyle name="Percent 4 2 34" xfId="49638"/>
    <cellStyle name="Percent 4 2 34 2" xfId="49639"/>
    <cellStyle name="Percent 4 2 35" xfId="49640"/>
    <cellStyle name="Percent 4 2 35 2" xfId="49641"/>
    <cellStyle name="Percent 4 2 36" xfId="49642"/>
    <cellStyle name="Percent 4 2 36 2" xfId="49643"/>
    <cellStyle name="Percent 4 2 37" xfId="49644"/>
    <cellStyle name="Percent 4 2 38" xfId="49645"/>
    <cellStyle name="Percent 4 2 39" xfId="49646"/>
    <cellStyle name="Percent 4 2 4" xfId="49647"/>
    <cellStyle name="Percent 4 2 4 2" xfId="49648"/>
    <cellStyle name="Percent 4 2 5" xfId="49649"/>
    <cellStyle name="Percent 4 2 5 2" xfId="49650"/>
    <cellStyle name="Percent 4 2 6" xfId="49651"/>
    <cellStyle name="Percent 4 2 6 2" xfId="49652"/>
    <cellStyle name="Percent 4 2 7" xfId="49653"/>
    <cellStyle name="Percent 4 2 7 2" xfId="49654"/>
    <cellStyle name="Percent 4 2 8" xfId="49655"/>
    <cellStyle name="Percent 4 2 8 2" xfId="49656"/>
    <cellStyle name="Percent 4 2 9" xfId="49657"/>
    <cellStyle name="Percent 4 2 9 2" xfId="49658"/>
    <cellStyle name="Percent 4 20" xfId="49659"/>
    <cellStyle name="Percent 4 20 10" xfId="49660"/>
    <cellStyle name="Percent 4 20 10 2" xfId="49661"/>
    <cellStyle name="Percent 4 20 11" xfId="49662"/>
    <cellStyle name="Percent 4 20 11 2" xfId="49663"/>
    <cellStyle name="Percent 4 20 12" xfId="49664"/>
    <cellStyle name="Percent 4 20 12 2" xfId="49665"/>
    <cellStyle name="Percent 4 20 13" xfId="49666"/>
    <cellStyle name="Percent 4 20 13 2" xfId="49667"/>
    <cellStyle name="Percent 4 20 14" xfId="49668"/>
    <cellStyle name="Percent 4 20 14 2" xfId="49669"/>
    <cellStyle name="Percent 4 20 15" xfId="49670"/>
    <cellStyle name="Percent 4 20 15 2" xfId="49671"/>
    <cellStyle name="Percent 4 20 16" xfId="49672"/>
    <cellStyle name="Percent 4 20 16 2" xfId="49673"/>
    <cellStyle name="Percent 4 20 17" xfId="49674"/>
    <cellStyle name="Percent 4 20 17 2" xfId="49675"/>
    <cellStyle name="Percent 4 20 18" xfId="49676"/>
    <cellStyle name="Percent 4 20 18 2" xfId="49677"/>
    <cellStyle name="Percent 4 20 19" xfId="49678"/>
    <cellStyle name="Percent 4 20 19 2" xfId="49679"/>
    <cellStyle name="Percent 4 20 2" xfId="49680"/>
    <cellStyle name="Percent 4 20 2 2" xfId="49681"/>
    <cellStyle name="Percent 4 20 20" xfId="49682"/>
    <cellStyle name="Percent 4 20 20 2" xfId="49683"/>
    <cellStyle name="Percent 4 20 21" xfId="49684"/>
    <cellStyle name="Percent 4 20 21 2" xfId="49685"/>
    <cellStyle name="Percent 4 20 22" xfId="49686"/>
    <cellStyle name="Percent 4 20 22 2" xfId="49687"/>
    <cellStyle name="Percent 4 20 23" xfId="49688"/>
    <cellStyle name="Percent 4 20 23 2" xfId="49689"/>
    <cellStyle name="Percent 4 20 24" xfId="49690"/>
    <cellStyle name="Percent 4 20 24 2" xfId="49691"/>
    <cellStyle name="Percent 4 20 25" xfId="49692"/>
    <cellStyle name="Percent 4 20 25 2" xfId="49693"/>
    <cellStyle name="Percent 4 20 26" xfId="49694"/>
    <cellStyle name="Percent 4 20 26 2" xfId="49695"/>
    <cellStyle name="Percent 4 20 27" xfId="49696"/>
    <cellStyle name="Percent 4 20 27 2" xfId="49697"/>
    <cellStyle name="Percent 4 20 28" xfId="49698"/>
    <cellStyle name="Percent 4 20 28 2" xfId="49699"/>
    <cellStyle name="Percent 4 20 29" xfId="49700"/>
    <cellStyle name="Percent 4 20 29 2" xfId="49701"/>
    <cellStyle name="Percent 4 20 3" xfId="49702"/>
    <cellStyle name="Percent 4 20 3 2" xfId="49703"/>
    <cellStyle name="Percent 4 20 30" xfId="49704"/>
    <cellStyle name="Percent 4 20 30 2" xfId="49705"/>
    <cellStyle name="Percent 4 20 31" xfId="49706"/>
    <cellStyle name="Percent 4 20 31 2" xfId="49707"/>
    <cellStyle name="Percent 4 20 32" xfId="49708"/>
    <cellStyle name="Percent 4 20 32 2" xfId="49709"/>
    <cellStyle name="Percent 4 20 33" xfId="49710"/>
    <cellStyle name="Percent 4 20 33 2" xfId="49711"/>
    <cellStyle name="Percent 4 20 34" xfId="49712"/>
    <cellStyle name="Percent 4 20 34 2" xfId="49713"/>
    <cellStyle name="Percent 4 20 35" xfId="49714"/>
    <cellStyle name="Percent 4 20 35 2" xfId="49715"/>
    <cellStyle name="Percent 4 20 36" xfId="49716"/>
    <cellStyle name="Percent 4 20 37" xfId="49717"/>
    <cellStyle name="Percent 4 20 38" xfId="49718"/>
    <cellStyle name="Percent 4 20 39" xfId="49719"/>
    <cellStyle name="Percent 4 20 4" xfId="49720"/>
    <cellStyle name="Percent 4 20 4 2" xfId="49721"/>
    <cellStyle name="Percent 4 20 5" xfId="49722"/>
    <cellStyle name="Percent 4 20 5 2" xfId="49723"/>
    <cellStyle name="Percent 4 20 6" xfId="49724"/>
    <cellStyle name="Percent 4 20 6 2" xfId="49725"/>
    <cellStyle name="Percent 4 20 7" xfId="49726"/>
    <cellStyle name="Percent 4 20 7 2" xfId="49727"/>
    <cellStyle name="Percent 4 20 8" xfId="49728"/>
    <cellStyle name="Percent 4 20 8 2" xfId="49729"/>
    <cellStyle name="Percent 4 20 9" xfId="49730"/>
    <cellStyle name="Percent 4 20 9 2" xfId="49731"/>
    <cellStyle name="Percent 4 21" xfId="49732"/>
    <cellStyle name="Percent 4 21 10" xfId="49733"/>
    <cellStyle name="Percent 4 21 10 2" xfId="49734"/>
    <cellStyle name="Percent 4 21 11" xfId="49735"/>
    <cellStyle name="Percent 4 21 11 2" xfId="49736"/>
    <cellStyle name="Percent 4 21 12" xfId="49737"/>
    <cellStyle name="Percent 4 21 12 2" xfId="49738"/>
    <cellStyle name="Percent 4 21 13" xfId="49739"/>
    <cellStyle name="Percent 4 21 13 2" xfId="49740"/>
    <cellStyle name="Percent 4 21 14" xfId="49741"/>
    <cellStyle name="Percent 4 21 14 2" xfId="49742"/>
    <cellStyle name="Percent 4 21 15" xfId="49743"/>
    <cellStyle name="Percent 4 21 15 2" xfId="49744"/>
    <cellStyle name="Percent 4 21 16" xfId="49745"/>
    <cellStyle name="Percent 4 21 16 2" xfId="49746"/>
    <cellStyle name="Percent 4 21 17" xfId="49747"/>
    <cellStyle name="Percent 4 21 17 2" xfId="49748"/>
    <cellStyle name="Percent 4 21 18" xfId="49749"/>
    <cellStyle name="Percent 4 21 18 2" xfId="49750"/>
    <cellStyle name="Percent 4 21 19" xfId="49751"/>
    <cellStyle name="Percent 4 21 19 2" xfId="49752"/>
    <cellStyle name="Percent 4 21 2" xfId="49753"/>
    <cellStyle name="Percent 4 21 2 2" xfId="49754"/>
    <cellStyle name="Percent 4 21 20" xfId="49755"/>
    <cellStyle name="Percent 4 21 20 2" xfId="49756"/>
    <cellStyle name="Percent 4 21 21" xfId="49757"/>
    <cellStyle name="Percent 4 21 21 2" xfId="49758"/>
    <cellStyle name="Percent 4 21 22" xfId="49759"/>
    <cellStyle name="Percent 4 21 22 2" xfId="49760"/>
    <cellStyle name="Percent 4 21 23" xfId="49761"/>
    <cellStyle name="Percent 4 21 23 2" xfId="49762"/>
    <cellStyle name="Percent 4 21 24" xfId="49763"/>
    <cellStyle name="Percent 4 21 24 2" xfId="49764"/>
    <cellStyle name="Percent 4 21 25" xfId="49765"/>
    <cellStyle name="Percent 4 21 25 2" xfId="49766"/>
    <cellStyle name="Percent 4 21 26" xfId="49767"/>
    <cellStyle name="Percent 4 21 26 2" xfId="49768"/>
    <cellStyle name="Percent 4 21 27" xfId="49769"/>
    <cellStyle name="Percent 4 21 27 2" xfId="49770"/>
    <cellStyle name="Percent 4 21 28" xfId="49771"/>
    <cellStyle name="Percent 4 21 28 2" xfId="49772"/>
    <cellStyle name="Percent 4 21 29" xfId="49773"/>
    <cellStyle name="Percent 4 21 29 2" xfId="49774"/>
    <cellStyle name="Percent 4 21 3" xfId="49775"/>
    <cellStyle name="Percent 4 21 3 2" xfId="49776"/>
    <cellStyle name="Percent 4 21 30" xfId="49777"/>
    <cellStyle name="Percent 4 21 30 2" xfId="49778"/>
    <cellStyle name="Percent 4 21 31" xfId="49779"/>
    <cellStyle name="Percent 4 21 31 2" xfId="49780"/>
    <cellStyle name="Percent 4 21 32" xfId="49781"/>
    <cellStyle name="Percent 4 21 32 2" xfId="49782"/>
    <cellStyle name="Percent 4 21 33" xfId="49783"/>
    <cellStyle name="Percent 4 21 33 2" xfId="49784"/>
    <cellStyle name="Percent 4 21 34" xfId="49785"/>
    <cellStyle name="Percent 4 21 34 2" xfId="49786"/>
    <cellStyle name="Percent 4 21 35" xfId="49787"/>
    <cellStyle name="Percent 4 21 35 2" xfId="49788"/>
    <cellStyle name="Percent 4 21 36" xfId="49789"/>
    <cellStyle name="Percent 4 21 37" xfId="49790"/>
    <cellStyle name="Percent 4 21 38" xfId="49791"/>
    <cellStyle name="Percent 4 21 39" xfId="49792"/>
    <cellStyle name="Percent 4 21 4" xfId="49793"/>
    <cellStyle name="Percent 4 21 4 2" xfId="49794"/>
    <cellStyle name="Percent 4 21 5" xfId="49795"/>
    <cellStyle name="Percent 4 21 5 2" xfId="49796"/>
    <cellStyle name="Percent 4 21 6" xfId="49797"/>
    <cellStyle name="Percent 4 21 6 2" xfId="49798"/>
    <cellStyle name="Percent 4 21 7" xfId="49799"/>
    <cellStyle name="Percent 4 21 7 2" xfId="49800"/>
    <cellStyle name="Percent 4 21 8" xfId="49801"/>
    <cellStyle name="Percent 4 21 8 2" xfId="49802"/>
    <cellStyle name="Percent 4 21 9" xfId="49803"/>
    <cellStyle name="Percent 4 21 9 2" xfId="49804"/>
    <cellStyle name="Percent 4 22" xfId="49805"/>
    <cellStyle name="Percent 4 22 10" xfId="49806"/>
    <cellStyle name="Percent 4 22 10 2" xfId="49807"/>
    <cellStyle name="Percent 4 22 11" xfId="49808"/>
    <cellStyle name="Percent 4 22 11 2" xfId="49809"/>
    <cellStyle name="Percent 4 22 12" xfId="49810"/>
    <cellStyle name="Percent 4 22 12 2" xfId="49811"/>
    <cellStyle name="Percent 4 22 13" xfId="49812"/>
    <cellStyle name="Percent 4 22 13 2" xfId="49813"/>
    <cellStyle name="Percent 4 22 14" xfId="49814"/>
    <cellStyle name="Percent 4 22 14 2" xfId="49815"/>
    <cellStyle name="Percent 4 22 15" xfId="49816"/>
    <cellStyle name="Percent 4 22 15 2" xfId="49817"/>
    <cellStyle name="Percent 4 22 16" xfId="49818"/>
    <cellStyle name="Percent 4 22 16 2" xfId="49819"/>
    <cellStyle name="Percent 4 22 17" xfId="49820"/>
    <cellStyle name="Percent 4 22 17 2" xfId="49821"/>
    <cellStyle name="Percent 4 22 18" xfId="49822"/>
    <cellStyle name="Percent 4 22 18 2" xfId="49823"/>
    <cellStyle name="Percent 4 22 19" xfId="49824"/>
    <cellStyle name="Percent 4 22 19 2" xfId="49825"/>
    <cellStyle name="Percent 4 22 2" xfId="49826"/>
    <cellStyle name="Percent 4 22 2 2" xfId="49827"/>
    <cellStyle name="Percent 4 22 20" xfId="49828"/>
    <cellStyle name="Percent 4 22 20 2" xfId="49829"/>
    <cellStyle name="Percent 4 22 21" xfId="49830"/>
    <cellStyle name="Percent 4 22 21 2" xfId="49831"/>
    <cellStyle name="Percent 4 22 22" xfId="49832"/>
    <cellStyle name="Percent 4 22 22 2" xfId="49833"/>
    <cellStyle name="Percent 4 22 23" xfId="49834"/>
    <cellStyle name="Percent 4 22 23 2" xfId="49835"/>
    <cellStyle name="Percent 4 22 24" xfId="49836"/>
    <cellStyle name="Percent 4 22 24 2" xfId="49837"/>
    <cellStyle name="Percent 4 22 25" xfId="49838"/>
    <cellStyle name="Percent 4 22 25 2" xfId="49839"/>
    <cellStyle name="Percent 4 22 26" xfId="49840"/>
    <cellStyle name="Percent 4 22 26 2" xfId="49841"/>
    <cellStyle name="Percent 4 22 27" xfId="49842"/>
    <cellStyle name="Percent 4 22 27 2" xfId="49843"/>
    <cellStyle name="Percent 4 22 28" xfId="49844"/>
    <cellStyle name="Percent 4 22 28 2" xfId="49845"/>
    <cellStyle name="Percent 4 22 29" xfId="49846"/>
    <cellStyle name="Percent 4 22 29 2" xfId="49847"/>
    <cellStyle name="Percent 4 22 3" xfId="49848"/>
    <cellStyle name="Percent 4 22 3 2" xfId="49849"/>
    <cellStyle name="Percent 4 22 30" xfId="49850"/>
    <cellStyle name="Percent 4 22 30 2" xfId="49851"/>
    <cellStyle name="Percent 4 22 31" xfId="49852"/>
    <cellStyle name="Percent 4 22 31 2" xfId="49853"/>
    <cellStyle name="Percent 4 22 32" xfId="49854"/>
    <cellStyle name="Percent 4 22 32 2" xfId="49855"/>
    <cellStyle name="Percent 4 22 33" xfId="49856"/>
    <cellStyle name="Percent 4 22 33 2" xfId="49857"/>
    <cellStyle name="Percent 4 22 34" xfId="49858"/>
    <cellStyle name="Percent 4 22 34 2" xfId="49859"/>
    <cellStyle name="Percent 4 22 35" xfId="49860"/>
    <cellStyle name="Percent 4 22 35 2" xfId="49861"/>
    <cellStyle name="Percent 4 22 36" xfId="49862"/>
    <cellStyle name="Percent 4 22 37" xfId="49863"/>
    <cellStyle name="Percent 4 22 38" xfId="49864"/>
    <cellStyle name="Percent 4 22 39" xfId="49865"/>
    <cellStyle name="Percent 4 22 4" xfId="49866"/>
    <cellStyle name="Percent 4 22 4 2" xfId="49867"/>
    <cellStyle name="Percent 4 22 5" xfId="49868"/>
    <cellStyle name="Percent 4 22 5 2" xfId="49869"/>
    <cellStyle name="Percent 4 22 6" xfId="49870"/>
    <cellStyle name="Percent 4 22 6 2" xfId="49871"/>
    <cellStyle name="Percent 4 22 7" xfId="49872"/>
    <cellStyle name="Percent 4 22 7 2" xfId="49873"/>
    <cellStyle name="Percent 4 22 8" xfId="49874"/>
    <cellStyle name="Percent 4 22 8 2" xfId="49875"/>
    <cellStyle name="Percent 4 22 9" xfId="49876"/>
    <cellStyle name="Percent 4 22 9 2" xfId="49877"/>
    <cellStyle name="Percent 4 23" xfId="49878"/>
    <cellStyle name="Percent 4 23 10" xfId="49879"/>
    <cellStyle name="Percent 4 23 10 2" xfId="49880"/>
    <cellStyle name="Percent 4 23 11" xfId="49881"/>
    <cellStyle name="Percent 4 23 11 2" xfId="49882"/>
    <cellStyle name="Percent 4 23 12" xfId="49883"/>
    <cellStyle name="Percent 4 23 12 2" xfId="49884"/>
    <cellStyle name="Percent 4 23 13" xfId="49885"/>
    <cellStyle name="Percent 4 23 13 2" xfId="49886"/>
    <cellStyle name="Percent 4 23 14" xfId="49887"/>
    <cellStyle name="Percent 4 23 14 2" xfId="49888"/>
    <cellStyle name="Percent 4 23 15" xfId="49889"/>
    <cellStyle name="Percent 4 23 15 2" xfId="49890"/>
    <cellStyle name="Percent 4 23 16" xfId="49891"/>
    <cellStyle name="Percent 4 23 16 2" xfId="49892"/>
    <cellStyle name="Percent 4 23 17" xfId="49893"/>
    <cellStyle name="Percent 4 23 17 2" xfId="49894"/>
    <cellStyle name="Percent 4 23 18" xfId="49895"/>
    <cellStyle name="Percent 4 23 18 2" xfId="49896"/>
    <cellStyle name="Percent 4 23 19" xfId="49897"/>
    <cellStyle name="Percent 4 23 19 2" xfId="49898"/>
    <cellStyle name="Percent 4 23 2" xfId="49899"/>
    <cellStyle name="Percent 4 23 2 2" xfId="49900"/>
    <cellStyle name="Percent 4 23 20" xfId="49901"/>
    <cellStyle name="Percent 4 23 20 2" xfId="49902"/>
    <cellStyle name="Percent 4 23 21" xfId="49903"/>
    <cellStyle name="Percent 4 23 21 2" xfId="49904"/>
    <cellStyle name="Percent 4 23 22" xfId="49905"/>
    <cellStyle name="Percent 4 23 22 2" xfId="49906"/>
    <cellStyle name="Percent 4 23 23" xfId="49907"/>
    <cellStyle name="Percent 4 23 23 2" xfId="49908"/>
    <cellStyle name="Percent 4 23 24" xfId="49909"/>
    <cellStyle name="Percent 4 23 24 2" xfId="49910"/>
    <cellStyle name="Percent 4 23 25" xfId="49911"/>
    <cellStyle name="Percent 4 23 25 2" xfId="49912"/>
    <cellStyle name="Percent 4 23 26" xfId="49913"/>
    <cellStyle name="Percent 4 23 26 2" xfId="49914"/>
    <cellStyle name="Percent 4 23 27" xfId="49915"/>
    <cellStyle name="Percent 4 23 27 2" xfId="49916"/>
    <cellStyle name="Percent 4 23 28" xfId="49917"/>
    <cellStyle name="Percent 4 23 28 2" xfId="49918"/>
    <cellStyle name="Percent 4 23 29" xfId="49919"/>
    <cellStyle name="Percent 4 23 29 2" xfId="49920"/>
    <cellStyle name="Percent 4 23 3" xfId="49921"/>
    <cellStyle name="Percent 4 23 3 2" xfId="49922"/>
    <cellStyle name="Percent 4 23 30" xfId="49923"/>
    <cellStyle name="Percent 4 23 30 2" xfId="49924"/>
    <cellStyle name="Percent 4 23 31" xfId="49925"/>
    <cellStyle name="Percent 4 23 31 2" xfId="49926"/>
    <cellStyle name="Percent 4 23 32" xfId="49927"/>
    <cellStyle name="Percent 4 23 32 2" xfId="49928"/>
    <cellStyle name="Percent 4 23 33" xfId="49929"/>
    <cellStyle name="Percent 4 23 33 2" xfId="49930"/>
    <cellStyle name="Percent 4 23 34" xfId="49931"/>
    <cellStyle name="Percent 4 23 34 2" xfId="49932"/>
    <cellStyle name="Percent 4 23 35" xfId="49933"/>
    <cellStyle name="Percent 4 23 35 2" xfId="49934"/>
    <cellStyle name="Percent 4 23 36" xfId="49935"/>
    <cellStyle name="Percent 4 23 37" xfId="49936"/>
    <cellStyle name="Percent 4 23 38" xfId="49937"/>
    <cellStyle name="Percent 4 23 39" xfId="49938"/>
    <cellStyle name="Percent 4 23 4" xfId="49939"/>
    <cellStyle name="Percent 4 23 4 2" xfId="49940"/>
    <cellStyle name="Percent 4 23 5" xfId="49941"/>
    <cellStyle name="Percent 4 23 5 2" xfId="49942"/>
    <cellStyle name="Percent 4 23 6" xfId="49943"/>
    <cellStyle name="Percent 4 23 6 2" xfId="49944"/>
    <cellStyle name="Percent 4 23 7" xfId="49945"/>
    <cellStyle name="Percent 4 23 7 2" xfId="49946"/>
    <cellStyle name="Percent 4 23 8" xfId="49947"/>
    <cellStyle name="Percent 4 23 8 2" xfId="49948"/>
    <cellStyle name="Percent 4 23 9" xfId="49949"/>
    <cellStyle name="Percent 4 23 9 2" xfId="49950"/>
    <cellStyle name="Percent 4 24" xfId="49951"/>
    <cellStyle name="Percent 4 24 10" xfId="49952"/>
    <cellStyle name="Percent 4 24 10 2" xfId="49953"/>
    <cellStyle name="Percent 4 24 11" xfId="49954"/>
    <cellStyle name="Percent 4 24 11 2" xfId="49955"/>
    <cellStyle name="Percent 4 24 12" xfId="49956"/>
    <cellStyle name="Percent 4 24 12 2" xfId="49957"/>
    <cellStyle name="Percent 4 24 13" xfId="49958"/>
    <cellStyle name="Percent 4 24 13 2" xfId="49959"/>
    <cellStyle name="Percent 4 24 14" xfId="49960"/>
    <cellStyle name="Percent 4 24 14 2" xfId="49961"/>
    <cellStyle name="Percent 4 24 15" xfId="49962"/>
    <cellStyle name="Percent 4 24 15 2" xfId="49963"/>
    <cellStyle name="Percent 4 24 16" xfId="49964"/>
    <cellStyle name="Percent 4 24 16 2" xfId="49965"/>
    <cellStyle name="Percent 4 24 17" xfId="49966"/>
    <cellStyle name="Percent 4 24 17 2" xfId="49967"/>
    <cellStyle name="Percent 4 24 18" xfId="49968"/>
    <cellStyle name="Percent 4 24 18 2" xfId="49969"/>
    <cellStyle name="Percent 4 24 19" xfId="49970"/>
    <cellStyle name="Percent 4 24 19 2" xfId="49971"/>
    <cellStyle name="Percent 4 24 2" xfId="49972"/>
    <cellStyle name="Percent 4 24 2 2" xfId="49973"/>
    <cellStyle name="Percent 4 24 20" xfId="49974"/>
    <cellStyle name="Percent 4 24 20 2" xfId="49975"/>
    <cellStyle name="Percent 4 24 21" xfId="49976"/>
    <cellStyle name="Percent 4 24 21 2" xfId="49977"/>
    <cellStyle name="Percent 4 24 22" xfId="49978"/>
    <cellStyle name="Percent 4 24 22 2" xfId="49979"/>
    <cellStyle name="Percent 4 24 23" xfId="49980"/>
    <cellStyle name="Percent 4 24 23 2" xfId="49981"/>
    <cellStyle name="Percent 4 24 24" xfId="49982"/>
    <cellStyle name="Percent 4 24 24 2" xfId="49983"/>
    <cellStyle name="Percent 4 24 25" xfId="49984"/>
    <cellStyle name="Percent 4 24 25 2" xfId="49985"/>
    <cellStyle name="Percent 4 24 26" xfId="49986"/>
    <cellStyle name="Percent 4 24 26 2" xfId="49987"/>
    <cellStyle name="Percent 4 24 27" xfId="49988"/>
    <cellStyle name="Percent 4 24 27 2" xfId="49989"/>
    <cellStyle name="Percent 4 24 28" xfId="49990"/>
    <cellStyle name="Percent 4 24 28 2" xfId="49991"/>
    <cellStyle name="Percent 4 24 29" xfId="49992"/>
    <cellStyle name="Percent 4 24 29 2" xfId="49993"/>
    <cellStyle name="Percent 4 24 3" xfId="49994"/>
    <cellStyle name="Percent 4 24 3 2" xfId="49995"/>
    <cellStyle name="Percent 4 24 30" xfId="49996"/>
    <cellStyle name="Percent 4 24 30 2" xfId="49997"/>
    <cellStyle name="Percent 4 24 31" xfId="49998"/>
    <cellStyle name="Percent 4 24 31 2" xfId="49999"/>
    <cellStyle name="Percent 4 24 32" xfId="50000"/>
    <cellStyle name="Percent 4 24 32 2" xfId="50001"/>
    <cellStyle name="Percent 4 24 33" xfId="50002"/>
    <cellStyle name="Percent 4 24 33 2" xfId="50003"/>
    <cellStyle name="Percent 4 24 34" xfId="50004"/>
    <cellStyle name="Percent 4 24 34 2" xfId="50005"/>
    <cellStyle name="Percent 4 24 35" xfId="50006"/>
    <cellStyle name="Percent 4 24 35 2" xfId="50007"/>
    <cellStyle name="Percent 4 24 36" xfId="50008"/>
    <cellStyle name="Percent 4 24 37" xfId="50009"/>
    <cellStyle name="Percent 4 24 38" xfId="50010"/>
    <cellStyle name="Percent 4 24 39" xfId="50011"/>
    <cellStyle name="Percent 4 24 4" xfId="50012"/>
    <cellStyle name="Percent 4 24 4 2" xfId="50013"/>
    <cellStyle name="Percent 4 24 5" xfId="50014"/>
    <cellStyle name="Percent 4 24 5 2" xfId="50015"/>
    <cellStyle name="Percent 4 24 6" xfId="50016"/>
    <cellStyle name="Percent 4 24 6 2" xfId="50017"/>
    <cellStyle name="Percent 4 24 7" xfId="50018"/>
    <cellStyle name="Percent 4 24 7 2" xfId="50019"/>
    <cellStyle name="Percent 4 24 8" xfId="50020"/>
    <cellStyle name="Percent 4 24 8 2" xfId="50021"/>
    <cellStyle name="Percent 4 24 9" xfId="50022"/>
    <cellStyle name="Percent 4 24 9 2" xfId="50023"/>
    <cellStyle name="Percent 4 25" xfId="50024"/>
    <cellStyle name="Percent 4 25 10" xfId="50025"/>
    <cellStyle name="Percent 4 25 10 2" xfId="50026"/>
    <cellStyle name="Percent 4 25 11" xfId="50027"/>
    <cellStyle name="Percent 4 25 11 2" xfId="50028"/>
    <cellStyle name="Percent 4 25 12" xfId="50029"/>
    <cellStyle name="Percent 4 25 12 2" xfId="50030"/>
    <cellStyle name="Percent 4 25 13" xfId="50031"/>
    <cellStyle name="Percent 4 25 13 2" xfId="50032"/>
    <cellStyle name="Percent 4 25 14" xfId="50033"/>
    <cellStyle name="Percent 4 25 14 2" xfId="50034"/>
    <cellStyle name="Percent 4 25 15" xfId="50035"/>
    <cellStyle name="Percent 4 25 15 2" xfId="50036"/>
    <cellStyle name="Percent 4 25 16" xfId="50037"/>
    <cellStyle name="Percent 4 25 16 2" xfId="50038"/>
    <cellStyle name="Percent 4 25 17" xfId="50039"/>
    <cellStyle name="Percent 4 25 17 2" xfId="50040"/>
    <cellStyle name="Percent 4 25 18" xfId="50041"/>
    <cellStyle name="Percent 4 25 18 2" xfId="50042"/>
    <cellStyle name="Percent 4 25 19" xfId="50043"/>
    <cellStyle name="Percent 4 25 19 2" xfId="50044"/>
    <cellStyle name="Percent 4 25 2" xfId="50045"/>
    <cellStyle name="Percent 4 25 2 2" xfId="50046"/>
    <cellStyle name="Percent 4 25 20" xfId="50047"/>
    <cellStyle name="Percent 4 25 20 2" xfId="50048"/>
    <cellStyle name="Percent 4 25 21" xfId="50049"/>
    <cellStyle name="Percent 4 25 21 2" xfId="50050"/>
    <cellStyle name="Percent 4 25 22" xfId="50051"/>
    <cellStyle name="Percent 4 25 22 2" xfId="50052"/>
    <cellStyle name="Percent 4 25 23" xfId="50053"/>
    <cellStyle name="Percent 4 25 23 2" xfId="50054"/>
    <cellStyle name="Percent 4 25 24" xfId="50055"/>
    <cellStyle name="Percent 4 25 24 2" xfId="50056"/>
    <cellStyle name="Percent 4 25 25" xfId="50057"/>
    <cellStyle name="Percent 4 25 25 2" xfId="50058"/>
    <cellStyle name="Percent 4 25 26" xfId="50059"/>
    <cellStyle name="Percent 4 25 26 2" xfId="50060"/>
    <cellStyle name="Percent 4 25 27" xfId="50061"/>
    <cellStyle name="Percent 4 25 27 2" xfId="50062"/>
    <cellStyle name="Percent 4 25 28" xfId="50063"/>
    <cellStyle name="Percent 4 25 28 2" xfId="50064"/>
    <cellStyle name="Percent 4 25 29" xfId="50065"/>
    <cellStyle name="Percent 4 25 29 2" xfId="50066"/>
    <cellStyle name="Percent 4 25 3" xfId="50067"/>
    <cellStyle name="Percent 4 25 3 2" xfId="50068"/>
    <cellStyle name="Percent 4 25 30" xfId="50069"/>
    <cellStyle name="Percent 4 25 30 2" xfId="50070"/>
    <cellStyle name="Percent 4 25 31" xfId="50071"/>
    <cellStyle name="Percent 4 25 31 2" xfId="50072"/>
    <cellStyle name="Percent 4 25 32" xfId="50073"/>
    <cellStyle name="Percent 4 25 32 2" xfId="50074"/>
    <cellStyle name="Percent 4 25 33" xfId="50075"/>
    <cellStyle name="Percent 4 25 33 2" xfId="50076"/>
    <cellStyle name="Percent 4 25 34" xfId="50077"/>
    <cellStyle name="Percent 4 25 34 2" xfId="50078"/>
    <cellStyle name="Percent 4 25 35" xfId="50079"/>
    <cellStyle name="Percent 4 25 35 2" xfId="50080"/>
    <cellStyle name="Percent 4 25 36" xfId="50081"/>
    <cellStyle name="Percent 4 25 37" xfId="50082"/>
    <cellStyle name="Percent 4 25 38" xfId="50083"/>
    <cellStyle name="Percent 4 25 39" xfId="50084"/>
    <cellStyle name="Percent 4 25 4" xfId="50085"/>
    <cellStyle name="Percent 4 25 4 2" xfId="50086"/>
    <cellStyle name="Percent 4 25 5" xfId="50087"/>
    <cellStyle name="Percent 4 25 5 2" xfId="50088"/>
    <cellStyle name="Percent 4 25 6" xfId="50089"/>
    <cellStyle name="Percent 4 25 6 2" xfId="50090"/>
    <cellStyle name="Percent 4 25 7" xfId="50091"/>
    <cellStyle name="Percent 4 25 7 2" xfId="50092"/>
    <cellStyle name="Percent 4 25 8" xfId="50093"/>
    <cellStyle name="Percent 4 25 8 2" xfId="50094"/>
    <cellStyle name="Percent 4 25 9" xfId="50095"/>
    <cellStyle name="Percent 4 25 9 2" xfId="50096"/>
    <cellStyle name="Percent 4 26" xfId="50097"/>
    <cellStyle name="Percent 4 26 2" xfId="50098"/>
    <cellStyle name="Percent 4 27" xfId="50099"/>
    <cellStyle name="Percent 4 3" xfId="50100"/>
    <cellStyle name="Percent 4 3 10" xfId="50101"/>
    <cellStyle name="Percent 4 3 10 2" xfId="50102"/>
    <cellStyle name="Percent 4 3 11" xfId="50103"/>
    <cellStyle name="Percent 4 3 11 2" xfId="50104"/>
    <cellStyle name="Percent 4 3 12" xfId="50105"/>
    <cellStyle name="Percent 4 3 12 2" xfId="50106"/>
    <cellStyle name="Percent 4 3 13" xfId="50107"/>
    <cellStyle name="Percent 4 3 13 2" xfId="50108"/>
    <cellStyle name="Percent 4 3 14" xfId="50109"/>
    <cellStyle name="Percent 4 3 14 2" xfId="50110"/>
    <cellStyle name="Percent 4 3 15" xfId="50111"/>
    <cellStyle name="Percent 4 3 15 2" xfId="50112"/>
    <cellStyle name="Percent 4 3 16" xfId="50113"/>
    <cellStyle name="Percent 4 3 16 2" xfId="50114"/>
    <cellStyle name="Percent 4 3 17" xfId="50115"/>
    <cellStyle name="Percent 4 3 17 2" xfId="50116"/>
    <cellStyle name="Percent 4 3 18" xfId="50117"/>
    <cellStyle name="Percent 4 3 18 2" xfId="50118"/>
    <cellStyle name="Percent 4 3 19" xfId="50119"/>
    <cellStyle name="Percent 4 3 19 2" xfId="50120"/>
    <cellStyle name="Percent 4 3 2" xfId="50121"/>
    <cellStyle name="Percent 4 3 2 2" xfId="50122"/>
    <cellStyle name="Percent 4 3 2 3" xfId="50123"/>
    <cellStyle name="Percent 4 3 2 4" xfId="50124"/>
    <cellStyle name="Percent 4 3 2 5" xfId="50125"/>
    <cellStyle name="Percent 4 3 2 6" xfId="50126"/>
    <cellStyle name="Percent 4 3 20" xfId="50127"/>
    <cellStyle name="Percent 4 3 20 2" xfId="50128"/>
    <cellStyle name="Percent 4 3 21" xfId="50129"/>
    <cellStyle name="Percent 4 3 21 2" xfId="50130"/>
    <cellStyle name="Percent 4 3 22" xfId="50131"/>
    <cellStyle name="Percent 4 3 22 2" xfId="50132"/>
    <cellStyle name="Percent 4 3 23" xfId="50133"/>
    <cellStyle name="Percent 4 3 23 2" xfId="50134"/>
    <cellStyle name="Percent 4 3 24" xfId="50135"/>
    <cellStyle name="Percent 4 3 24 2" xfId="50136"/>
    <cellStyle name="Percent 4 3 25" xfId="50137"/>
    <cellStyle name="Percent 4 3 25 2" xfId="50138"/>
    <cellStyle name="Percent 4 3 26" xfId="50139"/>
    <cellStyle name="Percent 4 3 26 2" xfId="50140"/>
    <cellStyle name="Percent 4 3 27" xfId="50141"/>
    <cellStyle name="Percent 4 3 27 2" xfId="50142"/>
    <cellStyle name="Percent 4 3 28" xfId="50143"/>
    <cellStyle name="Percent 4 3 28 2" xfId="50144"/>
    <cellStyle name="Percent 4 3 29" xfId="50145"/>
    <cellStyle name="Percent 4 3 29 2" xfId="50146"/>
    <cellStyle name="Percent 4 3 3" xfId="50147"/>
    <cellStyle name="Percent 4 3 3 2" xfId="50148"/>
    <cellStyle name="Percent 4 3 3 3" xfId="50149"/>
    <cellStyle name="Percent 4 3 3 4" xfId="50150"/>
    <cellStyle name="Percent 4 3 3 5" xfId="50151"/>
    <cellStyle name="Percent 4 3 3 6" xfId="50152"/>
    <cellStyle name="Percent 4 3 30" xfId="50153"/>
    <cellStyle name="Percent 4 3 30 2" xfId="50154"/>
    <cellStyle name="Percent 4 3 31" xfId="50155"/>
    <cellStyle name="Percent 4 3 31 2" xfId="50156"/>
    <cellStyle name="Percent 4 3 32" xfId="50157"/>
    <cellStyle name="Percent 4 3 32 2" xfId="50158"/>
    <cellStyle name="Percent 4 3 33" xfId="50159"/>
    <cellStyle name="Percent 4 3 33 2" xfId="50160"/>
    <cellStyle name="Percent 4 3 34" xfId="50161"/>
    <cellStyle name="Percent 4 3 34 2" xfId="50162"/>
    <cellStyle name="Percent 4 3 35" xfId="50163"/>
    <cellStyle name="Percent 4 3 35 2" xfId="50164"/>
    <cellStyle name="Percent 4 3 36" xfId="50165"/>
    <cellStyle name="Percent 4 3 36 2" xfId="50166"/>
    <cellStyle name="Percent 4 3 37" xfId="50167"/>
    <cellStyle name="Percent 4 3 37 2" xfId="50168"/>
    <cellStyle name="Percent 4 3 38" xfId="50169"/>
    <cellStyle name="Percent 4 3 38 2" xfId="50170"/>
    <cellStyle name="Percent 4 3 39" xfId="50171"/>
    <cellStyle name="Percent 4 3 4" xfId="50172"/>
    <cellStyle name="Percent 4 3 4 2" xfId="50173"/>
    <cellStyle name="Percent 4 3 4 3" xfId="50174"/>
    <cellStyle name="Percent 4 3 4 4" xfId="50175"/>
    <cellStyle name="Percent 4 3 4 5" xfId="50176"/>
    <cellStyle name="Percent 4 3 4 6" xfId="50177"/>
    <cellStyle name="Percent 4 3 40" xfId="50178"/>
    <cellStyle name="Percent 4 3 5" xfId="50179"/>
    <cellStyle name="Percent 4 3 5 2" xfId="50180"/>
    <cellStyle name="Percent 4 3 5 3" xfId="50181"/>
    <cellStyle name="Percent 4 3 5 4" xfId="50182"/>
    <cellStyle name="Percent 4 3 5 5" xfId="50183"/>
    <cellStyle name="Percent 4 3 5 6" xfId="50184"/>
    <cellStyle name="Percent 4 3 6" xfId="50185"/>
    <cellStyle name="Percent 4 3 6 2" xfId="50186"/>
    <cellStyle name="Percent 4 3 7" xfId="50187"/>
    <cellStyle name="Percent 4 3 7 2" xfId="50188"/>
    <cellStyle name="Percent 4 3 8" xfId="50189"/>
    <cellStyle name="Percent 4 3 8 2" xfId="50190"/>
    <cellStyle name="Percent 4 3 9" xfId="50191"/>
    <cellStyle name="Percent 4 3 9 2" xfId="50192"/>
    <cellStyle name="Percent 4 4" xfId="50193"/>
    <cellStyle name="Percent 4 4 10" xfId="50194"/>
    <cellStyle name="Percent 4 4 10 2" xfId="50195"/>
    <cellStyle name="Percent 4 4 11" xfId="50196"/>
    <cellStyle name="Percent 4 4 11 2" xfId="50197"/>
    <cellStyle name="Percent 4 4 12" xfId="50198"/>
    <cellStyle name="Percent 4 4 12 2" xfId="50199"/>
    <cellStyle name="Percent 4 4 13" xfId="50200"/>
    <cellStyle name="Percent 4 4 13 2" xfId="50201"/>
    <cellStyle name="Percent 4 4 14" xfId="50202"/>
    <cellStyle name="Percent 4 4 14 2" xfId="50203"/>
    <cellStyle name="Percent 4 4 15" xfId="50204"/>
    <cellStyle name="Percent 4 4 15 2" xfId="50205"/>
    <cellStyle name="Percent 4 4 16" xfId="50206"/>
    <cellStyle name="Percent 4 4 16 2" xfId="50207"/>
    <cellStyle name="Percent 4 4 17" xfId="50208"/>
    <cellStyle name="Percent 4 4 17 2" xfId="50209"/>
    <cellStyle name="Percent 4 4 18" xfId="50210"/>
    <cellStyle name="Percent 4 4 18 2" xfId="50211"/>
    <cellStyle name="Percent 4 4 19" xfId="50212"/>
    <cellStyle name="Percent 4 4 19 2" xfId="50213"/>
    <cellStyle name="Percent 4 4 2" xfId="50214"/>
    <cellStyle name="Percent 4 4 2 2" xfId="50215"/>
    <cellStyle name="Percent 4 4 2 3" xfId="50216"/>
    <cellStyle name="Percent 4 4 2 4" xfId="50217"/>
    <cellStyle name="Percent 4 4 2 5" xfId="50218"/>
    <cellStyle name="Percent 4 4 2 6" xfId="50219"/>
    <cellStyle name="Percent 4 4 20" xfId="50220"/>
    <cellStyle name="Percent 4 4 20 2" xfId="50221"/>
    <cellStyle name="Percent 4 4 21" xfId="50222"/>
    <cellStyle name="Percent 4 4 21 2" xfId="50223"/>
    <cellStyle name="Percent 4 4 22" xfId="50224"/>
    <cellStyle name="Percent 4 4 22 2" xfId="50225"/>
    <cellStyle name="Percent 4 4 23" xfId="50226"/>
    <cellStyle name="Percent 4 4 23 2" xfId="50227"/>
    <cellStyle name="Percent 4 4 24" xfId="50228"/>
    <cellStyle name="Percent 4 4 24 2" xfId="50229"/>
    <cellStyle name="Percent 4 4 25" xfId="50230"/>
    <cellStyle name="Percent 4 4 25 2" xfId="50231"/>
    <cellStyle name="Percent 4 4 26" xfId="50232"/>
    <cellStyle name="Percent 4 4 26 2" xfId="50233"/>
    <cellStyle name="Percent 4 4 27" xfId="50234"/>
    <cellStyle name="Percent 4 4 27 2" xfId="50235"/>
    <cellStyle name="Percent 4 4 28" xfId="50236"/>
    <cellStyle name="Percent 4 4 28 2" xfId="50237"/>
    <cellStyle name="Percent 4 4 29" xfId="50238"/>
    <cellStyle name="Percent 4 4 29 2" xfId="50239"/>
    <cellStyle name="Percent 4 4 3" xfId="50240"/>
    <cellStyle name="Percent 4 4 3 2" xfId="50241"/>
    <cellStyle name="Percent 4 4 3 3" xfId="50242"/>
    <cellStyle name="Percent 4 4 3 4" xfId="50243"/>
    <cellStyle name="Percent 4 4 3 5" xfId="50244"/>
    <cellStyle name="Percent 4 4 3 6" xfId="50245"/>
    <cellStyle name="Percent 4 4 30" xfId="50246"/>
    <cellStyle name="Percent 4 4 30 2" xfId="50247"/>
    <cellStyle name="Percent 4 4 31" xfId="50248"/>
    <cellStyle name="Percent 4 4 31 2" xfId="50249"/>
    <cellStyle name="Percent 4 4 32" xfId="50250"/>
    <cellStyle name="Percent 4 4 32 2" xfId="50251"/>
    <cellStyle name="Percent 4 4 33" xfId="50252"/>
    <cellStyle name="Percent 4 4 33 2" xfId="50253"/>
    <cellStyle name="Percent 4 4 34" xfId="50254"/>
    <cellStyle name="Percent 4 4 34 2" xfId="50255"/>
    <cellStyle name="Percent 4 4 35" xfId="50256"/>
    <cellStyle name="Percent 4 4 35 2" xfId="50257"/>
    <cellStyle name="Percent 4 4 36" xfId="50258"/>
    <cellStyle name="Percent 4 4 36 2" xfId="50259"/>
    <cellStyle name="Percent 4 4 37" xfId="50260"/>
    <cellStyle name="Percent 4 4 37 2" xfId="50261"/>
    <cellStyle name="Percent 4 4 38" xfId="50262"/>
    <cellStyle name="Percent 4 4 38 2" xfId="50263"/>
    <cellStyle name="Percent 4 4 39" xfId="50264"/>
    <cellStyle name="Percent 4 4 4" xfId="50265"/>
    <cellStyle name="Percent 4 4 4 2" xfId="50266"/>
    <cellStyle name="Percent 4 4 4 3" xfId="50267"/>
    <cellStyle name="Percent 4 4 4 4" xfId="50268"/>
    <cellStyle name="Percent 4 4 4 5" xfId="50269"/>
    <cellStyle name="Percent 4 4 4 6" xfId="50270"/>
    <cellStyle name="Percent 4 4 40" xfId="50271"/>
    <cellStyle name="Percent 4 4 5" xfId="50272"/>
    <cellStyle name="Percent 4 4 5 2" xfId="50273"/>
    <cellStyle name="Percent 4 4 5 3" xfId="50274"/>
    <cellStyle name="Percent 4 4 5 4" xfId="50275"/>
    <cellStyle name="Percent 4 4 5 5" xfId="50276"/>
    <cellStyle name="Percent 4 4 5 6" xfId="50277"/>
    <cellStyle name="Percent 4 4 6" xfId="50278"/>
    <cellStyle name="Percent 4 4 6 2" xfId="50279"/>
    <cellStyle name="Percent 4 4 7" xfId="50280"/>
    <cellStyle name="Percent 4 4 7 2" xfId="50281"/>
    <cellStyle name="Percent 4 4 8" xfId="50282"/>
    <cellStyle name="Percent 4 4 8 2" xfId="50283"/>
    <cellStyle name="Percent 4 4 9" xfId="50284"/>
    <cellStyle name="Percent 4 4 9 2" xfId="50285"/>
    <cellStyle name="Percent 4 5" xfId="50286"/>
    <cellStyle name="Percent 4 5 10" xfId="50287"/>
    <cellStyle name="Percent 4 5 10 2" xfId="50288"/>
    <cellStyle name="Percent 4 5 11" xfId="50289"/>
    <cellStyle name="Percent 4 5 11 2" xfId="50290"/>
    <cellStyle name="Percent 4 5 12" xfId="50291"/>
    <cellStyle name="Percent 4 5 12 2" xfId="50292"/>
    <cellStyle name="Percent 4 5 13" xfId="50293"/>
    <cellStyle name="Percent 4 5 13 2" xfId="50294"/>
    <cellStyle name="Percent 4 5 14" xfId="50295"/>
    <cellStyle name="Percent 4 5 14 2" xfId="50296"/>
    <cellStyle name="Percent 4 5 15" xfId="50297"/>
    <cellStyle name="Percent 4 5 15 2" xfId="50298"/>
    <cellStyle name="Percent 4 5 16" xfId="50299"/>
    <cellStyle name="Percent 4 5 16 2" xfId="50300"/>
    <cellStyle name="Percent 4 5 17" xfId="50301"/>
    <cellStyle name="Percent 4 5 17 2" xfId="50302"/>
    <cellStyle name="Percent 4 5 18" xfId="50303"/>
    <cellStyle name="Percent 4 5 18 2" xfId="50304"/>
    <cellStyle name="Percent 4 5 19" xfId="50305"/>
    <cellStyle name="Percent 4 5 19 2" xfId="50306"/>
    <cellStyle name="Percent 4 5 2" xfId="50307"/>
    <cellStyle name="Percent 4 5 2 2" xfId="50308"/>
    <cellStyle name="Percent 4 5 20" xfId="50309"/>
    <cellStyle name="Percent 4 5 20 2" xfId="50310"/>
    <cellStyle name="Percent 4 5 21" xfId="50311"/>
    <cellStyle name="Percent 4 5 21 2" xfId="50312"/>
    <cellStyle name="Percent 4 5 22" xfId="50313"/>
    <cellStyle name="Percent 4 5 22 2" xfId="50314"/>
    <cellStyle name="Percent 4 5 23" xfId="50315"/>
    <cellStyle name="Percent 4 5 23 2" xfId="50316"/>
    <cellStyle name="Percent 4 5 24" xfId="50317"/>
    <cellStyle name="Percent 4 5 24 2" xfId="50318"/>
    <cellStyle name="Percent 4 5 25" xfId="50319"/>
    <cellStyle name="Percent 4 5 25 2" xfId="50320"/>
    <cellStyle name="Percent 4 5 26" xfId="50321"/>
    <cellStyle name="Percent 4 5 26 2" xfId="50322"/>
    <cellStyle name="Percent 4 5 27" xfId="50323"/>
    <cellStyle name="Percent 4 5 27 2" xfId="50324"/>
    <cellStyle name="Percent 4 5 28" xfId="50325"/>
    <cellStyle name="Percent 4 5 28 2" xfId="50326"/>
    <cellStyle name="Percent 4 5 29" xfId="50327"/>
    <cellStyle name="Percent 4 5 29 2" xfId="50328"/>
    <cellStyle name="Percent 4 5 3" xfId="50329"/>
    <cellStyle name="Percent 4 5 3 2" xfId="50330"/>
    <cellStyle name="Percent 4 5 30" xfId="50331"/>
    <cellStyle name="Percent 4 5 30 2" xfId="50332"/>
    <cellStyle name="Percent 4 5 31" xfId="50333"/>
    <cellStyle name="Percent 4 5 31 2" xfId="50334"/>
    <cellStyle name="Percent 4 5 32" xfId="50335"/>
    <cellStyle name="Percent 4 5 32 2" xfId="50336"/>
    <cellStyle name="Percent 4 5 33" xfId="50337"/>
    <cellStyle name="Percent 4 5 33 2" xfId="50338"/>
    <cellStyle name="Percent 4 5 34" xfId="50339"/>
    <cellStyle name="Percent 4 5 34 2" xfId="50340"/>
    <cellStyle name="Percent 4 5 35" xfId="50341"/>
    <cellStyle name="Percent 4 5 35 2" xfId="50342"/>
    <cellStyle name="Percent 4 5 36" xfId="50343"/>
    <cellStyle name="Percent 4 5 37" xfId="50344"/>
    <cellStyle name="Percent 4 5 38" xfId="50345"/>
    <cellStyle name="Percent 4 5 39" xfId="50346"/>
    <cellStyle name="Percent 4 5 4" xfId="50347"/>
    <cellStyle name="Percent 4 5 4 2" xfId="50348"/>
    <cellStyle name="Percent 4 5 5" xfId="50349"/>
    <cellStyle name="Percent 4 5 5 2" xfId="50350"/>
    <cellStyle name="Percent 4 5 6" xfId="50351"/>
    <cellStyle name="Percent 4 5 6 2" xfId="50352"/>
    <cellStyle name="Percent 4 5 7" xfId="50353"/>
    <cellStyle name="Percent 4 5 7 2" xfId="50354"/>
    <cellStyle name="Percent 4 5 8" xfId="50355"/>
    <cellStyle name="Percent 4 5 8 2" xfId="50356"/>
    <cellStyle name="Percent 4 5 9" xfId="50357"/>
    <cellStyle name="Percent 4 5 9 2" xfId="50358"/>
    <cellStyle name="Percent 4 6" xfId="50359"/>
    <cellStyle name="Percent 4 6 10" xfId="50360"/>
    <cellStyle name="Percent 4 6 10 2" xfId="50361"/>
    <cellStyle name="Percent 4 6 11" xfId="50362"/>
    <cellStyle name="Percent 4 6 11 2" xfId="50363"/>
    <cellStyle name="Percent 4 6 12" xfId="50364"/>
    <cellStyle name="Percent 4 6 12 2" xfId="50365"/>
    <cellStyle name="Percent 4 6 13" xfId="50366"/>
    <cellStyle name="Percent 4 6 13 2" xfId="50367"/>
    <cellStyle name="Percent 4 6 14" xfId="50368"/>
    <cellStyle name="Percent 4 6 14 2" xfId="50369"/>
    <cellStyle name="Percent 4 6 15" xfId="50370"/>
    <cellStyle name="Percent 4 6 15 2" xfId="50371"/>
    <cellStyle name="Percent 4 6 16" xfId="50372"/>
    <cellStyle name="Percent 4 6 16 2" xfId="50373"/>
    <cellStyle name="Percent 4 6 17" xfId="50374"/>
    <cellStyle name="Percent 4 6 17 2" xfId="50375"/>
    <cellStyle name="Percent 4 6 18" xfId="50376"/>
    <cellStyle name="Percent 4 6 18 2" xfId="50377"/>
    <cellStyle name="Percent 4 6 19" xfId="50378"/>
    <cellStyle name="Percent 4 6 19 2" xfId="50379"/>
    <cellStyle name="Percent 4 6 2" xfId="50380"/>
    <cellStyle name="Percent 4 6 2 2" xfId="50381"/>
    <cellStyle name="Percent 4 6 20" xfId="50382"/>
    <cellStyle name="Percent 4 6 20 2" xfId="50383"/>
    <cellStyle name="Percent 4 6 21" xfId="50384"/>
    <cellStyle name="Percent 4 6 21 2" xfId="50385"/>
    <cellStyle name="Percent 4 6 22" xfId="50386"/>
    <cellStyle name="Percent 4 6 22 2" xfId="50387"/>
    <cellStyle name="Percent 4 6 23" xfId="50388"/>
    <cellStyle name="Percent 4 6 23 2" xfId="50389"/>
    <cellStyle name="Percent 4 6 24" xfId="50390"/>
    <cellStyle name="Percent 4 6 24 2" xfId="50391"/>
    <cellStyle name="Percent 4 6 25" xfId="50392"/>
    <cellStyle name="Percent 4 6 25 2" xfId="50393"/>
    <cellStyle name="Percent 4 6 26" xfId="50394"/>
    <cellStyle name="Percent 4 6 26 2" xfId="50395"/>
    <cellStyle name="Percent 4 6 27" xfId="50396"/>
    <cellStyle name="Percent 4 6 27 2" xfId="50397"/>
    <cellStyle name="Percent 4 6 28" xfId="50398"/>
    <cellStyle name="Percent 4 6 28 2" xfId="50399"/>
    <cellStyle name="Percent 4 6 29" xfId="50400"/>
    <cellStyle name="Percent 4 6 29 2" xfId="50401"/>
    <cellStyle name="Percent 4 6 3" xfId="50402"/>
    <cellStyle name="Percent 4 6 3 2" xfId="50403"/>
    <cellStyle name="Percent 4 6 30" xfId="50404"/>
    <cellStyle name="Percent 4 6 30 2" xfId="50405"/>
    <cellStyle name="Percent 4 6 31" xfId="50406"/>
    <cellStyle name="Percent 4 6 31 2" xfId="50407"/>
    <cellStyle name="Percent 4 6 32" xfId="50408"/>
    <cellStyle name="Percent 4 6 32 2" xfId="50409"/>
    <cellStyle name="Percent 4 6 33" xfId="50410"/>
    <cellStyle name="Percent 4 6 33 2" xfId="50411"/>
    <cellStyle name="Percent 4 6 34" xfId="50412"/>
    <cellStyle name="Percent 4 6 34 2" xfId="50413"/>
    <cellStyle name="Percent 4 6 35" xfId="50414"/>
    <cellStyle name="Percent 4 6 35 2" xfId="50415"/>
    <cellStyle name="Percent 4 6 36" xfId="50416"/>
    <cellStyle name="Percent 4 6 37" xfId="50417"/>
    <cellStyle name="Percent 4 6 38" xfId="50418"/>
    <cellStyle name="Percent 4 6 39" xfId="50419"/>
    <cellStyle name="Percent 4 6 4" xfId="50420"/>
    <cellStyle name="Percent 4 6 4 2" xfId="50421"/>
    <cellStyle name="Percent 4 6 5" xfId="50422"/>
    <cellStyle name="Percent 4 6 5 2" xfId="50423"/>
    <cellStyle name="Percent 4 6 6" xfId="50424"/>
    <cellStyle name="Percent 4 6 6 2" xfId="50425"/>
    <cellStyle name="Percent 4 6 7" xfId="50426"/>
    <cellStyle name="Percent 4 6 7 2" xfId="50427"/>
    <cellStyle name="Percent 4 6 8" xfId="50428"/>
    <cellStyle name="Percent 4 6 8 2" xfId="50429"/>
    <cellStyle name="Percent 4 6 9" xfId="50430"/>
    <cellStyle name="Percent 4 6 9 2" xfId="50431"/>
    <cellStyle name="Percent 4 7" xfId="50432"/>
    <cellStyle name="Percent 4 7 10" xfId="50433"/>
    <cellStyle name="Percent 4 7 10 2" xfId="50434"/>
    <cellStyle name="Percent 4 7 11" xfId="50435"/>
    <cellStyle name="Percent 4 7 11 2" xfId="50436"/>
    <cellStyle name="Percent 4 7 12" xfId="50437"/>
    <cellStyle name="Percent 4 7 12 2" xfId="50438"/>
    <cellStyle name="Percent 4 7 13" xfId="50439"/>
    <cellStyle name="Percent 4 7 13 2" xfId="50440"/>
    <cellStyle name="Percent 4 7 14" xfId="50441"/>
    <cellStyle name="Percent 4 7 14 2" xfId="50442"/>
    <cellStyle name="Percent 4 7 15" xfId="50443"/>
    <cellStyle name="Percent 4 7 15 2" xfId="50444"/>
    <cellStyle name="Percent 4 7 16" xfId="50445"/>
    <cellStyle name="Percent 4 7 16 2" xfId="50446"/>
    <cellStyle name="Percent 4 7 17" xfId="50447"/>
    <cellStyle name="Percent 4 7 17 2" xfId="50448"/>
    <cellStyle name="Percent 4 7 18" xfId="50449"/>
    <cellStyle name="Percent 4 7 18 2" xfId="50450"/>
    <cellStyle name="Percent 4 7 19" xfId="50451"/>
    <cellStyle name="Percent 4 7 19 2" xfId="50452"/>
    <cellStyle name="Percent 4 7 2" xfId="50453"/>
    <cellStyle name="Percent 4 7 2 2" xfId="50454"/>
    <cellStyle name="Percent 4 7 20" xfId="50455"/>
    <cellStyle name="Percent 4 7 20 2" xfId="50456"/>
    <cellStyle name="Percent 4 7 21" xfId="50457"/>
    <cellStyle name="Percent 4 7 21 2" xfId="50458"/>
    <cellStyle name="Percent 4 7 22" xfId="50459"/>
    <cellStyle name="Percent 4 7 22 2" xfId="50460"/>
    <cellStyle name="Percent 4 7 23" xfId="50461"/>
    <cellStyle name="Percent 4 7 23 2" xfId="50462"/>
    <cellStyle name="Percent 4 7 24" xfId="50463"/>
    <cellStyle name="Percent 4 7 24 2" xfId="50464"/>
    <cellStyle name="Percent 4 7 25" xfId="50465"/>
    <cellStyle name="Percent 4 7 25 2" xfId="50466"/>
    <cellStyle name="Percent 4 7 26" xfId="50467"/>
    <cellStyle name="Percent 4 7 26 2" xfId="50468"/>
    <cellStyle name="Percent 4 7 27" xfId="50469"/>
    <cellStyle name="Percent 4 7 27 2" xfId="50470"/>
    <cellStyle name="Percent 4 7 28" xfId="50471"/>
    <cellStyle name="Percent 4 7 28 2" xfId="50472"/>
    <cellStyle name="Percent 4 7 29" xfId="50473"/>
    <cellStyle name="Percent 4 7 29 2" xfId="50474"/>
    <cellStyle name="Percent 4 7 3" xfId="50475"/>
    <cellStyle name="Percent 4 7 3 2" xfId="50476"/>
    <cellStyle name="Percent 4 7 30" xfId="50477"/>
    <cellStyle name="Percent 4 7 30 2" xfId="50478"/>
    <cellStyle name="Percent 4 7 31" xfId="50479"/>
    <cellStyle name="Percent 4 7 31 2" xfId="50480"/>
    <cellStyle name="Percent 4 7 32" xfId="50481"/>
    <cellStyle name="Percent 4 7 32 2" xfId="50482"/>
    <cellStyle name="Percent 4 7 33" xfId="50483"/>
    <cellStyle name="Percent 4 7 33 2" xfId="50484"/>
    <cellStyle name="Percent 4 7 34" xfId="50485"/>
    <cellStyle name="Percent 4 7 34 2" xfId="50486"/>
    <cellStyle name="Percent 4 7 35" xfId="50487"/>
    <cellStyle name="Percent 4 7 35 2" xfId="50488"/>
    <cellStyle name="Percent 4 7 36" xfId="50489"/>
    <cellStyle name="Percent 4 7 37" xfId="50490"/>
    <cellStyle name="Percent 4 7 38" xfId="50491"/>
    <cellStyle name="Percent 4 7 39" xfId="50492"/>
    <cellStyle name="Percent 4 7 4" xfId="50493"/>
    <cellStyle name="Percent 4 7 4 2" xfId="50494"/>
    <cellStyle name="Percent 4 7 5" xfId="50495"/>
    <cellStyle name="Percent 4 7 5 2" xfId="50496"/>
    <cellStyle name="Percent 4 7 6" xfId="50497"/>
    <cellStyle name="Percent 4 7 6 2" xfId="50498"/>
    <cellStyle name="Percent 4 7 7" xfId="50499"/>
    <cellStyle name="Percent 4 7 7 2" xfId="50500"/>
    <cellStyle name="Percent 4 7 8" xfId="50501"/>
    <cellStyle name="Percent 4 7 8 2" xfId="50502"/>
    <cellStyle name="Percent 4 7 9" xfId="50503"/>
    <cellStyle name="Percent 4 7 9 2" xfId="50504"/>
    <cellStyle name="Percent 4 8" xfId="50505"/>
    <cellStyle name="Percent 4 8 10" xfId="50506"/>
    <cellStyle name="Percent 4 8 10 2" xfId="50507"/>
    <cellStyle name="Percent 4 8 11" xfId="50508"/>
    <cellStyle name="Percent 4 8 11 2" xfId="50509"/>
    <cellStyle name="Percent 4 8 12" xfId="50510"/>
    <cellStyle name="Percent 4 8 12 2" xfId="50511"/>
    <cellStyle name="Percent 4 8 13" xfId="50512"/>
    <cellStyle name="Percent 4 8 13 2" xfId="50513"/>
    <cellStyle name="Percent 4 8 14" xfId="50514"/>
    <cellStyle name="Percent 4 8 14 2" xfId="50515"/>
    <cellStyle name="Percent 4 8 15" xfId="50516"/>
    <cellStyle name="Percent 4 8 15 2" xfId="50517"/>
    <cellStyle name="Percent 4 8 16" xfId="50518"/>
    <cellStyle name="Percent 4 8 16 2" xfId="50519"/>
    <cellStyle name="Percent 4 8 17" xfId="50520"/>
    <cellStyle name="Percent 4 8 17 2" xfId="50521"/>
    <cellStyle name="Percent 4 8 18" xfId="50522"/>
    <cellStyle name="Percent 4 8 18 2" xfId="50523"/>
    <cellStyle name="Percent 4 8 19" xfId="50524"/>
    <cellStyle name="Percent 4 8 19 2" xfId="50525"/>
    <cellStyle name="Percent 4 8 2" xfId="50526"/>
    <cellStyle name="Percent 4 8 2 2" xfId="50527"/>
    <cellStyle name="Percent 4 8 20" xfId="50528"/>
    <cellStyle name="Percent 4 8 20 2" xfId="50529"/>
    <cellStyle name="Percent 4 8 21" xfId="50530"/>
    <cellStyle name="Percent 4 8 21 2" xfId="50531"/>
    <cellStyle name="Percent 4 8 22" xfId="50532"/>
    <cellStyle name="Percent 4 8 22 2" xfId="50533"/>
    <cellStyle name="Percent 4 8 23" xfId="50534"/>
    <cellStyle name="Percent 4 8 23 2" xfId="50535"/>
    <cellStyle name="Percent 4 8 24" xfId="50536"/>
    <cellStyle name="Percent 4 8 24 2" xfId="50537"/>
    <cellStyle name="Percent 4 8 25" xfId="50538"/>
    <cellStyle name="Percent 4 8 25 2" xfId="50539"/>
    <cellStyle name="Percent 4 8 26" xfId="50540"/>
    <cellStyle name="Percent 4 8 26 2" xfId="50541"/>
    <cellStyle name="Percent 4 8 27" xfId="50542"/>
    <cellStyle name="Percent 4 8 27 2" xfId="50543"/>
    <cellStyle name="Percent 4 8 28" xfId="50544"/>
    <cellStyle name="Percent 4 8 28 2" xfId="50545"/>
    <cellStyle name="Percent 4 8 29" xfId="50546"/>
    <cellStyle name="Percent 4 8 29 2" xfId="50547"/>
    <cellStyle name="Percent 4 8 3" xfId="50548"/>
    <cellStyle name="Percent 4 8 3 2" xfId="50549"/>
    <cellStyle name="Percent 4 8 30" xfId="50550"/>
    <cellStyle name="Percent 4 8 30 2" xfId="50551"/>
    <cellStyle name="Percent 4 8 31" xfId="50552"/>
    <cellStyle name="Percent 4 8 31 2" xfId="50553"/>
    <cellStyle name="Percent 4 8 32" xfId="50554"/>
    <cellStyle name="Percent 4 8 32 2" xfId="50555"/>
    <cellStyle name="Percent 4 8 33" xfId="50556"/>
    <cellStyle name="Percent 4 8 33 2" xfId="50557"/>
    <cellStyle name="Percent 4 8 34" xfId="50558"/>
    <cellStyle name="Percent 4 8 34 2" xfId="50559"/>
    <cellStyle name="Percent 4 8 35" xfId="50560"/>
    <cellStyle name="Percent 4 8 35 2" xfId="50561"/>
    <cellStyle name="Percent 4 8 36" xfId="50562"/>
    <cellStyle name="Percent 4 8 37" xfId="50563"/>
    <cellStyle name="Percent 4 8 38" xfId="50564"/>
    <cellStyle name="Percent 4 8 39" xfId="50565"/>
    <cellStyle name="Percent 4 8 4" xfId="50566"/>
    <cellStyle name="Percent 4 8 4 2" xfId="50567"/>
    <cellStyle name="Percent 4 8 5" xfId="50568"/>
    <cellStyle name="Percent 4 8 5 2" xfId="50569"/>
    <cellStyle name="Percent 4 8 6" xfId="50570"/>
    <cellStyle name="Percent 4 8 6 2" xfId="50571"/>
    <cellStyle name="Percent 4 8 7" xfId="50572"/>
    <cellStyle name="Percent 4 8 7 2" xfId="50573"/>
    <cellStyle name="Percent 4 8 8" xfId="50574"/>
    <cellStyle name="Percent 4 8 8 2" xfId="50575"/>
    <cellStyle name="Percent 4 8 9" xfId="50576"/>
    <cellStyle name="Percent 4 8 9 2" xfId="50577"/>
    <cellStyle name="Percent 4 9" xfId="50578"/>
    <cellStyle name="Percent 4 9 10" xfId="50579"/>
    <cellStyle name="Percent 4 9 10 2" xfId="50580"/>
    <cellStyle name="Percent 4 9 11" xfId="50581"/>
    <cellStyle name="Percent 4 9 11 2" xfId="50582"/>
    <cellStyle name="Percent 4 9 12" xfId="50583"/>
    <cellStyle name="Percent 4 9 12 2" xfId="50584"/>
    <cellStyle name="Percent 4 9 13" xfId="50585"/>
    <cellStyle name="Percent 4 9 13 2" xfId="50586"/>
    <cellStyle name="Percent 4 9 14" xfId="50587"/>
    <cellStyle name="Percent 4 9 14 2" xfId="50588"/>
    <cellStyle name="Percent 4 9 15" xfId="50589"/>
    <cellStyle name="Percent 4 9 15 2" xfId="50590"/>
    <cellStyle name="Percent 4 9 16" xfId="50591"/>
    <cellStyle name="Percent 4 9 16 2" xfId="50592"/>
    <cellStyle name="Percent 4 9 17" xfId="50593"/>
    <cellStyle name="Percent 4 9 17 2" xfId="50594"/>
    <cellStyle name="Percent 4 9 18" xfId="50595"/>
    <cellStyle name="Percent 4 9 18 2" xfId="50596"/>
    <cellStyle name="Percent 4 9 19" xfId="50597"/>
    <cellStyle name="Percent 4 9 19 2" xfId="50598"/>
    <cellStyle name="Percent 4 9 2" xfId="50599"/>
    <cellStyle name="Percent 4 9 2 2" xfId="50600"/>
    <cellStyle name="Percent 4 9 20" xfId="50601"/>
    <cellStyle name="Percent 4 9 20 2" xfId="50602"/>
    <cellStyle name="Percent 4 9 21" xfId="50603"/>
    <cellStyle name="Percent 4 9 21 2" xfId="50604"/>
    <cellStyle name="Percent 4 9 22" xfId="50605"/>
    <cellStyle name="Percent 4 9 22 2" xfId="50606"/>
    <cellStyle name="Percent 4 9 23" xfId="50607"/>
    <cellStyle name="Percent 4 9 23 2" xfId="50608"/>
    <cellStyle name="Percent 4 9 24" xfId="50609"/>
    <cellStyle name="Percent 4 9 24 2" xfId="50610"/>
    <cellStyle name="Percent 4 9 25" xfId="50611"/>
    <cellStyle name="Percent 4 9 25 2" xfId="50612"/>
    <cellStyle name="Percent 4 9 26" xfId="50613"/>
    <cellStyle name="Percent 4 9 26 2" xfId="50614"/>
    <cellStyle name="Percent 4 9 27" xfId="50615"/>
    <cellStyle name="Percent 4 9 27 2" xfId="50616"/>
    <cellStyle name="Percent 4 9 28" xfId="50617"/>
    <cellStyle name="Percent 4 9 28 2" xfId="50618"/>
    <cellStyle name="Percent 4 9 29" xfId="50619"/>
    <cellStyle name="Percent 4 9 29 2" xfId="50620"/>
    <cellStyle name="Percent 4 9 3" xfId="50621"/>
    <cellStyle name="Percent 4 9 3 2" xfId="50622"/>
    <cellStyle name="Percent 4 9 30" xfId="50623"/>
    <cellStyle name="Percent 4 9 30 2" xfId="50624"/>
    <cellStyle name="Percent 4 9 31" xfId="50625"/>
    <cellStyle name="Percent 4 9 31 2" xfId="50626"/>
    <cellStyle name="Percent 4 9 32" xfId="50627"/>
    <cellStyle name="Percent 4 9 32 2" xfId="50628"/>
    <cellStyle name="Percent 4 9 33" xfId="50629"/>
    <cellStyle name="Percent 4 9 33 2" xfId="50630"/>
    <cellStyle name="Percent 4 9 34" xfId="50631"/>
    <cellStyle name="Percent 4 9 34 2" xfId="50632"/>
    <cellStyle name="Percent 4 9 35" xfId="50633"/>
    <cellStyle name="Percent 4 9 35 2" xfId="50634"/>
    <cellStyle name="Percent 4 9 36" xfId="50635"/>
    <cellStyle name="Percent 4 9 37" xfId="50636"/>
    <cellStyle name="Percent 4 9 38" xfId="50637"/>
    <cellStyle name="Percent 4 9 39" xfId="50638"/>
    <cellStyle name="Percent 4 9 4" xfId="50639"/>
    <cellStyle name="Percent 4 9 4 2" xfId="50640"/>
    <cellStyle name="Percent 4 9 5" xfId="50641"/>
    <cellStyle name="Percent 4 9 5 2" xfId="50642"/>
    <cellStyle name="Percent 4 9 6" xfId="50643"/>
    <cellStyle name="Percent 4 9 6 2" xfId="50644"/>
    <cellStyle name="Percent 4 9 7" xfId="50645"/>
    <cellStyle name="Percent 4 9 7 2" xfId="50646"/>
    <cellStyle name="Percent 4 9 8" xfId="50647"/>
    <cellStyle name="Percent 4 9 8 2" xfId="50648"/>
    <cellStyle name="Percent 4 9 9" xfId="50649"/>
    <cellStyle name="Percent 4 9 9 2" xfId="50650"/>
    <cellStyle name="Percent 40" xfId="50651"/>
    <cellStyle name="Percent 41" xfId="50652"/>
    <cellStyle name="Percent 42" xfId="50653"/>
    <cellStyle name="Percent 43" xfId="50654"/>
    <cellStyle name="Percent 44" xfId="50655"/>
    <cellStyle name="Percent 45" xfId="50656"/>
    <cellStyle name="Percent 46" xfId="50657"/>
    <cellStyle name="Percent 47" xfId="50658"/>
    <cellStyle name="Percent 48" xfId="50659"/>
    <cellStyle name="Percent 49" xfId="50660"/>
    <cellStyle name="Percent 5" xfId="50661"/>
    <cellStyle name="Percent 5 10" xfId="50662"/>
    <cellStyle name="Percent 5 11" xfId="50663"/>
    <cellStyle name="Percent 5 12" xfId="50664"/>
    <cellStyle name="Percent 5 13" xfId="50665"/>
    <cellStyle name="Percent 5 14" xfId="50666"/>
    <cellStyle name="Percent 5 15" xfId="50667"/>
    <cellStyle name="Percent 5 16" xfId="50668"/>
    <cellStyle name="Percent 5 17" xfId="50669"/>
    <cellStyle name="Percent 5 18" xfId="50670"/>
    <cellStyle name="Percent 5 19" xfId="50671"/>
    <cellStyle name="Percent 5 2" xfId="50672"/>
    <cellStyle name="Percent 5 2 2" xfId="50673"/>
    <cellStyle name="Percent 5 2 2 2" xfId="50674"/>
    <cellStyle name="Percent 5 2 3" xfId="50675"/>
    <cellStyle name="Percent 5 20" xfId="50676"/>
    <cellStyle name="Percent 5 21" xfId="50677"/>
    <cellStyle name="Percent 5 3" xfId="50678"/>
    <cellStyle name="Percent 5 3 2" xfId="50679"/>
    <cellStyle name="Percent 5 4" xfId="50680"/>
    <cellStyle name="Percent 5 5" xfId="50681"/>
    <cellStyle name="Percent 5 6" xfId="50682"/>
    <cellStyle name="Percent 5 7" xfId="50683"/>
    <cellStyle name="Percent 5 8" xfId="50684"/>
    <cellStyle name="Percent 5 9" xfId="50685"/>
    <cellStyle name="Percent 50" xfId="50686"/>
    <cellStyle name="Percent 51" xfId="50687"/>
    <cellStyle name="Percent 52" xfId="50688"/>
    <cellStyle name="Percent 53" xfId="50689"/>
    <cellStyle name="Percent 54" xfId="50690"/>
    <cellStyle name="Percent 55" xfId="50691"/>
    <cellStyle name="Percent 56" xfId="50692"/>
    <cellStyle name="Percent 57" xfId="50693"/>
    <cellStyle name="Percent 58" xfId="50694"/>
    <cellStyle name="Percent 59" xfId="50695"/>
    <cellStyle name="Percent 6" xfId="50696"/>
    <cellStyle name="Percent 6 10" xfId="50697"/>
    <cellStyle name="Percent 6 10 10" xfId="50698"/>
    <cellStyle name="Percent 6 10 10 2" xfId="50699"/>
    <cellStyle name="Percent 6 10 11" xfId="50700"/>
    <cellStyle name="Percent 6 10 11 2" xfId="50701"/>
    <cellStyle name="Percent 6 10 12" xfId="50702"/>
    <cellStyle name="Percent 6 10 12 2" xfId="50703"/>
    <cellStyle name="Percent 6 10 13" xfId="50704"/>
    <cellStyle name="Percent 6 10 13 2" xfId="50705"/>
    <cellStyle name="Percent 6 10 14" xfId="50706"/>
    <cellStyle name="Percent 6 10 14 2" xfId="50707"/>
    <cellStyle name="Percent 6 10 15" xfId="50708"/>
    <cellStyle name="Percent 6 10 15 2" xfId="50709"/>
    <cellStyle name="Percent 6 10 16" xfId="50710"/>
    <cellStyle name="Percent 6 10 16 2" xfId="50711"/>
    <cellStyle name="Percent 6 10 17" xfId="50712"/>
    <cellStyle name="Percent 6 10 17 2" xfId="50713"/>
    <cellStyle name="Percent 6 10 18" xfId="50714"/>
    <cellStyle name="Percent 6 10 18 2" xfId="50715"/>
    <cellStyle name="Percent 6 10 19" xfId="50716"/>
    <cellStyle name="Percent 6 10 19 2" xfId="50717"/>
    <cellStyle name="Percent 6 10 2" xfId="50718"/>
    <cellStyle name="Percent 6 10 2 2" xfId="50719"/>
    <cellStyle name="Percent 6 10 20" xfId="50720"/>
    <cellStyle name="Percent 6 10 20 2" xfId="50721"/>
    <cellStyle name="Percent 6 10 21" xfId="50722"/>
    <cellStyle name="Percent 6 10 21 2" xfId="50723"/>
    <cellStyle name="Percent 6 10 22" xfId="50724"/>
    <cellStyle name="Percent 6 10 22 2" xfId="50725"/>
    <cellStyle name="Percent 6 10 23" xfId="50726"/>
    <cellStyle name="Percent 6 10 23 2" xfId="50727"/>
    <cellStyle name="Percent 6 10 24" xfId="50728"/>
    <cellStyle name="Percent 6 10 24 2" xfId="50729"/>
    <cellStyle name="Percent 6 10 25" xfId="50730"/>
    <cellStyle name="Percent 6 10 25 2" xfId="50731"/>
    <cellStyle name="Percent 6 10 26" xfId="50732"/>
    <cellStyle name="Percent 6 10 26 2" xfId="50733"/>
    <cellStyle name="Percent 6 10 27" xfId="50734"/>
    <cellStyle name="Percent 6 10 27 2" xfId="50735"/>
    <cellStyle name="Percent 6 10 28" xfId="50736"/>
    <cellStyle name="Percent 6 10 28 2" xfId="50737"/>
    <cellStyle name="Percent 6 10 29" xfId="50738"/>
    <cellStyle name="Percent 6 10 29 2" xfId="50739"/>
    <cellStyle name="Percent 6 10 3" xfId="50740"/>
    <cellStyle name="Percent 6 10 3 2" xfId="50741"/>
    <cellStyle name="Percent 6 10 30" xfId="50742"/>
    <cellStyle name="Percent 6 10 30 2" xfId="50743"/>
    <cellStyle name="Percent 6 10 31" xfId="50744"/>
    <cellStyle name="Percent 6 10 31 2" xfId="50745"/>
    <cellStyle name="Percent 6 10 32" xfId="50746"/>
    <cellStyle name="Percent 6 10 32 2" xfId="50747"/>
    <cellStyle name="Percent 6 10 33" xfId="50748"/>
    <cellStyle name="Percent 6 10 33 2" xfId="50749"/>
    <cellStyle name="Percent 6 10 34" xfId="50750"/>
    <cellStyle name="Percent 6 10 34 2" xfId="50751"/>
    <cellStyle name="Percent 6 10 35" xfId="50752"/>
    <cellStyle name="Percent 6 10 35 2" xfId="50753"/>
    <cellStyle name="Percent 6 10 36" xfId="50754"/>
    <cellStyle name="Percent 6 10 37" xfId="50755"/>
    <cellStyle name="Percent 6 10 38" xfId="50756"/>
    <cellStyle name="Percent 6 10 39" xfId="50757"/>
    <cellStyle name="Percent 6 10 4" xfId="50758"/>
    <cellStyle name="Percent 6 10 4 2" xfId="50759"/>
    <cellStyle name="Percent 6 10 5" xfId="50760"/>
    <cellStyle name="Percent 6 10 5 2" xfId="50761"/>
    <cellStyle name="Percent 6 10 6" xfId="50762"/>
    <cellStyle name="Percent 6 10 6 2" xfId="50763"/>
    <cellStyle name="Percent 6 10 7" xfId="50764"/>
    <cellStyle name="Percent 6 10 7 2" xfId="50765"/>
    <cellStyle name="Percent 6 10 8" xfId="50766"/>
    <cellStyle name="Percent 6 10 8 2" xfId="50767"/>
    <cellStyle name="Percent 6 10 9" xfId="50768"/>
    <cellStyle name="Percent 6 10 9 2" xfId="50769"/>
    <cellStyle name="Percent 6 11" xfId="50770"/>
    <cellStyle name="Percent 6 11 10" xfId="50771"/>
    <cellStyle name="Percent 6 11 10 2" xfId="50772"/>
    <cellStyle name="Percent 6 11 11" xfId="50773"/>
    <cellStyle name="Percent 6 11 11 2" xfId="50774"/>
    <cellStyle name="Percent 6 11 12" xfId="50775"/>
    <cellStyle name="Percent 6 11 12 2" xfId="50776"/>
    <cellStyle name="Percent 6 11 13" xfId="50777"/>
    <cellStyle name="Percent 6 11 13 2" xfId="50778"/>
    <cellStyle name="Percent 6 11 14" xfId="50779"/>
    <cellStyle name="Percent 6 11 14 2" xfId="50780"/>
    <cellStyle name="Percent 6 11 15" xfId="50781"/>
    <cellStyle name="Percent 6 11 15 2" xfId="50782"/>
    <cellStyle name="Percent 6 11 16" xfId="50783"/>
    <cellStyle name="Percent 6 11 16 2" xfId="50784"/>
    <cellStyle name="Percent 6 11 17" xfId="50785"/>
    <cellStyle name="Percent 6 11 17 2" xfId="50786"/>
    <cellStyle name="Percent 6 11 18" xfId="50787"/>
    <cellStyle name="Percent 6 11 18 2" xfId="50788"/>
    <cellStyle name="Percent 6 11 19" xfId="50789"/>
    <cellStyle name="Percent 6 11 19 2" xfId="50790"/>
    <cellStyle name="Percent 6 11 2" xfId="50791"/>
    <cellStyle name="Percent 6 11 2 2" xfId="50792"/>
    <cellStyle name="Percent 6 11 20" xfId="50793"/>
    <cellStyle name="Percent 6 11 20 2" xfId="50794"/>
    <cellStyle name="Percent 6 11 21" xfId="50795"/>
    <cellStyle name="Percent 6 11 21 2" xfId="50796"/>
    <cellStyle name="Percent 6 11 22" xfId="50797"/>
    <cellStyle name="Percent 6 11 22 2" xfId="50798"/>
    <cellStyle name="Percent 6 11 23" xfId="50799"/>
    <cellStyle name="Percent 6 11 23 2" xfId="50800"/>
    <cellStyle name="Percent 6 11 24" xfId="50801"/>
    <cellStyle name="Percent 6 11 24 2" xfId="50802"/>
    <cellStyle name="Percent 6 11 25" xfId="50803"/>
    <cellStyle name="Percent 6 11 25 2" xfId="50804"/>
    <cellStyle name="Percent 6 11 26" xfId="50805"/>
    <cellStyle name="Percent 6 11 26 2" xfId="50806"/>
    <cellStyle name="Percent 6 11 27" xfId="50807"/>
    <cellStyle name="Percent 6 11 27 2" xfId="50808"/>
    <cellStyle name="Percent 6 11 28" xfId="50809"/>
    <cellStyle name="Percent 6 11 28 2" xfId="50810"/>
    <cellStyle name="Percent 6 11 29" xfId="50811"/>
    <cellStyle name="Percent 6 11 29 2" xfId="50812"/>
    <cellStyle name="Percent 6 11 3" xfId="50813"/>
    <cellStyle name="Percent 6 11 3 2" xfId="50814"/>
    <cellStyle name="Percent 6 11 30" xfId="50815"/>
    <cellStyle name="Percent 6 11 30 2" xfId="50816"/>
    <cellStyle name="Percent 6 11 31" xfId="50817"/>
    <cellStyle name="Percent 6 11 31 2" xfId="50818"/>
    <cellStyle name="Percent 6 11 32" xfId="50819"/>
    <cellStyle name="Percent 6 11 32 2" xfId="50820"/>
    <cellStyle name="Percent 6 11 33" xfId="50821"/>
    <cellStyle name="Percent 6 11 33 2" xfId="50822"/>
    <cellStyle name="Percent 6 11 34" xfId="50823"/>
    <cellStyle name="Percent 6 11 34 2" xfId="50824"/>
    <cellStyle name="Percent 6 11 35" xfId="50825"/>
    <cellStyle name="Percent 6 11 35 2" xfId="50826"/>
    <cellStyle name="Percent 6 11 36" xfId="50827"/>
    <cellStyle name="Percent 6 11 37" xfId="50828"/>
    <cellStyle name="Percent 6 11 38" xfId="50829"/>
    <cellStyle name="Percent 6 11 39" xfId="50830"/>
    <cellStyle name="Percent 6 11 4" xfId="50831"/>
    <cellStyle name="Percent 6 11 4 2" xfId="50832"/>
    <cellStyle name="Percent 6 11 5" xfId="50833"/>
    <cellStyle name="Percent 6 11 5 2" xfId="50834"/>
    <cellStyle name="Percent 6 11 6" xfId="50835"/>
    <cellStyle name="Percent 6 11 6 2" xfId="50836"/>
    <cellStyle name="Percent 6 11 7" xfId="50837"/>
    <cellStyle name="Percent 6 11 7 2" xfId="50838"/>
    <cellStyle name="Percent 6 11 8" xfId="50839"/>
    <cellStyle name="Percent 6 11 8 2" xfId="50840"/>
    <cellStyle name="Percent 6 11 9" xfId="50841"/>
    <cellStyle name="Percent 6 11 9 2" xfId="50842"/>
    <cellStyle name="Percent 6 12" xfId="50843"/>
    <cellStyle name="Percent 6 12 10" xfId="50844"/>
    <cellStyle name="Percent 6 12 10 2" xfId="50845"/>
    <cellStyle name="Percent 6 12 11" xfId="50846"/>
    <cellStyle name="Percent 6 12 11 2" xfId="50847"/>
    <cellStyle name="Percent 6 12 12" xfId="50848"/>
    <cellStyle name="Percent 6 12 12 2" xfId="50849"/>
    <cellStyle name="Percent 6 12 13" xfId="50850"/>
    <cellStyle name="Percent 6 12 13 2" xfId="50851"/>
    <cellStyle name="Percent 6 12 14" xfId="50852"/>
    <cellStyle name="Percent 6 12 14 2" xfId="50853"/>
    <cellStyle name="Percent 6 12 15" xfId="50854"/>
    <cellStyle name="Percent 6 12 15 2" xfId="50855"/>
    <cellStyle name="Percent 6 12 16" xfId="50856"/>
    <cellStyle name="Percent 6 12 16 2" xfId="50857"/>
    <cellStyle name="Percent 6 12 17" xfId="50858"/>
    <cellStyle name="Percent 6 12 17 2" xfId="50859"/>
    <cellStyle name="Percent 6 12 18" xfId="50860"/>
    <cellStyle name="Percent 6 12 18 2" xfId="50861"/>
    <cellStyle name="Percent 6 12 19" xfId="50862"/>
    <cellStyle name="Percent 6 12 19 2" xfId="50863"/>
    <cellStyle name="Percent 6 12 2" xfId="50864"/>
    <cellStyle name="Percent 6 12 2 2" xfId="50865"/>
    <cellStyle name="Percent 6 12 20" xfId="50866"/>
    <cellStyle name="Percent 6 12 20 2" xfId="50867"/>
    <cellStyle name="Percent 6 12 21" xfId="50868"/>
    <cellStyle name="Percent 6 12 21 2" xfId="50869"/>
    <cellStyle name="Percent 6 12 22" xfId="50870"/>
    <cellStyle name="Percent 6 12 22 2" xfId="50871"/>
    <cellStyle name="Percent 6 12 23" xfId="50872"/>
    <cellStyle name="Percent 6 12 23 2" xfId="50873"/>
    <cellStyle name="Percent 6 12 24" xfId="50874"/>
    <cellStyle name="Percent 6 12 24 2" xfId="50875"/>
    <cellStyle name="Percent 6 12 25" xfId="50876"/>
    <cellStyle name="Percent 6 12 25 2" xfId="50877"/>
    <cellStyle name="Percent 6 12 26" xfId="50878"/>
    <cellStyle name="Percent 6 12 26 2" xfId="50879"/>
    <cellStyle name="Percent 6 12 27" xfId="50880"/>
    <cellStyle name="Percent 6 12 27 2" xfId="50881"/>
    <cellStyle name="Percent 6 12 28" xfId="50882"/>
    <cellStyle name="Percent 6 12 28 2" xfId="50883"/>
    <cellStyle name="Percent 6 12 29" xfId="50884"/>
    <cellStyle name="Percent 6 12 29 2" xfId="50885"/>
    <cellStyle name="Percent 6 12 3" xfId="50886"/>
    <cellStyle name="Percent 6 12 3 2" xfId="50887"/>
    <cellStyle name="Percent 6 12 30" xfId="50888"/>
    <cellStyle name="Percent 6 12 30 2" xfId="50889"/>
    <cellStyle name="Percent 6 12 31" xfId="50890"/>
    <cellStyle name="Percent 6 12 31 2" xfId="50891"/>
    <cellStyle name="Percent 6 12 32" xfId="50892"/>
    <cellStyle name="Percent 6 12 32 2" xfId="50893"/>
    <cellStyle name="Percent 6 12 33" xfId="50894"/>
    <cellStyle name="Percent 6 12 33 2" xfId="50895"/>
    <cellStyle name="Percent 6 12 34" xfId="50896"/>
    <cellStyle name="Percent 6 12 34 2" xfId="50897"/>
    <cellStyle name="Percent 6 12 35" xfId="50898"/>
    <cellStyle name="Percent 6 12 35 2" xfId="50899"/>
    <cellStyle name="Percent 6 12 36" xfId="50900"/>
    <cellStyle name="Percent 6 12 37" xfId="50901"/>
    <cellStyle name="Percent 6 12 38" xfId="50902"/>
    <cellStyle name="Percent 6 12 39" xfId="50903"/>
    <cellStyle name="Percent 6 12 4" xfId="50904"/>
    <cellStyle name="Percent 6 12 4 2" xfId="50905"/>
    <cellStyle name="Percent 6 12 5" xfId="50906"/>
    <cellStyle name="Percent 6 12 5 2" xfId="50907"/>
    <cellStyle name="Percent 6 12 6" xfId="50908"/>
    <cellStyle name="Percent 6 12 6 2" xfId="50909"/>
    <cellStyle name="Percent 6 12 7" xfId="50910"/>
    <cellStyle name="Percent 6 12 7 2" xfId="50911"/>
    <cellStyle name="Percent 6 12 8" xfId="50912"/>
    <cellStyle name="Percent 6 12 8 2" xfId="50913"/>
    <cellStyle name="Percent 6 12 9" xfId="50914"/>
    <cellStyle name="Percent 6 12 9 2" xfId="50915"/>
    <cellStyle name="Percent 6 13" xfId="50916"/>
    <cellStyle name="Percent 6 13 10" xfId="50917"/>
    <cellStyle name="Percent 6 13 10 2" xfId="50918"/>
    <cellStyle name="Percent 6 13 11" xfId="50919"/>
    <cellStyle name="Percent 6 13 11 2" xfId="50920"/>
    <cellStyle name="Percent 6 13 12" xfId="50921"/>
    <cellStyle name="Percent 6 13 12 2" xfId="50922"/>
    <cellStyle name="Percent 6 13 13" xfId="50923"/>
    <cellStyle name="Percent 6 13 13 2" xfId="50924"/>
    <cellStyle name="Percent 6 13 14" xfId="50925"/>
    <cellStyle name="Percent 6 13 14 2" xfId="50926"/>
    <cellStyle name="Percent 6 13 15" xfId="50927"/>
    <cellStyle name="Percent 6 13 15 2" xfId="50928"/>
    <cellStyle name="Percent 6 13 16" xfId="50929"/>
    <cellStyle name="Percent 6 13 16 2" xfId="50930"/>
    <cellStyle name="Percent 6 13 17" xfId="50931"/>
    <cellStyle name="Percent 6 13 17 2" xfId="50932"/>
    <cellStyle name="Percent 6 13 18" xfId="50933"/>
    <cellStyle name="Percent 6 13 18 2" xfId="50934"/>
    <cellStyle name="Percent 6 13 19" xfId="50935"/>
    <cellStyle name="Percent 6 13 19 2" xfId="50936"/>
    <cellStyle name="Percent 6 13 2" xfId="50937"/>
    <cellStyle name="Percent 6 13 2 2" xfId="50938"/>
    <cellStyle name="Percent 6 13 20" xfId="50939"/>
    <cellStyle name="Percent 6 13 20 2" xfId="50940"/>
    <cellStyle name="Percent 6 13 21" xfId="50941"/>
    <cellStyle name="Percent 6 13 21 2" xfId="50942"/>
    <cellStyle name="Percent 6 13 22" xfId="50943"/>
    <cellStyle name="Percent 6 13 22 2" xfId="50944"/>
    <cellStyle name="Percent 6 13 23" xfId="50945"/>
    <cellStyle name="Percent 6 13 23 2" xfId="50946"/>
    <cellStyle name="Percent 6 13 24" xfId="50947"/>
    <cellStyle name="Percent 6 13 24 2" xfId="50948"/>
    <cellStyle name="Percent 6 13 25" xfId="50949"/>
    <cellStyle name="Percent 6 13 25 2" xfId="50950"/>
    <cellStyle name="Percent 6 13 26" xfId="50951"/>
    <cellStyle name="Percent 6 13 26 2" xfId="50952"/>
    <cellStyle name="Percent 6 13 27" xfId="50953"/>
    <cellStyle name="Percent 6 13 27 2" xfId="50954"/>
    <cellStyle name="Percent 6 13 28" xfId="50955"/>
    <cellStyle name="Percent 6 13 28 2" xfId="50956"/>
    <cellStyle name="Percent 6 13 29" xfId="50957"/>
    <cellStyle name="Percent 6 13 29 2" xfId="50958"/>
    <cellStyle name="Percent 6 13 3" xfId="50959"/>
    <cellStyle name="Percent 6 13 3 2" xfId="50960"/>
    <cellStyle name="Percent 6 13 30" xfId="50961"/>
    <cellStyle name="Percent 6 13 30 2" xfId="50962"/>
    <cellStyle name="Percent 6 13 31" xfId="50963"/>
    <cellStyle name="Percent 6 13 31 2" xfId="50964"/>
    <cellStyle name="Percent 6 13 32" xfId="50965"/>
    <cellStyle name="Percent 6 13 32 2" xfId="50966"/>
    <cellStyle name="Percent 6 13 33" xfId="50967"/>
    <cellStyle name="Percent 6 13 33 2" xfId="50968"/>
    <cellStyle name="Percent 6 13 34" xfId="50969"/>
    <cellStyle name="Percent 6 13 34 2" xfId="50970"/>
    <cellStyle name="Percent 6 13 35" xfId="50971"/>
    <cellStyle name="Percent 6 13 35 2" xfId="50972"/>
    <cellStyle name="Percent 6 13 36" xfId="50973"/>
    <cellStyle name="Percent 6 13 37" xfId="50974"/>
    <cellStyle name="Percent 6 13 38" xfId="50975"/>
    <cellStyle name="Percent 6 13 39" xfId="50976"/>
    <cellStyle name="Percent 6 13 4" xfId="50977"/>
    <cellStyle name="Percent 6 13 4 2" xfId="50978"/>
    <cellStyle name="Percent 6 13 5" xfId="50979"/>
    <cellStyle name="Percent 6 13 5 2" xfId="50980"/>
    <cellStyle name="Percent 6 13 6" xfId="50981"/>
    <cellStyle name="Percent 6 13 6 2" xfId="50982"/>
    <cellStyle name="Percent 6 13 7" xfId="50983"/>
    <cellStyle name="Percent 6 13 7 2" xfId="50984"/>
    <cellStyle name="Percent 6 13 8" xfId="50985"/>
    <cellStyle name="Percent 6 13 8 2" xfId="50986"/>
    <cellStyle name="Percent 6 13 9" xfId="50987"/>
    <cellStyle name="Percent 6 13 9 2" xfId="50988"/>
    <cellStyle name="Percent 6 14" xfId="50989"/>
    <cellStyle name="Percent 6 14 10" xfId="50990"/>
    <cellStyle name="Percent 6 14 10 2" xfId="50991"/>
    <cellStyle name="Percent 6 14 11" xfId="50992"/>
    <cellStyle name="Percent 6 14 11 2" xfId="50993"/>
    <cellStyle name="Percent 6 14 12" xfId="50994"/>
    <cellStyle name="Percent 6 14 12 2" xfId="50995"/>
    <cellStyle name="Percent 6 14 13" xfId="50996"/>
    <cellStyle name="Percent 6 14 13 2" xfId="50997"/>
    <cellStyle name="Percent 6 14 14" xfId="50998"/>
    <cellStyle name="Percent 6 14 14 2" xfId="50999"/>
    <cellStyle name="Percent 6 14 15" xfId="51000"/>
    <cellStyle name="Percent 6 14 15 2" xfId="51001"/>
    <cellStyle name="Percent 6 14 16" xfId="51002"/>
    <cellStyle name="Percent 6 14 16 2" xfId="51003"/>
    <cellStyle name="Percent 6 14 17" xfId="51004"/>
    <cellStyle name="Percent 6 14 17 2" xfId="51005"/>
    <cellStyle name="Percent 6 14 18" xfId="51006"/>
    <cellStyle name="Percent 6 14 18 2" xfId="51007"/>
    <cellStyle name="Percent 6 14 19" xfId="51008"/>
    <cellStyle name="Percent 6 14 19 2" xfId="51009"/>
    <cellStyle name="Percent 6 14 2" xfId="51010"/>
    <cellStyle name="Percent 6 14 2 2" xfId="51011"/>
    <cellStyle name="Percent 6 14 20" xfId="51012"/>
    <cellStyle name="Percent 6 14 20 2" xfId="51013"/>
    <cellStyle name="Percent 6 14 21" xfId="51014"/>
    <cellStyle name="Percent 6 14 21 2" xfId="51015"/>
    <cellStyle name="Percent 6 14 22" xfId="51016"/>
    <cellStyle name="Percent 6 14 22 2" xfId="51017"/>
    <cellStyle name="Percent 6 14 23" xfId="51018"/>
    <cellStyle name="Percent 6 14 23 2" xfId="51019"/>
    <cellStyle name="Percent 6 14 24" xfId="51020"/>
    <cellStyle name="Percent 6 14 24 2" xfId="51021"/>
    <cellStyle name="Percent 6 14 25" xfId="51022"/>
    <cellStyle name="Percent 6 14 25 2" xfId="51023"/>
    <cellStyle name="Percent 6 14 26" xfId="51024"/>
    <cellStyle name="Percent 6 14 26 2" xfId="51025"/>
    <cellStyle name="Percent 6 14 27" xfId="51026"/>
    <cellStyle name="Percent 6 14 27 2" xfId="51027"/>
    <cellStyle name="Percent 6 14 28" xfId="51028"/>
    <cellStyle name="Percent 6 14 28 2" xfId="51029"/>
    <cellStyle name="Percent 6 14 29" xfId="51030"/>
    <cellStyle name="Percent 6 14 29 2" xfId="51031"/>
    <cellStyle name="Percent 6 14 3" xfId="51032"/>
    <cellStyle name="Percent 6 14 3 2" xfId="51033"/>
    <cellStyle name="Percent 6 14 30" xfId="51034"/>
    <cellStyle name="Percent 6 14 30 2" xfId="51035"/>
    <cellStyle name="Percent 6 14 31" xfId="51036"/>
    <cellStyle name="Percent 6 14 31 2" xfId="51037"/>
    <cellStyle name="Percent 6 14 32" xfId="51038"/>
    <cellStyle name="Percent 6 14 32 2" xfId="51039"/>
    <cellStyle name="Percent 6 14 33" xfId="51040"/>
    <cellStyle name="Percent 6 14 33 2" xfId="51041"/>
    <cellStyle name="Percent 6 14 34" xfId="51042"/>
    <cellStyle name="Percent 6 14 34 2" xfId="51043"/>
    <cellStyle name="Percent 6 14 35" xfId="51044"/>
    <cellStyle name="Percent 6 14 35 2" xfId="51045"/>
    <cellStyle name="Percent 6 14 36" xfId="51046"/>
    <cellStyle name="Percent 6 14 37" xfId="51047"/>
    <cellStyle name="Percent 6 14 38" xfId="51048"/>
    <cellStyle name="Percent 6 14 39" xfId="51049"/>
    <cellStyle name="Percent 6 14 4" xfId="51050"/>
    <cellStyle name="Percent 6 14 4 2" xfId="51051"/>
    <cellStyle name="Percent 6 14 5" xfId="51052"/>
    <cellStyle name="Percent 6 14 5 2" xfId="51053"/>
    <cellStyle name="Percent 6 14 6" xfId="51054"/>
    <cellStyle name="Percent 6 14 6 2" xfId="51055"/>
    <cellStyle name="Percent 6 14 7" xfId="51056"/>
    <cellStyle name="Percent 6 14 7 2" xfId="51057"/>
    <cellStyle name="Percent 6 14 8" xfId="51058"/>
    <cellStyle name="Percent 6 14 8 2" xfId="51059"/>
    <cellStyle name="Percent 6 14 9" xfId="51060"/>
    <cellStyle name="Percent 6 14 9 2" xfId="51061"/>
    <cellStyle name="Percent 6 15" xfId="51062"/>
    <cellStyle name="Percent 6 15 10" xfId="51063"/>
    <cellStyle name="Percent 6 15 10 2" xfId="51064"/>
    <cellStyle name="Percent 6 15 11" xfId="51065"/>
    <cellStyle name="Percent 6 15 11 2" xfId="51066"/>
    <cellStyle name="Percent 6 15 12" xfId="51067"/>
    <cellStyle name="Percent 6 15 12 2" xfId="51068"/>
    <cellStyle name="Percent 6 15 13" xfId="51069"/>
    <cellStyle name="Percent 6 15 13 2" xfId="51070"/>
    <cellStyle name="Percent 6 15 14" xfId="51071"/>
    <cellStyle name="Percent 6 15 14 2" xfId="51072"/>
    <cellStyle name="Percent 6 15 15" xfId="51073"/>
    <cellStyle name="Percent 6 15 15 2" xfId="51074"/>
    <cellStyle name="Percent 6 15 16" xfId="51075"/>
    <cellStyle name="Percent 6 15 16 2" xfId="51076"/>
    <cellStyle name="Percent 6 15 17" xfId="51077"/>
    <cellStyle name="Percent 6 15 17 2" xfId="51078"/>
    <cellStyle name="Percent 6 15 18" xfId="51079"/>
    <cellStyle name="Percent 6 15 18 2" xfId="51080"/>
    <cellStyle name="Percent 6 15 19" xfId="51081"/>
    <cellStyle name="Percent 6 15 19 2" xfId="51082"/>
    <cellStyle name="Percent 6 15 2" xfId="51083"/>
    <cellStyle name="Percent 6 15 2 2" xfId="51084"/>
    <cellStyle name="Percent 6 15 20" xfId="51085"/>
    <cellStyle name="Percent 6 15 20 2" xfId="51086"/>
    <cellStyle name="Percent 6 15 21" xfId="51087"/>
    <cellStyle name="Percent 6 15 21 2" xfId="51088"/>
    <cellStyle name="Percent 6 15 22" xfId="51089"/>
    <cellStyle name="Percent 6 15 22 2" xfId="51090"/>
    <cellStyle name="Percent 6 15 23" xfId="51091"/>
    <cellStyle name="Percent 6 15 23 2" xfId="51092"/>
    <cellStyle name="Percent 6 15 24" xfId="51093"/>
    <cellStyle name="Percent 6 15 24 2" xfId="51094"/>
    <cellStyle name="Percent 6 15 25" xfId="51095"/>
    <cellStyle name="Percent 6 15 25 2" xfId="51096"/>
    <cellStyle name="Percent 6 15 26" xfId="51097"/>
    <cellStyle name="Percent 6 15 26 2" xfId="51098"/>
    <cellStyle name="Percent 6 15 27" xfId="51099"/>
    <cellStyle name="Percent 6 15 27 2" xfId="51100"/>
    <cellStyle name="Percent 6 15 28" xfId="51101"/>
    <cellStyle name="Percent 6 15 28 2" xfId="51102"/>
    <cellStyle name="Percent 6 15 29" xfId="51103"/>
    <cellStyle name="Percent 6 15 29 2" xfId="51104"/>
    <cellStyle name="Percent 6 15 3" xfId="51105"/>
    <cellStyle name="Percent 6 15 3 2" xfId="51106"/>
    <cellStyle name="Percent 6 15 30" xfId="51107"/>
    <cellStyle name="Percent 6 15 30 2" xfId="51108"/>
    <cellStyle name="Percent 6 15 31" xfId="51109"/>
    <cellStyle name="Percent 6 15 31 2" xfId="51110"/>
    <cellStyle name="Percent 6 15 32" xfId="51111"/>
    <cellStyle name="Percent 6 15 32 2" xfId="51112"/>
    <cellStyle name="Percent 6 15 33" xfId="51113"/>
    <cellStyle name="Percent 6 15 33 2" xfId="51114"/>
    <cellStyle name="Percent 6 15 34" xfId="51115"/>
    <cellStyle name="Percent 6 15 34 2" xfId="51116"/>
    <cellStyle name="Percent 6 15 35" xfId="51117"/>
    <cellStyle name="Percent 6 15 35 2" xfId="51118"/>
    <cellStyle name="Percent 6 15 36" xfId="51119"/>
    <cellStyle name="Percent 6 15 37" xfId="51120"/>
    <cellStyle name="Percent 6 15 38" xfId="51121"/>
    <cellStyle name="Percent 6 15 39" xfId="51122"/>
    <cellStyle name="Percent 6 15 4" xfId="51123"/>
    <cellStyle name="Percent 6 15 4 2" xfId="51124"/>
    <cellStyle name="Percent 6 15 5" xfId="51125"/>
    <cellStyle name="Percent 6 15 5 2" xfId="51126"/>
    <cellStyle name="Percent 6 15 6" xfId="51127"/>
    <cellStyle name="Percent 6 15 6 2" xfId="51128"/>
    <cellStyle name="Percent 6 15 7" xfId="51129"/>
    <cellStyle name="Percent 6 15 7 2" xfId="51130"/>
    <cellStyle name="Percent 6 15 8" xfId="51131"/>
    <cellStyle name="Percent 6 15 8 2" xfId="51132"/>
    <cellStyle name="Percent 6 15 9" xfId="51133"/>
    <cellStyle name="Percent 6 15 9 2" xfId="51134"/>
    <cellStyle name="Percent 6 16" xfId="51135"/>
    <cellStyle name="Percent 6 16 10" xfId="51136"/>
    <cellStyle name="Percent 6 16 10 2" xfId="51137"/>
    <cellStyle name="Percent 6 16 11" xfId="51138"/>
    <cellStyle name="Percent 6 16 11 2" xfId="51139"/>
    <cellStyle name="Percent 6 16 12" xfId="51140"/>
    <cellStyle name="Percent 6 16 12 2" xfId="51141"/>
    <cellStyle name="Percent 6 16 13" xfId="51142"/>
    <cellStyle name="Percent 6 16 13 2" xfId="51143"/>
    <cellStyle name="Percent 6 16 14" xfId="51144"/>
    <cellStyle name="Percent 6 16 14 2" xfId="51145"/>
    <cellStyle name="Percent 6 16 15" xfId="51146"/>
    <cellStyle name="Percent 6 16 15 2" xfId="51147"/>
    <cellStyle name="Percent 6 16 16" xfId="51148"/>
    <cellStyle name="Percent 6 16 16 2" xfId="51149"/>
    <cellStyle name="Percent 6 16 17" xfId="51150"/>
    <cellStyle name="Percent 6 16 17 2" xfId="51151"/>
    <cellStyle name="Percent 6 16 18" xfId="51152"/>
    <cellStyle name="Percent 6 16 18 2" xfId="51153"/>
    <cellStyle name="Percent 6 16 19" xfId="51154"/>
    <cellStyle name="Percent 6 16 19 2" xfId="51155"/>
    <cellStyle name="Percent 6 16 2" xfId="51156"/>
    <cellStyle name="Percent 6 16 2 2" xfId="51157"/>
    <cellStyle name="Percent 6 16 20" xfId="51158"/>
    <cellStyle name="Percent 6 16 20 2" xfId="51159"/>
    <cellStyle name="Percent 6 16 21" xfId="51160"/>
    <cellStyle name="Percent 6 16 21 2" xfId="51161"/>
    <cellStyle name="Percent 6 16 22" xfId="51162"/>
    <cellStyle name="Percent 6 16 22 2" xfId="51163"/>
    <cellStyle name="Percent 6 16 23" xfId="51164"/>
    <cellStyle name="Percent 6 16 23 2" xfId="51165"/>
    <cellStyle name="Percent 6 16 24" xfId="51166"/>
    <cellStyle name="Percent 6 16 24 2" xfId="51167"/>
    <cellStyle name="Percent 6 16 25" xfId="51168"/>
    <cellStyle name="Percent 6 16 25 2" xfId="51169"/>
    <cellStyle name="Percent 6 16 26" xfId="51170"/>
    <cellStyle name="Percent 6 16 26 2" xfId="51171"/>
    <cellStyle name="Percent 6 16 27" xfId="51172"/>
    <cellStyle name="Percent 6 16 27 2" xfId="51173"/>
    <cellStyle name="Percent 6 16 28" xfId="51174"/>
    <cellStyle name="Percent 6 16 28 2" xfId="51175"/>
    <cellStyle name="Percent 6 16 29" xfId="51176"/>
    <cellStyle name="Percent 6 16 29 2" xfId="51177"/>
    <cellStyle name="Percent 6 16 3" xfId="51178"/>
    <cellStyle name="Percent 6 16 3 2" xfId="51179"/>
    <cellStyle name="Percent 6 16 30" xfId="51180"/>
    <cellStyle name="Percent 6 16 30 2" xfId="51181"/>
    <cellStyle name="Percent 6 16 31" xfId="51182"/>
    <cellStyle name="Percent 6 16 31 2" xfId="51183"/>
    <cellStyle name="Percent 6 16 32" xfId="51184"/>
    <cellStyle name="Percent 6 16 32 2" xfId="51185"/>
    <cellStyle name="Percent 6 16 33" xfId="51186"/>
    <cellStyle name="Percent 6 16 33 2" xfId="51187"/>
    <cellStyle name="Percent 6 16 34" xfId="51188"/>
    <cellStyle name="Percent 6 16 34 2" xfId="51189"/>
    <cellStyle name="Percent 6 16 35" xfId="51190"/>
    <cellStyle name="Percent 6 16 35 2" xfId="51191"/>
    <cellStyle name="Percent 6 16 36" xfId="51192"/>
    <cellStyle name="Percent 6 16 37" xfId="51193"/>
    <cellStyle name="Percent 6 16 38" xfId="51194"/>
    <cellStyle name="Percent 6 16 39" xfId="51195"/>
    <cellStyle name="Percent 6 16 4" xfId="51196"/>
    <cellStyle name="Percent 6 16 4 2" xfId="51197"/>
    <cellStyle name="Percent 6 16 5" xfId="51198"/>
    <cellStyle name="Percent 6 16 5 2" xfId="51199"/>
    <cellStyle name="Percent 6 16 6" xfId="51200"/>
    <cellStyle name="Percent 6 16 6 2" xfId="51201"/>
    <cellStyle name="Percent 6 16 7" xfId="51202"/>
    <cellStyle name="Percent 6 16 7 2" xfId="51203"/>
    <cellStyle name="Percent 6 16 8" xfId="51204"/>
    <cellStyle name="Percent 6 16 8 2" xfId="51205"/>
    <cellStyle name="Percent 6 16 9" xfId="51206"/>
    <cellStyle name="Percent 6 16 9 2" xfId="51207"/>
    <cellStyle name="Percent 6 17" xfId="51208"/>
    <cellStyle name="Percent 6 17 10" xfId="51209"/>
    <cellStyle name="Percent 6 17 10 2" xfId="51210"/>
    <cellStyle name="Percent 6 17 11" xfId="51211"/>
    <cellStyle name="Percent 6 17 11 2" xfId="51212"/>
    <cellStyle name="Percent 6 17 12" xfId="51213"/>
    <cellStyle name="Percent 6 17 12 2" xfId="51214"/>
    <cellStyle name="Percent 6 17 13" xfId="51215"/>
    <cellStyle name="Percent 6 17 13 2" xfId="51216"/>
    <cellStyle name="Percent 6 17 14" xfId="51217"/>
    <cellStyle name="Percent 6 17 14 2" xfId="51218"/>
    <cellStyle name="Percent 6 17 15" xfId="51219"/>
    <cellStyle name="Percent 6 17 15 2" xfId="51220"/>
    <cellStyle name="Percent 6 17 16" xfId="51221"/>
    <cellStyle name="Percent 6 17 16 2" xfId="51222"/>
    <cellStyle name="Percent 6 17 17" xfId="51223"/>
    <cellStyle name="Percent 6 17 17 2" xfId="51224"/>
    <cellStyle name="Percent 6 17 18" xfId="51225"/>
    <cellStyle name="Percent 6 17 18 2" xfId="51226"/>
    <cellStyle name="Percent 6 17 19" xfId="51227"/>
    <cellStyle name="Percent 6 17 19 2" xfId="51228"/>
    <cellStyle name="Percent 6 17 2" xfId="51229"/>
    <cellStyle name="Percent 6 17 2 2" xfId="51230"/>
    <cellStyle name="Percent 6 17 20" xfId="51231"/>
    <cellStyle name="Percent 6 17 20 2" xfId="51232"/>
    <cellStyle name="Percent 6 17 21" xfId="51233"/>
    <cellStyle name="Percent 6 17 21 2" xfId="51234"/>
    <cellStyle name="Percent 6 17 22" xfId="51235"/>
    <cellStyle name="Percent 6 17 22 2" xfId="51236"/>
    <cellStyle name="Percent 6 17 23" xfId="51237"/>
    <cellStyle name="Percent 6 17 23 2" xfId="51238"/>
    <cellStyle name="Percent 6 17 24" xfId="51239"/>
    <cellStyle name="Percent 6 17 24 2" xfId="51240"/>
    <cellStyle name="Percent 6 17 25" xfId="51241"/>
    <cellStyle name="Percent 6 17 25 2" xfId="51242"/>
    <cellStyle name="Percent 6 17 26" xfId="51243"/>
    <cellStyle name="Percent 6 17 26 2" xfId="51244"/>
    <cellStyle name="Percent 6 17 27" xfId="51245"/>
    <cellStyle name="Percent 6 17 27 2" xfId="51246"/>
    <cellStyle name="Percent 6 17 28" xfId="51247"/>
    <cellStyle name="Percent 6 17 28 2" xfId="51248"/>
    <cellStyle name="Percent 6 17 29" xfId="51249"/>
    <cellStyle name="Percent 6 17 29 2" xfId="51250"/>
    <cellStyle name="Percent 6 17 3" xfId="51251"/>
    <cellStyle name="Percent 6 17 3 2" xfId="51252"/>
    <cellStyle name="Percent 6 17 30" xfId="51253"/>
    <cellStyle name="Percent 6 17 30 2" xfId="51254"/>
    <cellStyle name="Percent 6 17 31" xfId="51255"/>
    <cellStyle name="Percent 6 17 31 2" xfId="51256"/>
    <cellStyle name="Percent 6 17 32" xfId="51257"/>
    <cellStyle name="Percent 6 17 32 2" xfId="51258"/>
    <cellStyle name="Percent 6 17 33" xfId="51259"/>
    <cellStyle name="Percent 6 17 33 2" xfId="51260"/>
    <cellStyle name="Percent 6 17 34" xfId="51261"/>
    <cellStyle name="Percent 6 17 34 2" xfId="51262"/>
    <cellStyle name="Percent 6 17 35" xfId="51263"/>
    <cellStyle name="Percent 6 17 35 2" xfId="51264"/>
    <cellStyle name="Percent 6 17 36" xfId="51265"/>
    <cellStyle name="Percent 6 17 37" xfId="51266"/>
    <cellStyle name="Percent 6 17 38" xfId="51267"/>
    <cellStyle name="Percent 6 17 39" xfId="51268"/>
    <cellStyle name="Percent 6 17 4" xfId="51269"/>
    <cellStyle name="Percent 6 17 4 2" xfId="51270"/>
    <cellStyle name="Percent 6 17 5" xfId="51271"/>
    <cellStyle name="Percent 6 17 5 2" xfId="51272"/>
    <cellStyle name="Percent 6 17 6" xfId="51273"/>
    <cellStyle name="Percent 6 17 6 2" xfId="51274"/>
    <cellStyle name="Percent 6 17 7" xfId="51275"/>
    <cellStyle name="Percent 6 17 7 2" xfId="51276"/>
    <cellStyle name="Percent 6 17 8" xfId="51277"/>
    <cellStyle name="Percent 6 17 8 2" xfId="51278"/>
    <cellStyle name="Percent 6 17 9" xfId="51279"/>
    <cellStyle name="Percent 6 17 9 2" xfId="51280"/>
    <cellStyle name="Percent 6 18" xfId="51281"/>
    <cellStyle name="Percent 6 18 10" xfId="51282"/>
    <cellStyle name="Percent 6 18 10 2" xfId="51283"/>
    <cellStyle name="Percent 6 18 11" xfId="51284"/>
    <cellStyle name="Percent 6 18 11 2" xfId="51285"/>
    <cellStyle name="Percent 6 18 12" xfId="51286"/>
    <cellStyle name="Percent 6 18 12 2" xfId="51287"/>
    <cellStyle name="Percent 6 18 13" xfId="51288"/>
    <cellStyle name="Percent 6 18 13 2" xfId="51289"/>
    <cellStyle name="Percent 6 18 14" xfId="51290"/>
    <cellStyle name="Percent 6 18 14 2" xfId="51291"/>
    <cellStyle name="Percent 6 18 15" xfId="51292"/>
    <cellStyle name="Percent 6 18 15 2" xfId="51293"/>
    <cellStyle name="Percent 6 18 16" xfId="51294"/>
    <cellStyle name="Percent 6 18 16 2" xfId="51295"/>
    <cellStyle name="Percent 6 18 17" xfId="51296"/>
    <cellStyle name="Percent 6 18 17 2" xfId="51297"/>
    <cellStyle name="Percent 6 18 18" xfId="51298"/>
    <cellStyle name="Percent 6 18 18 2" xfId="51299"/>
    <cellStyle name="Percent 6 18 19" xfId="51300"/>
    <cellStyle name="Percent 6 18 19 2" xfId="51301"/>
    <cellStyle name="Percent 6 18 2" xfId="51302"/>
    <cellStyle name="Percent 6 18 2 2" xfId="51303"/>
    <cellStyle name="Percent 6 18 20" xfId="51304"/>
    <cellStyle name="Percent 6 18 20 2" xfId="51305"/>
    <cellStyle name="Percent 6 18 21" xfId="51306"/>
    <cellStyle name="Percent 6 18 21 2" xfId="51307"/>
    <cellStyle name="Percent 6 18 22" xfId="51308"/>
    <cellStyle name="Percent 6 18 22 2" xfId="51309"/>
    <cellStyle name="Percent 6 18 23" xfId="51310"/>
    <cellStyle name="Percent 6 18 23 2" xfId="51311"/>
    <cellStyle name="Percent 6 18 24" xfId="51312"/>
    <cellStyle name="Percent 6 18 24 2" xfId="51313"/>
    <cellStyle name="Percent 6 18 25" xfId="51314"/>
    <cellStyle name="Percent 6 18 25 2" xfId="51315"/>
    <cellStyle name="Percent 6 18 26" xfId="51316"/>
    <cellStyle name="Percent 6 18 26 2" xfId="51317"/>
    <cellStyle name="Percent 6 18 27" xfId="51318"/>
    <cellStyle name="Percent 6 18 27 2" xfId="51319"/>
    <cellStyle name="Percent 6 18 28" xfId="51320"/>
    <cellStyle name="Percent 6 18 28 2" xfId="51321"/>
    <cellStyle name="Percent 6 18 29" xfId="51322"/>
    <cellStyle name="Percent 6 18 29 2" xfId="51323"/>
    <cellStyle name="Percent 6 18 3" xfId="51324"/>
    <cellStyle name="Percent 6 18 3 2" xfId="51325"/>
    <cellStyle name="Percent 6 18 30" xfId="51326"/>
    <cellStyle name="Percent 6 18 30 2" xfId="51327"/>
    <cellStyle name="Percent 6 18 31" xfId="51328"/>
    <cellStyle name="Percent 6 18 31 2" xfId="51329"/>
    <cellStyle name="Percent 6 18 32" xfId="51330"/>
    <cellStyle name="Percent 6 18 32 2" xfId="51331"/>
    <cellStyle name="Percent 6 18 33" xfId="51332"/>
    <cellStyle name="Percent 6 18 33 2" xfId="51333"/>
    <cellStyle name="Percent 6 18 34" xfId="51334"/>
    <cellStyle name="Percent 6 18 34 2" xfId="51335"/>
    <cellStyle name="Percent 6 18 35" xfId="51336"/>
    <cellStyle name="Percent 6 18 35 2" xfId="51337"/>
    <cellStyle name="Percent 6 18 36" xfId="51338"/>
    <cellStyle name="Percent 6 18 37" xfId="51339"/>
    <cellStyle name="Percent 6 18 38" xfId="51340"/>
    <cellStyle name="Percent 6 18 39" xfId="51341"/>
    <cellStyle name="Percent 6 18 4" xfId="51342"/>
    <cellStyle name="Percent 6 18 4 2" xfId="51343"/>
    <cellStyle name="Percent 6 18 5" xfId="51344"/>
    <cellStyle name="Percent 6 18 5 2" xfId="51345"/>
    <cellStyle name="Percent 6 18 6" xfId="51346"/>
    <cellStyle name="Percent 6 18 6 2" xfId="51347"/>
    <cellStyle name="Percent 6 18 7" xfId="51348"/>
    <cellStyle name="Percent 6 18 7 2" xfId="51349"/>
    <cellStyle name="Percent 6 18 8" xfId="51350"/>
    <cellStyle name="Percent 6 18 8 2" xfId="51351"/>
    <cellStyle name="Percent 6 18 9" xfId="51352"/>
    <cellStyle name="Percent 6 18 9 2" xfId="51353"/>
    <cellStyle name="Percent 6 19" xfId="51354"/>
    <cellStyle name="Percent 6 19 10" xfId="51355"/>
    <cellStyle name="Percent 6 19 10 2" xfId="51356"/>
    <cellStyle name="Percent 6 19 11" xfId="51357"/>
    <cellStyle name="Percent 6 19 11 2" xfId="51358"/>
    <cellStyle name="Percent 6 19 12" xfId="51359"/>
    <cellStyle name="Percent 6 19 12 2" xfId="51360"/>
    <cellStyle name="Percent 6 19 13" xfId="51361"/>
    <cellStyle name="Percent 6 19 13 2" xfId="51362"/>
    <cellStyle name="Percent 6 19 14" xfId="51363"/>
    <cellStyle name="Percent 6 19 14 2" xfId="51364"/>
    <cellStyle name="Percent 6 19 15" xfId="51365"/>
    <cellStyle name="Percent 6 19 15 2" xfId="51366"/>
    <cellStyle name="Percent 6 19 16" xfId="51367"/>
    <cellStyle name="Percent 6 19 16 2" xfId="51368"/>
    <cellStyle name="Percent 6 19 17" xfId="51369"/>
    <cellStyle name="Percent 6 19 17 2" xfId="51370"/>
    <cellStyle name="Percent 6 19 18" xfId="51371"/>
    <cellStyle name="Percent 6 19 18 2" xfId="51372"/>
    <cellStyle name="Percent 6 19 19" xfId="51373"/>
    <cellStyle name="Percent 6 19 19 2" xfId="51374"/>
    <cellStyle name="Percent 6 19 2" xfId="51375"/>
    <cellStyle name="Percent 6 19 2 2" xfId="51376"/>
    <cellStyle name="Percent 6 19 20" xfId="51377"/>
    <cellStyle name="Percent 6 19 20 2" xfId="51378"/>
    <cellStyle name="Percent 6 19 21" xfId="51379"/>
    <cellStyle name="Percent 6 19 21 2" xfId="51380"/>
    <cellStyle name="Percent 6 19 22" xfId="51381"/>
    <cellStyle name="Percent 6 19 22 2" xfId="51382"/>
    <cellStyle name="Percent 6 19 23" xfId="51383"/>
    <cellStyle name="Percent 6 19 23 2" xfId="51384"/>
    <cellStyle name="Percent 6 19 24" xfId="51385"/>
    <cellStyle name="Percent 6 19 24 2" xfId="51386"/>
    <cellStyle name="Percent 6 19 25" xfId="51387"/>
    <cellStyle name="Percent 6 19 25 2" xfId="51388"/>
    <cellStyle name="Percent 6 19 26" xfId="51389"/>
    <cellStyle name="Percent 6 19 26 2" xfId="51390"/>
    <cellStyle name="Percent 6 19 27" xfId="51391"/>
    <cellStyle name="Percent 6 19 27 2" xfId="51392"/>
    <cellStyle name="Percent 6 19 28" xfId="51393"/>
    <cellStyle name="Percent 6 19 28 2" xfId="51394"/>
    <cellStyle name="Percent 6 19 29" xfId="51395"/>
    <cellStyle name="Percent 6 19 29 2" xfId="51396"/>
    <cellStyle name="Percent 6 19 3" xfId="51397"/>
    <cellStyle name="Percent 6 19 3 2" xfId="51398"/>
    <cellStyle name="Percent 6 19 30" xfId="51399"/>
    <cellStyle name="Percent 6 19 30 2" xfId="51400"/>
    <cellStyle name="Percent 6 19 31" xfId="51401"/>
    <cellStyle name="Percent 6 19 31 2" xfId="51402"/>
    <cellStyle name="Percent 6 19 32" xfId="51403"/>
    <cellStyle name="Percent 6 19 32 2" xfId="51404"/>
    <cellStyle name="Percent 6 19 33" xfId="51405"/>
    <cellStyle name="Percent 6 19 33 2" xfId="51406"/>
    <cellStyle name="Percent 6 19 34" xfId="51407"/>
    <cellStyle name="Percent 6 19 34 2" xfId="51408"/>
    <cellStyle name="Percent 6 19 35" xfId="51409"/>
    <cellStyle name="Percent 6 19 35 2" xfId="51410"/>
    <cellStyle name="Percent 6 19 36" xfId="51411"/>
    <cellStyle name="Percent 6 19 37" xfId="51412"/>
    <cellStyle name="Percent 6 19 38" xfId="51413"/>
    <cellStyle name="Percent 6 19 39" xfId="51414"/>
    <cellStyle name="Percent 6 19 4" xfId="51415"/>
    <cellStyle name="Percent 6 19 4 2" xfId="51416"/>
    <cellStyle name="Percent 6 19 5" xfId="51417"/>
    <cellStyle name="Percent 6 19 5 2" xfId="51418"/>
    <cellStyle name="Percent 6 19 6" xfId="51419"/>
    <cellStyle name="Percent 6 19 6 2" xfId="51420"/>
    <cellStyle name="Percent 6 19 7" xfId="51421"/>
    <cellStyle name="Percent 6 19 7 2" xfId="51422"/>
    <cellStyle name="Percent 6 19 8" xfId="51423"/>
    <cellStyle name="Percent 6 19 8 2" xfId="51424"/>
    <cellStyle name="Percent 6 19 9" xfId="51425"/>
    <cellStyle name="Percent 6 19 9 2" xfId="51426"/>
    <cellStyle name="Percent 6 2" xfId="51427"/>
    <cellStyle name="Percent 6 2 10" xfId="51428"/>
    <cellStyle name="Percent 6 2 10 2" xfId="51429"/>
    <cellStyle name="Percent 6 2 11" xfId="51430"/>
    <cellStyle name="Percent 6 2 11 2" xfId="51431"/>
    <cellStyle name="Percent 6 2 12" xfId="51432"/>
    <cellStyle name="Percent 6 2 12 2" xfId="51433"/>
    <cellStyle name="Percent 6 2 13" xfId="51434"/>
    <cellStyle name="Percent 6 2 13 2" xfId="51435"/>
    <cellStyle name="Percent 6 2 14" xfId="51436"/>
    <cellStyle name="Percent 6 2 14 2" xfId="51437"/>
    <cellStyle name="Percent 6 2 15" xfId="51438"/>
    <cellStyle name="Percent 6 2 15 2" xfId="51439"/>
    <cellStyle name="Percent 6 2 16" xfId="51440"/>
    <cellStyle name="Percent 6 2 16 2" xfId="51441"/>
    <cellStyle name="Percent 6 2 17" xfId="51442"/>
    <cellStyle name="Percent 6 2 17 2" xfId="51443"/>
    <cellStyle name="Percent 6 2 18" xfId="51444"/>
    <cellStyle name="Percent 6 2 18 2" xfId="51445"/>
    <cellStyle name="Percent 6 2 19" xfId="51446"/>
    <cellStyle name="Percent 6 2 19 2" xfId="51447"/>
    <cellStyle name="Percent 6 2 2" xfId="51448"/>
    <cellStyle name="Percent 6 2 2 2" xfId="51449"/>
    <cellStyle name="Percent 6 2 20" xfId="51450"/>
    <cellStyle name="Percent 6 2 20 2" xfId="51451"/>
    <cellStyle name="Percent 6 2 21" xfId="51452"/>
    <cellStyle name="Percent 6 2 21 2" xfId="51453"/>
    <cellStyle name="Percent 6 2 22" xfId="51454"/>
    <cellStyle name="Percent 6 2 22 2" xfId="51455"/>
    <cellStyle name="Percent 6 2 23" xfId="51456"/>
    <cellStyle name="Percent 6 2 23 2" xfId="51457"/>
    <cellStyle name="Percent 6 2 24" xfId="51458"/>
    <cellStyle name="Percent 6 2 24 2" xfId="51459"/>
    <cellStyle name="Percent 6 2 25" xfId="51460"/>
    <cellStyle name="Percent 6 2 25 2" xfId="51461"/>
    <cellStyle name="Percent 6 2 26" xfId="51462"/>
    <cellStyle name="Percent 6 2 26 2" xfId="51463"/>
    <cellStyle name="Percent 6 2 27" xfId="51464"/>
    <cellStyle name="Percent 6 2 27 2" xfId="51465"/>
    <cellStyle name="Percent 6 2 28" xfId="51466"/>
    <cellStyle name="Percent 6 2 28 2" xfId="51467"/>
    <cellStyle name="Percent 6 2 29" xfId="51468"/>
    <cellStyle name="Percent 6 2 29 2" xfId="51469"/>
    <cellStyle name="Percent 6 2 3" xfId="51470"/>
    <cellStyle name="Percent 6 2 3 2" xfId="51471"/>
    <cellStyle name="Percent 6 2 30" xfId="51472"/>
    <cellStyle name="Percent 6 2 30 2" xfId="51473"/>
    <cellStyle name="Percent 6 2 31" xfId="51474"/>
    <cellStyle name="Percent 6 2 31 2" xfId="51475"/>
    <cellStyle name="Percent 6 2 32" xfId="51476"/>
    <cellStyle name="Percent 6 2 32 2" xfId="51477"/>
    <cellStyle name="Percent 6 2 33" xfId="51478"/>
    <cellStyle name="Percent 6 2 33 2" xfId="51479"/>
    <cellStyle name="Percent 6 2 34" xfId="51480"/>
    <cellStyle name="Percent 6 2 34 2" xfId="51481"/>
    <cellStyle name="Percent 6 2 35" xfId="51482"/>
    <cellStyle name="Percent 6 2 35 2" xfId="51483"/>
    <cellStyle name="Percent 6 2 36" xfId="51484"/>
    <cellStyle name="Percent 6 2 37" xfId="51485"/>
    <cellStyle name="Percent 6 2 38" xfId="51486"/>
    <cellStyle name="Percent 6 2 39" xfId="51487"/>
    <cellStyle name="Percent 6 2 4" xfId="51488"/>
    <cellStyle name="Percent 6 2 4 2" xfId="51489"/>
    <cellStyle name="Percent 6 2 5" xfId="51490"/>
    <cellStyle name="Percent 6 2 5 2" xfId="51491"/>
    <cellStyle name="Percent 6 2 6" xfId="51492"/>
    <cellStyle name="Percent 6 2 6 2" xfId="51493"/>
    <cellStyle name="Percent 6 2 7" xfId="51494"/>
    <cellStyle name="Percent 6 2 7 2" xfId="51495"/>
    <cellStyle name="Percent 6 2 8" xfId="51496"/>
    <cellStyle name="Percent 6 2 8 2" xfId="51497"/>
    <cellStyle name="Percent 6 2 9" xfId="51498"/>
    <cellStyle name="Percent 6 2 9 2" xfId="51499"/>
    <cellStyle name="Percent 6 20" xfId="51500"/>
    <cellStyle name="Percent 6 20 10" xfId="51501"/>
    <cellStyle name="Percent 6 20 10 2" xfId="51502"/>
    <cellStyle name="Percent 6 20 11" xfId="51503"/>
    <cellStyle name="Percent 6 20 11 2" xfId="51504"/>
    <cellStyle name="Percent 6 20 12" xfId="51505"/>
    <cellStyle name="Percent 6 20 12 2" xfId="51506"/>
    <cellStyle name="Percent 6 20 13" xfId="51507"/>
    <cellStyle name="Percent 6 20 13 2" xfId="51508"/>
    <cellStyle name="Percent 6 20 14" xfId="51509"/>
    <cellStyle name="Percent 6 20 14 2" xfId="51510"/>
    <cellStyle name="Percent 6 20 15" xfId="51511"/>
    <cellStyle name="Percent 6 20 15 2" xfId="51512"/>
    <cellStyle name="Percent 6 20 16" xfId="51513"/>
    <cellStyle name="Percent 6 20 16 2" xfId="51514"/>
    <cellStyle name="Percent 6 20 17" xfId="51515"/>
    <cellStyle name="Percent 6 20 17 2" xfId="51516"/>
    <cellStyle name="Percent 6 20 18" xfId="51517"/>
    <cellStyle name="Percent 6 20 18 2" xfId="51518"/>
    <cellStyle name="Percent 6 20 19" xfId="51519"/>
    <cellStyle name="Percent 6 20 19 2" xfId="51520"/>
    <cellStyle name="Percent 6 20 2" xfId="51521"/>
    <cellStyle name="Percent 6 20 2 2" xfId="51522"/>
    <cellStyle name="Percent 6 20 20" xfId="51523"/>
    <cellStyle name="Percent 6 20 20 2" xfId="51524"/>
    <cellStyle name="Percent 6 20 21" xfId="51525"/>
    <cellStyle name="Percent 6 20 21 2" xfId="51526"/>
    <cellStyle name="Percent 6 20 22" xfId="51527"/>
    <cellStyle name="Percent 6 20 22 2" xfId="51528"/>
    <cellStyle name="Percent 6 20 23" xfId="51529"/>
    <cellStyle name="Percent 6 20 23 2" xfId="51530"/>
    <cellStyle name="Percent 6 20 24" xfId="51531"/>
    <cellStyle name="Percent 6 20 24 2" xfId="51532"/>
    <cellStyle name="Percent 6 20 25" xfId="51533"/>
    <cellStyle name="Percent 6 20 25 2" xfId="51534"/>
    <cellStyle name="Percent 6 20 26" xfId="51535"/>
    <cellStyle name="Percent 6 20 26 2" xfId="51536"/>
    <cellStyle name="Percent 6 20 27" xfId="51537"/>
    <cellStyle name="Percent 6 20 27 2" xfId="51538"/>
    <cellStyle name="Percent 6 20 28" xfId="51539"/>
    <cellStyle name="Percent 6 20 28 2" xfId="51540"/>
    <cellStyle name="Percent 6 20 29" xfId="51541"/>
    <cellStyle name="Percent 6 20 29 2" xfId="51542"/>
    <cellStyle name="Percent 6 20 3" xfId="51543"/>
    <cellStyle name="Percent 6 20 3 2" xfId="51544"/>
    <cellStyle name="Percent 6 20 30" xfId="51545"/>
    <cellStyle name="Percent 6 20 30 2" xfId="51546"/>
    <cellStyle name="Percent 6 20 31" xfId="51547"/>
    <cellStyle name="Percent 6 20 31 2" xfId="51548"/>
    <cellStyle name="Percent 6 20 32" xfId="51549"/>
    <cellStyle name="Percent 6 20 32 2" xfId="51550"/>
    <cellStyle name="Percent 6 20 33" xfId="51551"/>
    <cellStyle name="Percent 6 20 33 2" xfId="51552"/>
    <cellStyle name="Percent 6 20 34" xfId="51553"/>
    <cellStyle name="Percent 6 20 34 2" xfId="51554"/>
    <cellStyle name="Percent 6 20 35" xfId="51555"/>
    <cellStyle name="Percent 6 20 35 2" xfId="51556"/>
    <cellStyle name="Percent 6 20 36" xfId="51557"/>
    <cellStyle name="Percent 6 20 37" xfId="51558"/>
    <cellStyle name="Percent 6 20 38" xfId="51559"/>
    <cellStyle name="Percent 6 20 39" xfId="51560"/>
    <cellStyle name="Percent 6 20 4" xfId="51561"/>
    <cellStyle name="Percent 6 20 4 2" xfId="51562"/>
    <cellStyle name="Percent 6 20 5" xfId="51563"/>
    <cellStyle name="Percent 6 20 5 2" xfId="51564"/>
    <cellStyle name="Percent 6 20 6" xfId="51565"/>
    <cellStyle name="Percent 6 20 6 2" xfId="51566"/>
    <cellStyle name="Percent 6 20 7" xfId="51567"/>
    <cellStyle name="Percent 6 20 7 2" xfId="51568"/>
    <cellStyle name="Percent 6 20 8" xfId="51569"/>
    <cellStyle name="Percent 6 20 8 2" xfId="51570"/>
    <cellStyle name="Percent 6 20 9" xfId="51571"/>
    <cellStyle name="Percent 6 20 9 2" xfId="51572"/>
    <cellStyle name="Percent 6 21" xfId="51573"/>
    <cellStyle name="Percent 6 21 10" xfId="51574"/>
    <cellStyle name="Percent 6 21 10 2" xfId="51575"/>
    <cellStyle name="Percent 6 21 11" xfId="51576"/>
    <cellStyle name="Percent 6 21 11 2" xfId="51577"/>
    <cellStyle name="Percent 6 21 12" xfId="51578"/>
    <cellStyle name="Percent 6 21 12 2" xfId="51579"/>
    <cellStyle name="Percent 6 21 13" xfId="51580"/>
    <cellStyle name="Percent 6 21 13 2" xfId="51581"/>
    <cellStyle name="Percent 6 21 14" xfId="51582"/>
    <cellStyle name="Percent 6 21 14 2" xfId="51583"/>
    <cellStyle name="Percent 6 21 15" xfId="51584"/>
    <cellStyle name="Percent 6 21 15 2" xfId="51585"/>
    <cellStyle name="Percent 6 21 16" xfId="51586"/>
    <cellStyle name="Percent 6 21 16 2" xfId="51587"/>
    <cellStyle name="Percent 6 21 17" xfId="51588"/>
    <cellStyle name="Percent 6 21 17 2" xfId="51589"/>
    <cellStyle name="Percent 6 21 18" xfId="51590"/>
    <cellStyle name="Percent 6 21 18 2" xfId="51591"/>
    <cellStyle name="Percent 6 21 19" xfId="51592"/>
    <cellStyle name="Percent 6 21 19 2" xfId="51593"/>
    <cellStyle name="Percent 6 21 2" xfId="51594"/>
    <cellStyle name="Percent 6 21 2 2" xfId="51595"/>
    <cellStyle name="Percent 6 21 20" xfId="51596"/>
    <cellStyle name="Percent 6 21 20 2" xfId="51597"/>
    <cellStyle name="Percent 6 21 21" xfId="51598"/>
    <cellStyle name="Percent 6 21 21 2" xfId="51599"/>
    <cellStyle name="Percent 6 21 22" xfId="51600"/>
    <cellStyle name="Percent 6 21 22 2" xfId="51601"/>
    <cellStyle name="Percent 6 21 23" xfId="51602"/>
    <cellStyle name="Percent 6 21 23 2" xfId="51603"/>
    <cellStyle name="Percent 6 21 24" xfId="51604"/>
    <cellStyle name="Percent 6 21 24 2" xfId="51605"/>
    <cellStyle name="Percent 6 21 25" xfId="51606"/>
    <cellStyle name="Percent 6 21 25 2" xfId="51607"/>
    <cellStyle name="Percent 6 21 26" xfId="51608"/>
    <cellStyle name="Percent 6 21 26 2" xfId="51609"/>
    <cellStyle name="Percent 6 21 27" xfId="51610"/>
    <cellStyle name="Percent 6 21 27 2" xfId="51611"/>
    <cellStyle name="Percent 6 21 28" xfId="51612"/>
    <cellStyle name="Percent 6 21 28 2" xfId="51613"/>
    <cellStyle name="Percent 6 21 29" xfId="51614"/>
    <cellStyle name="Percent 6 21 29 2" xfId="51615"/>
    <cellStyle name="Percent 6 21 3" xfId="51616"/>
    <cellStyle name="Percent 6 21 3 2" xfId="51617"/>
    <cellStyle name="Percent 6 21 30" xfId="51618"/>
    <cellStyle name="Percent 6 21 30 2" xfId="51619"/>
    <cellStyle name="Percent 6 21 31" xfId="51620"/>
    <cellStyle name="Percent 6 21 31 2" xfId="51621"/>
    <cellStyle name="Percent 6 21 32" xfId="51622"/>
    <cellStyle name="Percent 6 21 32 2" xfId="51623"/>
    <cellStyle name="Percent 6 21 33" xfId="51624"/>
    <cellStyle name="Percent 6 21 33 2" xfId="51625"/>
    <cellStyle name="Percent 6 21 34" xfId="51626"/>
    <cellStyle name="Percent 6 21 34 2" xfId="51627"/>
    <cellStyle name="Percent 6 21 35" xfId="51628"/>
    <cellStyle name="Percent 6 21 35 2" xfId="51629"/>
    <cellStyle name="Percent 6 21 36" xfId="51630"/>
    <cellStyle name="Percent 6 21 37" xfId="51631"/>
    <cellStyle name="Percent 6 21 38" xfId="51632"/>
    <cellStyle name="Percent 6 21 39" xfId="51633"/>
    <cellStyle name="Percent 6 21 4" xfId="51634"/>
    <cellStyle name="Percent 6 21 4 2" xfId="51635"/>
    <cellStyle name="Percent 6 21 5" xfId="51636"/>
    <cellStyle name="Percent 6 21 5 2" xfId="51637"/>
    <cellStyle name="Percent 6 21 6" xfId="51638"/>
    <cellStyle name="Percent 6 21 6 2" xfId="51639"/>
    <cellStyle name="Percent 6 21 7" xfId="51640"/>
    <cellStyle name="Percent 6 21 7 2" xfId="51641"/>
    <cellStyle name="Percent 6 21 8" xfId="51642"/>
    <cellStyle name="Percent 6 21 8 2" xfId="51643"/>
    <cellStyle name="Percent 6 21 9" xfId="51644"/>
    <cellStyle name="Percent 6 21 9 2" xfId="51645"/>
    <cellStyle name="Percent 6 22" xfId="51646"/>
    <cellStyle name="Percent 6 22 10" xfId="51647"/>
    <cellStyle name="Percent 6 22 10 2" xfId="51648"/>
    <cellStyle name="Percent 6 22 11" xfId="51649"/>
    <cellStyle name="Percent 6 22 11 2" xfId="51650"/>
    <cellStyle name="Percent 6 22 12" xfId="51651"/>
    <cellStyle name="Percent 6 22 12 2" xfId="51652"/>
    <cellStyle name="Percent 6 22 13" xfId="51653"/>
    <cellStyle name="Percent 6 22 13 2" xfId="51654"/>
    <cellStyle name="Percent 6 22 14" xfId="51655"/>
    <cellStyle name="Percent 6 22 14 2" xfId="51656"/>
    <cellStyle name="Percent 6 22 15" xfId="51657"/>
    <cellStyle name="Percent 6 22 15 2" xfId="51658"/>
    <cellStyle name="Percent 6 22 16" xfId="51659"/>
    <cellStyle name="Percent 6 22 16 2" xfId="51660"/>
    <cellStyle name="Percent 6 22 17" xfId="51661"/>
    <cellStyle name="Percent 6 22 17 2" xfId="51662"/>
    <cellStyle name="Percent 6 22 18" xfId="51663"/>
    <cellStyle name="Percent 6 22 18 2" xfId="51664"/>
    <cellStyle name="Percent 6 22 19" xfId="51665"/>
    <cellStyle name="Percent 6 22 19 2" xfId="51666"/>
    <cellStyle name="Percent 6 22 2" xfId="51667"/>
    <cellStyle name="Percent 6 22 2 2" xfId="51668"/>
    <cellStyle name="Percent 6 22 20" xfId="51669"/>
    <cellStyle name="Percent 6 22 20 2" xfId="51670"/>
    <cellStyle name="Percent 6 22 21" xfId="51671"/>
    <cellStyle name="Percent 6 22 21 2" xfId="51672"/>
    <cellStyle name="Percent 6 22 22" xfId="51673"/>
    <cellStyle name="Percent 6 22 22 2" xfId="51674"/>
    <cellStyle name="Percent 6 22 23" xfId="51675"/>
    <cellStyle name="Percent 6 22 23 2" xfId="51676"/>
    <cellStyle name="Percent 6 22 24" xfId="51677"/>
    <cellStyle name="Percent 6 22 24 2" xfId="51678"/>
    <cellStyle name="Percent 6 22 25" xfId="51679"/>
    <cellStyle name="Percent 6 22 25 2" xfId="51680"/>
    <cellStyle name="Percent 6 22 26" xfId="51681"/>
    <cellStyle name="Percent 6 22 26 2" xfId="51682"/>
    <cellStyle name="Percent 6 22 27" xfId="51683"/>
    <cellStyle name="Percent 6 22 27 2" xfId="51684"/>
    <cellStyle name="Percent 6 22 28" xfId="51685"/>
    <cellStyle name="Percent 6 22 28 2" xfId="51686"/>
    <cellStyle name="Percent 6 22 29" xfId="51687"/>
    <cellStyle name="Percent 6 22 29 2" xfId="51688"/>
    <cellStyle name="Percent 6 22 3" xfId="51689"/>
    <cellStyle name="Percent 6 22 3 2" xfId="51690"/>
    <cellStyle name="Percent 6 22 30" xfId="51691"/>
    <cellStyle name="Percent 6 22 30 2" xfId="51692"/>
    <cellStyle name="Percent 6 22 31" xfId="51693"/>
    <cellStyle name="Percent 6 22 31 2" xfId="51694"/>
    <cellStyle name="Percent 6 22 32" xfId="51695"/>
    <cellStyle name="Percent 6 22 32 2" xfId="51696"/>
    <cellStyle name="Percent 6 22 33" xfId="51697"/>
    <cellStyle name="Percent 6 22 33 2" xfId="51698"/>
    <cellStyle name="Percent 6 22 34" xfId="51699"/>
    <cellStyle name="Percent 6 22 34 2" xfId="51700"/>
    <cellStyle name="Percent 6 22 35" xfId="51701"/>
    <cellStyle name="Percent 6 22 35 2" xfId="51702"/>
    <cellStyle name="Percent 6 22 36" xfId="51703"/>
    <cellStyle name="Percent 6 22 37" xfId="51704"/>
    <cellStyle name="Percent 6 22 38" xfId="51705"/>
    <cellStyle name="Percent 6 22 39" xfId="51706"/>
    <cellStyle name="Percent 6 22 4" xfId="51707"/>
    <cellStyle name="Percent 6 22 4 2" xfId="51708"/>
    <cellStyle name="Percent 6 22 5" xfId="51709"/>
    <cellStyle name="Percent 6 22 5 2" xfId="51710"/>
    <cellStyle name="Percent 6 22 6" xfId="51711"/>
    <cellStyle name="Percent 6 22 6 2" xfId="51712"/>
    <cellStyle name="Percent 6 22 7" xfId="51713"/>
    <cellStyle name="Percent 6 22 7 2" xfId="51714"/>
    <cellStyle name="Percent 6 22 8" xfId="51715"/>
    <cellStyle name="Percent 6 22 8 2" xfId="51716"/>
    <cellStyle name="Percent 6 22 9" xfId="51717"/>
    <cellStyle name="Percent 6 22 9 2" xfId="51718"/>
    <cellStyle name="Percent 6 23" xfId="51719"/>
    <cellStyle name="Percent 6 23 10" xfId="51720"/>
    <cellStyle name="Percent 6 23 10 2" xfId="51721"/>
    <cellStyle name="Percent 6 23 11" xfId="51722"/>
    <cellStyle name="Percent 6 23 11 2" xfId="51723"/>
    <cellStyle name="Percent 6 23 12" xfId="51724"/>
    <cellStyle name="Percent 6 23 12 2" xfId="51725"/>
    <cellStyle name="Percent 6 23 13" xfId="51726"/>
    <cellStyle name="Percent 6 23 13 2" xfId="51727"/>
    <cellStyle name="Percent 6 23 14" xfId="51728"/>
    <cellStyle name="Percent 6 23 14 2" xfId="51729"/>
    <cellStyle name="Percent 6 23 15" xfId="51730"/>
    <cellStyle name="Percent 6 23 15 2" xfId="51731"/>
    <cellStyle name="Percent 6 23 16" xfId="51732"/>
    <cellStyle name="Percent 6 23 16 2" xfId="51733"/>
    <cellStyle name="Percent 6 23 17" xfId="51734"/>
    <cellStyle name="Percent 6 23 17 2" xfId="51735"/>
    <cellStyle name="Percent 6 23 18" xfId="51736"/>
    <cellStyle name="Percent 6 23 18 2" xfId="51737"/>
    <cellStyle name="Percent 6 23 19" xfId="51738"/>
    <cellStyle name="Percent 6 23 19 2" xfId="51739"/>
    <cellStyle name="Percent 6 23 2" xfId="51740"/>
    <cellStyle name="Percent 6 23 2 2" xfId="51741"/>
    <cellStyle name="Percent 6 23 20" xfId="51742"/>
    <cellStyle name="Percent 6 23 20 2" xfId="51743"/>
    <cellStyle name="Percent 6 23 21" xfId="51744"/>
    <cellStyle name="Percent 6 23 21 2" xfId="51745"/>
    <cellStyle name="Percent 6 23 22" xfId="51746"/>
    <cellStyle name="Percent 6 23 22 2" xfId="51747"/>
    <cellStyle name="Percent 6 23 23" xfId="51748"/>
    <cellStyle name="Percent 6 23 23 2" xfId="51749"/>
    <cellStyle name="Percent 6 23 24" xfId="51750"/>
    <cellStyle name="Percent 6 23 24 2" xfId="51751"/>
    <cellStyle name="Percent 6 23 25" xfId="51752"/>
    <cellStyle name="Percent 6 23 25 2" xfId="51753"/>
    <cellStyle name="Percent 6 23 26" xfId="51754"/>
    <cellStyle name="Percent 6 23 26 2" xfId="51755"/>
    <cellStyle name="Percent 6 23 27" xfId="51756"/>
    <cellStyle name="Percent 6 23 27 2" xfId="51757"/>
    <cellStyle name="Percent 6 23 28" xfId="51758"/>
    <cellStyle name="Percent 6 23 28 2" xfId="51759"/>
    <cellStyle name="Percent 6 23 29" xfId="51760"/>
    <cellStyle name="Percent 6 23 29 2" xfId="51761"/>
    <cellStyle name="Percent 6 23 3" xfId="51762"/>
    <cellStyle name="Percent 6 23 3 2" xfId="51763"/>
    <cellStyle name="Percent 6 23 30" xfId="51764"/>
    <cellStyle name="Percent 6 23 30 2" xfId="51765"/>
    <cellStyle name="Percent 6 23 31" xfId="51766"/>
    <cellStyle name="Percent 6 23 31 2" xfId="51767"/>
    <cellStyle name="Percent 6 23 32" xfId="51768"/>
    <cellStyle name="Percent 6 23 32 2" xfId="51769"/>
    <cellStyle name="Percent 6 23 33" xfId="51770"/>
    <cellStyle name="Percent 6 23 33 2" xfId="51771"/>
    <cellStyle name="Percent 6 23 34" xfId="51772"/>
    <cellStyle name="Percent 6 23 34 2" xfId="51773"/>
    <cellStyle name="Percent 6 23 35" xfId="51774"/>
    <cellStyle name="Percent 6 23 35 2" xfId="51775"/>
    <cellStyle name="Percent 6 23 36" xfId="51776"/>
    <cellStyle name="Percent 6 23 37" xfId="51777"/>
    <cellStyle name="Percent 6 23 38" xfId="51778"/>
    <cellStyle name="Percent 6 23 39" xfId="51779"/>
    <cellStyle name="Percent 6 23 4" xfId="51780"/>
    <cellStyle name="Percent 6 23 4 2" xfId="51781"/>
    <cellStyle name="Percent 6 23 5" xfId="51782"/>
    <cellStyle name="Percent 6 23 5 2" xfId="51783"/>
    <cellStyle name="Percent 6 23 6" xfId="51784"/>
    <cellStyle name="Percent 6 23 6 2" xfId="51785"/>
    <cellStyle name="Percent 6 23 7" xfId="51786"/>
    <cellStyle name="Percent 6 23 7 2" xfId="51787"/>
    <cellStyle name="Percent 6 23 8" xfId="51788"/>
    <cellStyle name="Percent 6 23 8 2" xfId="51789"/>
    <cellStyle name="Percent 6 23 9" xfId="51790"/>
    <cellStyle name="Percent 6 23 9 2" xfId="51791"/>
    <cellStyle name="Percent 6 24" xfId="51792"/>
    <cellStyle name="Percent 6 24 10" xfId="51793"/>
    <cellStyle name="Percent 6 24 10 2" xfId="51794"/>
    <cellStyle name="Percent 6 24 11" xfId="51795"/>
    <cellStyle name="Percent 6 24 11 2" xfId="51796"/>
    <cellStyle name="Percent 6 24 12" xfId="51797"/>
    <cellStyle name="Percent 6 24 12 2" xfId="51798"/>
    <cellStyle name="Percent 6 24 13" xfId="51799"/>
    <cellStyle name="Percent 6 24 13 2" xfId="51800"/>
    <cellStyle name="Percent 6 24 14" xfId="51801"/>
    <cellStyle name="Percent 6 24 14 2" xfId="51802"/>
    <cellStyle name="Percent 6 24 15" xfId="51803"/>
    <cellStyle name="Percent 6 24 15 2" xfId="51804"/>
    <cellStyle name="Percent 6 24 16" xfId="51805"/>
    <cellStyle name="Percent 6 24 16 2" xfId="51806"/>
    <cellStyle name="Percent 6 24 17" xfId="51807"/>
    <cellStyle name="Percent 6 24 17 2" xfId="51808"/>
    <cellStyle name="Percent 6 24 18" xfId="51809"/>
    <cellStyle name="Percent 6 24 18 2" xfId="51810"/>
    <cellStyle name="Percent 6 24 19" xfId="51811"/>
    <cellStyle name="Percent 6 24 19 2" xfId="51812"/>
    <cellStyle name="Percent 6 24 2" xfId="51813"/>
    <cellStyle name="Percent 6 24 2 2" xfId="51814"/>
    <cellStyle name="Percent 6 24 20" xfId="51815"/>
    <cellStyle name="Percent 6 24 20 2" xfId="51816"/>
    <cellStyle name="Percent 6 24 21" xfId="51817"/>
    <cellStyle name="Percent 6 24 21 2" xfId="51818"/>
    <cellStyle name="Percent 6 24 22" xfId="51819"/>
    <cellStyle name="Percent 6 24 22 2" xfId="51820"/>
    <cellStyle name="Percent 6 24 23" xfId="51821"/>
    <cellStyle name="Percent 6 24 23 2" xfId="51822"/>
    <cellStyle name="Percent 6 24 24" xfId="51823"/>
    <cellStyle name="Percent 6 24 24 2" xfId="51824"/>
    <cellStyle name="Percent 6 24 25" xfId="51825"/>
    <cellStyle name="Percent 6 24 25 2" xfId="51826"/>
    <cellStyle name="Percent 6 24 26" xfId="51827"/>
    <cellStyle name="Percent 6 24 26 2" xfId="51828"/>
    <cellStyle name="Percent 6 24 27" xfId="51829"/>
    <cellStyle name="Percent 6 24 27 2" xfId="51830"/>
    <cellStyle name="Percent 6 24 28" xfId="51831"/>
    <cellStyle name="Percent 6 24 28 2" xfId="51832"/>
    <cellStyle name="Percent 6 24 29" xfId="51833"/>
    <cellStyle name="Percent 6 24 29 2" xfId="51834"/>
    <cellStyle name="Percent 6 24 3" xfId="51835"/>
    <cellStyle name="Percent 6 24 3 2" xfId="51836"/>
    <cellStyle name="Percent 6 24 30" xfId="51837"/>
    <cellStyle name="Percent 6 24 30 2" xfId="51838"/>
    <cellStyle name="Percent 6 24 31" xfId="51839"/>
    <cellStyle name="Percent 6 24 31 2" xfId="51840"/>
    <cellStyle name="Percent 6 24 32" xfId="51841"/>
    <cellStyle name="Percent 6 24 32 2" xfId="51842"/>
    <cellStyle name="Percent 6 24 33" xfId="51843"/>
    <cellStyle name="Percent 6 24 33 2" xfId="51844"/>
    <cellStyle name="Percent 6 24 34" xfId="51845"/>
    <cellStyle name="Percent 6 24 34 2" xfId="51846"/>
    <cellStyle name="Percent 6 24 35" xfId="51847"/>
    <cellStyle name="Percent 6 24 35 2" xfId="51848"/>
    <cellStyle name="Percent 6 24 36" xfId="51849"/>
    <cellStyle name="Percent 6 24 37" xfId="51850"/>
    <cellStyle name="Percent 6 24 38" xfId="51851"/>
    <cellStyle name="Percent 6 24 39" xfId="51852"/>
    <cellStyle name="Percent 6 24 4" xfId="51853"/>
    <cellStyle name="Percent 6 24 4 2" xfId="51854"/>
    <cellStyle name="Percent 6 24 5" xfId="51855"/>
    <cellStyle name="Percent 6 24 5 2" xfId="51856"/>
    <cellStyle name="Percent 6 24 6" xfId="51857"/>
    <cellStyle name="Percent 6 24 6 2" xfId="51858"/>
    <cellStyle name="Percent 6 24 7" xfId="51859"/>
    <cellStyle name="Percent 6 24 7 2" xfId="51860"/>
    <cellStyle name="Percent 6 24 8" xfId="51861"/>
    <cellStyle name="Percent 6 24 8 2" xfId="51862"/>
    <cellStyle name="Percent 6 24 9" xfId="51863"/>
    <cellStyle name="Percent 6 24 9 2" xfId="51864"/>
    <cellStyle name="Percent 6 25" xfId="51865"/>
    <cellStyle name="Percent 6 25 10" xfId="51866"/>
    <cellStyle name="Percent 6 25 10 2" xfId="51867"/>
    <cellStyle name="Percent 6 25 11" xfId="51868"/>
    <cellStyle name="Percent 6 25 11 2" xfId="51869"/>
    <cellStyle name="Percent 6 25 12" xfId="51870"/>
    <cellStyle name="Percent 6 25 12 2" xfId="51871"/>
    <cellStyle name="Percent 6 25 13" xfId="51872"/>
    <cellStyle name="Percent 6 25 13 2" xfId="51873"/>
    <cellStyle name="Percent 6 25 14" xfId="51874"/>
    <cellStyle name="Percent 6 25 14 2" xfId="51875"/>
    <cellStyle name="Percent 6 25 15" xfId="51876"/>
    <cellStyle name="Percent 6 25 15 2" xfId="51877"/>
    <cellStyle name="Percent 6 25 16" xfId="51878"/>
    <cellStyle name="Percent 6 25 16 2" xfId="51879"/>
    <cellStyle name="Percent 6 25 17" xfId="51880"/>
    <cellStyle name="Percent 6 25 17 2" xfId="51881"/>
    <cellStyle name="Percent 6 25 18" xfId="51882"/>
    <cellStyle name="Percent 6 25 18 2" xfId="51883"/>
    <cellStyle name="Percent 6 25 19" xfId="51884"/>
    <cellStyle name="Percent 6 25 19 2" xfId="51885"/>
    <cellStyle name="Percent 6 25 2" xfId="51886"/>
    <cellStyle name="Percent 6 25 2 2" xfId="51887"/>
    <cellStyle name="Percent 6 25 20" xfId="51888"/>
    <cellStyle name="Percent 6 25 20 2" xfId="51889"/>
    <cellStyle name="Percent 6 25 21" xfId="51890"/>
    <cellStyle name="Percent 6 25 21 2" xfId="51891"/>
    <cellStyle name="Percent 6 25 22" xfId="51892"/>
    <cellStyle name="Percent 6 25 22 2" xfId="51893"/>
    <cellStyle name="Percent 6 25 23" xfId="51894"/>
    <cellStyle name="Percent 6 25 23 2" xfId="51895"/>
    <cellStyle name="Percent 6 25 24" xfId="51896"/>
    <cellStyle name="Percent 6 25 24 2" xfId="51897"/>
    <cellStyle name="Percent 6 25 25" xfId="51898"/>
    <cellStyle name="Percent 6 25 25 2" xfId="51899"/>
    <cellStyle name="Percent 6 25 26" xfId="51900"/>
    <cellStyle name="Percent 6 25 26 2" xfId="51901"/>
    <cellStyle name="Percent 6 25 27" xfId="51902"/>
    <cellStyle name="Percent 6 25 27 2" xfId="51903"/>
    <cellStyle name="Percent 6 25 28" xfId="51904"/>
    <cellStyle name="Percent 6 25 28 2" xfId="51905"/>
    <cellStyle name="Percent 6 25 29" xfId="51906"/>
    <cellStyle name="Percent 6 25 29 2" xfId="51907"/>
    <cellStyle name="Percent 6 25 3" xfId="51908"/>
    <cellStyle name="Percent 6 25 3 2" xfId="51909"/>
    <cellStyle name="Percent 6 25 30" xfId="51910"/>
    <cellStyle name="Percent 6 25 30 2" xfId="51911"/>
    <cellStyle name="Percent 6 25 31" xfId="51912"/>
    <cellStyle name="Percent 6 25 31 2" xfId="51913"/>
    <cellStyle name="Percent 6 25 32" xfId="51914"/>
    <cellStyle name="Percent 6 25 32 2" xfId="51915"/>
    <cellStyle name="Percent 6 25 33" xfId="51916"/>
    <cellStyle name="Percent 6 25 33 2" xfId="51917"/>
    <cellStyle name="Percent 6 25 34" xfId="51918"/>
    <cellStyle name="Percent 6 25 34 2" xfId="51919"/>
    <cellStyle name="Percent 6 25 35" xfId="51920"/>
    <cellStyle name="Percent 6 25 35 2" xfId="51921"/>
    <cellStyle name="Percent 6 25 36" xfId="51922"/>
    <cellStyle name="Percent 6 25 37" xfId="51923"/>
    <cellStyle name="Percent 6 25 38" xfId="51924"/>
    <cellStyle name="Percent 6 25 39" xfId="51925"/>
    <cellStyle name="Percent 6 25 4" xfId="51926"/>
    <cellStyle name="Percent 6 25 4 2" xfId="51927"/>
    <cellStyle name="Percent 6 25 5" xfId="51928"/>
    <cellStyle name="Percent 6 25 5 2" xfId="51929"/>
    <cellStyle name="Percent 6 25 6" xfId="51930"/>
    <cellStyle name="Percent 6 25 6 2" xfId="51931"/>
    <cellStyle name="Percent 6 25 7" xfId="51932"/>
    <cellStyle name="Percent 6 25 7 2" xfId="51933"/>
    <cellStyle name="Percent 6 25 8" xfId="51934"/>
    <cellStyle name="Percent 6 25 8 2" xfId="51935"/>
    <cellStyle name="Percent 6 25 9" xfId="51936"/>
    <cellStyle name="Percent 6 25 9 2" xfId="51937"/>
    <cellStyle name="Percent 6 26" xfId="51938"/>
    <cellStyle name="Percent 6 27" xfId="51939"/>
    <cellStyle name="Percent 6 3" xfId="51940"/>
    <cellStyle name="Percent 6 3 10" xfId="51941"/>
    <cellStyle name="Percent 6 3 10 2" xfId="51942"/>
    <cellStyle name="Percent 6 3 11" xfId="51943"/>
    <cellStyle name="Percent 6 3 11 2" xfId="51944"/>
    <cellStyle name="Percent 6 3 12" xfId="51945"/>
    <cellStyle name="Percent 6 3 12 2" xfId="51946"/>
    <cellStyle name="Percent 6 3 13" xfId="51947"/>
    <cellStyle name="Percent 6 3 13 2" xfId="51948"/>
    <cellStyle name="Percent 6 3 14" xfId="51949"/>
    <cellStyle name="Percent 6 3 14 2" xfId="51950"/>
    <cellStyle name="Percent 6 3 15" xfId="51951"/>
    <cellStyle name="Percent 6 3 15 2" xfId="51952"/>
    <cellStyle name="Percent 6 3 16" xfId="51953"/>
    <cellStyle name="Percent 6 3 16 2" xfId="51954"/>
    <cellStyle name="Percent 6 3 17" xfId="51955"/>
    <cellStyle name="Percent 6 3 17 2" xfId="51956"/>
    <cellStyle name="Percent 6 3 18" xfId="51957"/>
    <cellStyle name="Percent 6 3 18 2" xfId="51958"/>
    <cellStyle name="Percent 6 3 19" xfId="51959"/>
    <cellStyle name="Percent 6 3 19 2" xfId="51960"/>
    <cellStyle name="Percent 6 3 2" xfId="51961"/>
    <cellStyle name="Percent 6 3 2 2" xfId="51962"/>
    <cellStyle name="Percent 6 3 20" xfId="51963"/>
    <cellStyle name="Percent 6 3 20 2" xfId="51964"/>
    <cellStyle name="Percent 6 3 21" xfId="51965"/>
    <cellStyle name="Percent 6 3 21 2" xfId="51966"/>
    <cellStyle name="Percent 6 3 22" xfId="51967"/>
    <cellStyle name="Percent 6 3 22 2" xfId="51968"/>
    <cellStyle name="Percent 6 3 23" xfId="51969"/>
    <cellStyle name="Percent 6 3 23 2" xfId="51970"/>
    <cellStyle name="Percent 6 3 24" xfId="51971"/>
    <cellStyle name="Percent 6 3 24 2" xfId="51972"/>
    <cellStyle name="Percent 6 3 25" xfId="51973"/>
    <cellStyle name="Percent 6 3 25 2" xfId="51974"/>
    <cellStyle name="Percent 6 3 26" xfId="51975"/>
    <cellStyle name="Percent 6 3 26 2" xfId="51976"/>
    <cellStyle name="Percent 6 3 27" xfId="51977"/>
    <cellStyle name="Percent 6 3 27 2" xfId="51978"/>
    <cellStyle name="Percent 6 3 28" xfId="51979"/>
    <cellStyle name="Percent 6 3 28 2" xfId="51980"/>
    <cellStyle name="Percent 6 3 29" xfId="51981"/>
    <cellStyle name="Percent 6 3 29 2" xfId="51982"/>
    <cellStyle name="Percent 6 3 3" xfId="51983"/>
    <cellStyle name="Percent 6 3 3 2" xfId="51984"/>
    <cellStyle name="Percent 6 3 30" xfId="51985"/>
    <cellStyle name="Percent 6 3 30 2" xfId="51986"/>
    <cellStyle name="Percent 6 3 31" xfId="51987"/>
    <cellStyle name="Percent 6 3 31 2" xfId="51988"/>
    <cellStyle name="Percent 6 3 32" xfId="51989"/>
    <cellStyle name="Percent 6 3 32 2" xfId="51990"/>
    <cellStyle name="Percent 6 3 33" xfId="51991"/>
    <cellStyle name="Percent 6 3 33 2" xfId="51992"/>
    <cellStyle name="Percent 6 3 34" xfId="51993"/>
    <cellStyle name="Percent 6 3 34 2" xfId="51994"/>
    <cellStyle name="Percent 6 3 35" xfId="51995"/>
    <cellStyle name="Percent 6 3 35 2" xfId="51996"/>
    <cellStyle name="Percent 6 3 36" xfId="51997"/>
    <cellStyle name="Percent 6 3 37" xfId="51998"/>
    <cellStyle name="Percent 6 3 38" xfId="51999"/>
    <cellStyle name="Percent 6 3 39" xfId="52000"/>
    <cellStyle name="Percent 6 3 4" xfId="52001"/>
    <cellStyle name="Percent 6 3 4 2" xfId="52002"/>
    <cellStyle name="Percent 6 3 5" xfId="52003"/>
    <cellStyle name="Percent 6 3 5 2" xfId="52004"/>
    <cellStyle name="Percent 6 3 6" xfId="52005"/>
    <cellStyle name="Percent 6 3 6 2" xfId="52006"/>
    <cellStyle name="Percent 6 3 7" xfId="52007"/>
    <cellStyle name="Percent 6 3 7 2" xfId="52008"/>
    <cellStyle name="Percent 6 3 8" xfId="52009"/>
    <cellStyle name="Percent 6 3 8 2" xfId="52010"/>
    <cellStyle name="Percent 6 3 9" xfId="52011"/>
    <cellStyle name="Percent 6 3 9 2" xfId="52012"/>
    <cellStyle name="Percent 6 4" xfId="52013"/>
    <cellStyle name="Percent 6 4 10" xfId="52014"/>
    <cellStyle name="Percent 6 4 10 2" xfId="52015"/>
    <cellStyle name="Percent 6 4 11" xfId="52016"/>
    <cellStyle name="Percent 6 4 11 2" xfId="52017"/>
    <cellStyle name="Percent 6 4 12" xfId="52018"/>
    <cellStyle name="Percent 6 4 12 2" xfId="52019"/>
    <cellStyle name="Percent 6 4 13" xfId="52020"/>
    <cellStyle name="Percent 6 4 13 2" xfId="52021"/>
    <cellStyle name="Percent 6 4 14" xfId="52022"/>
    <cellStyle name="Percent 6 4 14 2" xfId="52023"/>
    <cellStyle name="Percent 6 4 15" xfId="52024"/>
    <cellStyle name="Percent 6 4 15 2" xfId="52025"/>
    <cellStyle name="Percent 6 4 16" xfId="52026"/>
    <cellStyle name="Percent 6 4 16 2" xfId="52027"/>
    <cellStyle name="Percent 6 4 17" xfId="52028"/>
    <cellStyle name="Percent 6 4 17 2" xfId="52029"/>
    <cellStyle name="Percent 6 4 18" xfId="52030"/>
    <cellStyle name="Percent 6 4 18 2" xfId="52031"/>
    <cellStyle name="Percent 6 4 19" xfId="52032"/>
    <cellStyle name="Percent 6 4 19 2" xfId="52033"/>
    <cellStyle name="Percent 6 4 2" xfId="52034"/>
    <cellStyle name="Percent 6 4 2 2" xfId="52035"/>
    <cellStyle name="Percent 6 4 20" xfId="52036"/>
    <cellStyle name="Percent 6 4 20 2" xfId="52037"/>
    <cellStyle name="Percent 6 4 21" xfId="52038"/>
    <cellStyle name="Percent 6 4 21 2" xfId="52039"/>
    <cellStyle name="Percent 6 4 22" xfId="52040"/>
    <cellStyle name="Percent 6 4 22 2" xfId="52041"/>
    <cellStyle name="Percent 6 4 23" xfId="52042"/>
    <cellStyle name="Percent 6 4 23 2" xfId="52043"/>
    <cellStyle name="Percent 6 4 24" xfId="52044"/>
    <cellStyle name="Percent 6 4 24 2" xfId="52045"/>
    <cellStyle name="Percent 6 4 25" xfId="52046"/>
    <cellStyle name="Percent 6 4 25 2" xfId="52047"/>
    <cellStyle name="Percent 6 4 26" xfId="52048"/>
    <cellStyle name="Percent 6 4 26 2" xfId="52049"/>
    <cellStyle name="Percent 6 4 27" xfId="52050"/>
    <cellStyle name="Percent 6 4 27 2" xfId="52051"/>
    <cellStyle name="Percent 6 4 28" xfId="52052"/>
    <cellStyle name="Percent 6 4 28 2" xfId="52053"/>
    <cellStyle name="Percent 6 4 29" xfId="52054"/>
    <cellStyle name="Percent 6 4 29 2" xfId="52055"/>
    <cellStyle name="Percent 6 4 3" xfId="52056"/>
    <cellStyle name="Percent 6 4 3 2" xfId="52057"/>
    <cellStyle name="Percent 6 4 30" xfId="52058"/>
    <cellStyle name="Percent 6 4 30 2" xfId="52059"/>
    <cellStyle name="Percent 6 4 31" xfId="52060"/>
    <cellStyle name="Percent 6 4 31 2" xfId="52061"/>
    <cellStyle name="Percent 6 4 32" xfId="52062"/>
    <cellStyle name="Percent 6 4 32 2" xfId="52063"/>
    <cellStyle name="Percent 6 4 33" xfId="52064"/>
    <cellStyle name="Percent 6 4 33 2" xfId="52065"/>
    <cellStyle name="Percent 6 4 34" xfId="52066"/>
    <cellStyle name="Percent 6 4 34 2" xfId="52067"/>
    <cellStyle name="Percent 6 4 35" xfId="52068"/>
    <cellStyle name="Percent 6 4 35 2" xfId="52069"/>
    <cellStyle name="Percent 6 4 36" xfId="52070"/>
    <cellStyle name="Percent 6 4 37" xfId="52071"/>
    <cellStyle name="Percent 6 4 38" xfId="52072"/>
    <cellStyle name="Percent 6 4 39" xfId="52073"/>
    <cellStyle name="Percent 6 4 4" xfId="52074"/>
    <cellStyle name="Percent 6 4 4 2" xfId="52075"/>
    <cellStyle name="Percent 6 4 5" xfId="52076"/>
    <cellStyle name="Percent 6 4 5 2" xfId="52077"/>
    <cellStyle name="Percent 6 4 6" xfId="52078"/>
    <cellStyle name="Percent 6 4 6 2" xfId="52079"/>
    <cellStyle name="Percent 6 4 7" xfId="52080"/>
    <cellStyle name="Percent 6 4 7 2" xfId="52081"/>
    <cellStyle name="Percent 6 4 8" xfId="52082"/>
    <cellStyle name="Percent 6 4 8 2" xfId="52083"/>
    <cellStyle name="Percent 6 4 9" xfId="52084"/>
    <cellStyle name="Percent 6 4 9 2" xfId="52085"/>
    <cellStyle name="Percent 6 5" xfId="52086"/>
    <cellStyle name="Percent 6 5 10" xfId="52087"/>
    <cellStyle name="Percent 6 5 10 2" xfId="52088"/>
    <cellStyle name="Percent 6 5 11" xfId="52089"/>
    <cellStyle name="Percent 6 5 11 2" xfId="52090"/>
    <cellStyle name="Percent 6 5 12" xfId="52091"/>
    <cellStyle name="Percent 6 5 12 2" xfId="52092"/>
    <cellStyle name="Percent 6 5 13" xfId="52093"/>
    <cellStyle name="Percent 6 5 13 2" xfId="52094"/>
    <cellStyle name="Percent 6 5 14" xfId="52095"/>
    <cellStyle name="Percent 6 5 14 2" xfId="52096"/>
    <cellStyle name="Percent 6 5 15" xfId="52097"/>
    <cellStyle name="Percent 6 5 15 2" xfId="52098"/>
    <cellStyle name="Percent 6 5 16" xfId="52099"/>
    <cellStyle name="Percent 6 5 16 2" xfId="52100"/>
    <cellStyle name="Percent 6 5 17" xfId="52101"/>
    <cellStyle name="Percent 6 5 17 2" xfId="52102"/>
    <cellStyle name="Percent 6 5 18" xfId="52103"/>
    <cellStyle name="Percent 6 5 18 2" xfId="52104"/>
    <cellStyle name="Percent 6 5 19" xfId="52105"/>
    <cellStyle name="Percent 6 5 19 2" xfId="52106"/>
    <cellStyle name="Percent 6 5 2" xfId="52107"/>
    <cellStyle name="Percent 6 5 2 2" xfId="52108"/>
    <cellStyle name="Percent 6 5 20" xfId="52109"/>
    <cellStyle name="Percent 6 5 20 2" xfId="52110"/>
    <cellStyle name="Percent 6 5 21" xfId="52111"/>
    <cellStyle name="Percent 6 5 21 2" xfId="52112"/>
    <cellStyle name="Percent 6 5 22" xfId="52113"/>
    <cellStyle name="Percent 6 5 22 2" xfId="52114"/>
    <cellStyle name="Percent 6 5 23" xfId="52115"/>
    <cellStyle name="Percent 6 5 23 2" xfId="52116"/>
    <cellStyle name="Percent 6 5 24" xfId="52117"/>
    <cellStyle name="Percent 6 5 24 2" xfId="52118"/>
    <cellStyle name="Percent 6 5 25" xfId="52119"/>
    <cellStyle name="Percent 6 5 25 2" xfId="52120"/>
    <cellStyle name="Percent 6 5 26" xfId="52121"/>
    <cellStyle name="Percent 6 5 26 2" xfId="52122"/>
    <cellStyle name="Percent 6 5 27" xfId="52123"/>
    <cellStyle name="Percent 6 5 27 2" xfId="52124"/>
    <cellStyle name="Percent 6 5 28" xfId="52125"/>
    <cellStyle name="Percent 6 5 28 2" xfId="52126"/>
    <cellStyle name="Percent 6 5 29" xfId="52127"/>
    <cellStyle name="Percent 6 5 29 2" xfId="52128"/>
    <cellStyle name="Percent 6 5 3" xfId="52129"/>
    <cellStyle name="Percent 6 5 3 2" xfId="52130"/>
    <cellStyle name="Percent 6 5 30" xfId="52131"/>
    <cellStyle name="Percent 6 5 30 2" xfId="52132"/>
    <cellStyle name="Percent 6 5 31" xfId="52133"/>
    <cellStyle name="Percent 6 5 31 2" xfId="52134"/>
    <cellStyle name="Percent 6 5 32" xfId="52135"/>
    <cellStyle name="Percent 6 5 32 2" xfId="52136"/>
    <cellStyle name="Percent 6 5 33" xfId="52137"/>
    <cellStyle name="Percent 6 5 33 2" xfId="52138"/>
    <cellStyle name="Percent 6 5 34" xfId="52139"/>
    <cellStyle name="Percent 6 5 34 2" xfId="52140"/>
    <cellStyle name="Percent 6 5 35" xfId="52141"/>
    <cellStyle name="Percent 6 5 35 2" xfId="52142"/>
    <cellStyle name="Percent 6 5 36" xfId="52143"/>
    <cellStyle name="Percent 6 5 37" xfId="52144"/>
    <cellStyle name="Percent 6 5 38" xfId="52145"/>
    <cellStyle name="Percent 6 5 39" xfId="52146"/>
    <cellStyle name="Percent 6 5 4" xfId="52147"/>
    <cellStyle name="Percent 6 5 4 2" xfId="52148"/>
    <cellStyle name="Percent 6 5 5" xfId="52149"/>
    <cellStyle name="Percent 6 5 5 2" xfId="52150"/>
    <cellStyle name="Percent 6 5 6" xfId="52151"/>
    <cellStyle name="Percent 6 5 6 2" xfId="52152"/>
    <cellStyle name="Percent 6 5 7" xfId="52153"/>
    <cellStyle name="Percent 6 5 7 2" xfId="52154"/>
    <cellStyle name="Percent 6 5 8" xfId="52155"/>
    <cellStyle name="Percent 6 5 8 2" xfId="52156"/>
    <cellStyle name="Percent 6 5 9" xfId="52157"/>
    <cellStyle name="Percent 6 5 9 2" xfId="52158"/>
    <cellStyle name="Percent 6 6" xfId="52159"/>
    <cellStyle name="Percent 6 6 10" xfId="52160"/>
    <cellStyle name="Percent 6 6 10 2" xfId="52161"/>
    <cellStyle name="Percent 6 6 11" xfId="52162"/>
    <cellStyle name="Percent 6 6 11 2" xfId="52163"/>
    <cellStyle name="Percent 6 6 12" xfId="52164"/>
    <cellStyle name="Percent 6 6 12 2" xfId="52165"/>
    <cellStyle name="Percent 6 6 13" xfId="52166"/>
    <cellStyle name="Percent 6 6 13 2" xfId="52167"/>
    <cellStyle name="Percent 6 6 14" xfId="52168"/>
    <cellStyle name="Percent 6 6 14 2" xfId="52169"/>
    <cellStyle name="Percent 6 6 15" xfId="52170"/>
    <cellStyle name="Percent 6 6 15 2" xfId="52171"/>
    <cellStyle name="Percent 6 6 16" xfId="52172"/>
    <cellStyle name="Percent 6 6 16 2" xfId="52173"/>
    <cellStyle name="Percent 6 6 17" xfId="52174"/>
    <cellStyle name="Percent 6 6 17 2" xfId="52175"/>
    <cellStyle name="Percent 6 6 18" xfId="52176"/>
    <cellStyle name="Percent 6 6 18 2" xfId="52177"/>
    <cellStyle name="Percent 6 6 19" xfId="52178"/>
    <cellStyle name="Percent 6 6 19 2" xfId="52179"/>
    <cellStyle name="Percent 6 6 2" xfId="52180"/>
    <cellStyle name="Percent 6 6 2 2" xfId="52181"/>
    <cellStyle name="Percent 6 6 20" xfId="52182"/>
    <cellStyle name="Percent 6 6 20 2" xfId="52183"/>
    <cellStyle name="Percent 6 6 21" xfId="52184"/>
    <cellStyle name="Percent 6 6 21 2" xfId="52185"/>
    <cellStyle name="Percent 6 6 22" xfId="52186"/>
    <cellStyle name="Percent 6 6 22 2" xfId="52187"/>
    <cellStyle name="Percent 6 6 23" xfId="52188"/>
    <cellStyle name="Percent 6 6 23 2" xfId="52189"/>
    <cellStyle name="Percent 6 6 24" xfId="52190"/>
    <cellStyle name="Percent 6 6 24 2" xfId="52191"/>
    <cellStyle name="Percent 6 6 25" xfId="52192"/>
    <cellStyle name="Percent 6 6 25 2" xfId="52193"/>
    <cellStyle name="Percent 6 6 26" xfId="52194"/>
    <cellStyle name="Percent 6 6 26 2" xfId="52195"/>
    <cellStyle name="Percent 6 6 27" xfId="52196"/>
    <cellStyle name="Percent 6 6 27 2" xfId="52197"/>
    <cellStyle name="Percent 6 6 28" xfId="52198"/>
    <cellStyle name="Percent 6 6 28 2" xfId="52199"/>
    <cellStyle name="Percent 6 6 29" xfId="52200"/>
    <cellStyle name="Percent 6 6 29 2" xfId="52201"/>
    <cellStyle name="Percent 6 6 3" xfId="52202"/>
    <cellStyle name="Percent 6 6 3 2" xfId="52203"/>
    <cellStyle name="Percent 6 6 30" xfId="52204"/>
    <cellStyle name="Percent 6 6 30 2" xfId="52205"/>
    <cellStyle name="Percent 6 6 31" xfId="52206"/>
    <cellStyle name="Percent 6 6 31 2" xfId="52207"/>
    <cellStyle name="Percent 6 6 32" xfId="52208"/>
    <cellStyle name="Percent 6 6 32 2" xfId="52209"/>
    <cellStyle name="Percent 6 6 33" xfId="52210"/>
    <cellStyle name="Percent 6 6 33 2" xfId="52211"/>
    <cellStyle name="Percent 6 6 34" xfId="52212"/>
    <cellStyle name="Percent 6 6 34 2" xfId="52213"/>
    <cellStyle name="Percent 6 6 35" xfId="52214"/>
    <cellStyle name="Percent 6 6 35 2" xfId="52215"/>
    <cellStyle name="Percent 6 6 36" xfId="52216"/>
    <cellStyle name="Percent 6 6 37" xfId="52217"/>
    <cellStyle name="Percent 6 6 38" xfId="52218"/>
    <cellStyle name="Percent 6 6 39" xfId="52219"/>
    <cellStyle name="Percent 6 6 4" xfId="52220"/>
    <cellStyle name="Percent 6 6 4 2" xfId="52221"/>
    <cellStyle name="Percent 6 6 5" xfId="52222"/>
    <cellStyle name="Percent 6 6 5 2" xfId="52223"/>
    <cellStyle name="Percent 6 6 6" xfId="52224"/>
    <cellStyle name="Percent 6 6 6 2" xfId="52225"/>
    <cellStyle name="Percent 6 6 7" xfId="52226"/>
    <cellStyle name="Percent 6 6 7 2" xfId="52227"/>
    <cellStyle name="Percent 6 6 8" xfId="52228"/>
    <cellStyle name="Percent 6 6 8 2" xfId="52229"/>
    <cellStyle name="Percent 6 6 9" xfId="52230"/>
    <cellStyle name="Percent 6 6 9 2" xfId="52231"/>
    <cellStyle name="Percent 6 7" xfId="52232"/>
    <cellStyle name="Percent 6 7 10" xfId="52233"/>
    <cellStyle name="Percent 6 7 10 2" xfId="52234"/>
    <cellStyle name="Percent 6 7 11" xfId="52235"/>
    <cellStyle name="Percent 6 7 11 2" xfId="52236"/>
    <cellStyle name="Percent 6 7 12" xfId="52237"/>
    <cellStyle name="Percent 6 7 12 2" xfId="52238"/>
    <cellStyle name="Percent 6 7 13" xfId="52239"/>
    <cellStyle name="Percent 6 7 13 2" xfId="52240"/>
    <cellStyle name="Percent 6 7 14" xfId="52241"/>
    <cellStyle name="Percent 6 7 14 2" xfId="52242"/>
    <cellStyle name="Percent 6 7 15" xfId="52243"/>
    <cellStyle name="Percent 6 7 15 2" xfId="52244"/>
    <cellStyle name="Percent 6 7 16" xfId="52245"/>
    <cellStyle name="Percent 6 7 16 2" xfId="52246"/>
    <cellStyle name="Percent 6 7 17" xfId="52247"/>
    <cellStyle name="Percent 6 7 17 2" xfId="52248"/>
    <cellStyle name="Percent 6 7 18" xfId="52249"/>
    <cellStyle name="Percent 6 7 18 2" xfId="52250"/>
    <cellStyle name="Percent 6 7 19" xfId="52251"/>
    <cellStyle name="Percent 6 7 19 2" xfId="52252"/>
    <cellStyle name="Percent 6 7 2" xfId="52253"/>
    <cellStyle name="Percent 6 7 2 2" xfId="52254"/>
    <cellStyle name="Percent 6 7 20" xfId="52255"/>
    <cellStyle name="Percent 6 7 20 2" xfId="52256"/>
    <cellStyle name="Percent 6 7 21" xfId="52257"/>
    <cellStyle name="Percent 6 7 21 2" xfId="52258"/>
    <cellStyle name="Percent 6 7 22" xfId="52259"/>
    <cellStyle name="Percent 6 7 22 2" xfId="52260"/>
    <cellStyle name="Percent 6 7 23" xfId="52261"/>
    <cellStyle name="Percent 6 7 23 2" xfId="52262"/>
    <cellStyle name="Percent 6 7 24" xfId="52263"/>
    <cellStyle name="Percent 6 7 24 2" xfId="52264"/>
    <cellStyle name="Percent 6 7 25" xfId="52265"/>
    <cellStyle name="Percent 6 7 25 2" xfId="52266"/>
    <cellStyle name="Percent 6 7 26" xfId="52267"/>
    <cellStyle name="Percent 6 7 26 2" xfId="52268"/>
    <cellStyle name="Percent 6 7 27" xfId="52269"/>
    <cellStyle name="Percent 6 7 27 2" xfId="52270"/>
    <cellStyle name="Percent 6 7 28" xfId="52271"/>
    <cellStyle name="Percent 6 7 28 2" xfId="52272"/>
    <cellStyle name="Percent 6 7 29" xfId="52273"/>
    <cellStyle name="Percent 6 7 29 2" xfId="52274"/>
    <cellStyle name="Percent 6 7 3" xfId="52275"/>
    <cellStyle name="Percent 6 7 3 2" xfId="52276"/>
    <cellStyle name="Percent 6 7 30" xfId="52277"/>
    <cellStyle name="Percent 6 7 30 2" xfId="52278"/>
    <cellStyle name="Percent 6 7 31" xfId="52279"/>
    <cellStyle name="Percent 6 7 31 2" xfId="52280"/>
    <cellStyle name="Percent 6 7 32" xfId="52281"/>
    <cellStyle name="Percent 6 7 32 2" xfId="52282"/>
    <cellStyle name="Percent 6 7 33" xfId="52283"/>
    <cellStyle name="Percent 6 7 33 2" xfId="52284"/>
    <cellStyle name="Percent 6 7 34" xfId="52285"/>
    <cellStyle name="Percent 6 7 34 2" xfId="52286"/>
    <cellStyle name="Percent 6 7 35" xfId="52287"/>
    <cellStyle name="Percent 6 7 35 2" xfId="52288"/>
    <cellStyle name="Percent 6 7 36" xfId="52289"/>
    <cellStyle name="Percent 6 7 37" xfId="52290"/>
    <cellStyle name="Percent 6 7 38" xfId="52291"/>
    <cellStyle name="Percent 6 7 39" xfId="52292"/>
    <cellStyle name="Percent 6 7 4" xfId="52293"/>
    <cellStyle name="Percent 6 7 4 2" xfId="52294"/>
    <cellStyle name="Percent 6 7 5" xfId="52295"/>
    <cellStyle name="Percent 6 7 5 2" xfId="52296"/>
    <cellStyle name="Percent 6 7 6" xfId="52297"/>
    <cellStyle name="Percent 6 7 6 2" xfId="52298"/>
    <cellStyle name="Percent 6 7 7" xfId="52299"/>
    <cellStyle name="Percent 6 7 7 2" xfId="52300"/>
    <cellStyle name="Percent 6 7 8" xfId="52301"/>
    <cellStyle name="Percent 6 7 8 2" xfId="52302"/>
    <cellStyle name="Percent 6 7 9" xfId="52303"/>
    <cellStyle name="Percent 6 7 9 2" xfId="52304"/>
    <cellStyle name="Percent 6 8" xfId="52305"/>
    <cellStyle name="Percent 6 8 10" xfId="52306"/>
    <cellStyle name="Percent 6 8 10 2" xfId="52307"/>
    <cellStyle name="Percent 6 8 11" xfId="52308"/>
    <cellStyle name="Percent 6 8 11 2" xfId="52309"/>
    <cellStyle name="Percent 6 8 12" xfId="52310"/>
    <cellStyle name="Percent 6 8 12 2" xfId="52311"/>
    <cellStyle name="Percent 6 8 13" xfId="52312"/>
    <cellStyle name="Percent 6 8 13 2" xfId="52313"/>
    <cellStyle name="Percent 6 8 14" xfId="52314"/>
    <cellStyle name="Percent 6 8 14 2" xfId="52315"/>
    <cellStyle name="Percent 6 8 15" xfId="52316"/>
    <cellStyle name="Percent 6 8 15 2" xfId="52317"/>
    <cellStyle name="Percent 6 8 16" xfId="52318"/>
    <cellStyle name="Percent 6 8 16 2" xfId="52319"/>
    <cellStyle name="Percent 6 8 17" xfId="52320"/>
    <cellStyle name="Percent 6 8 17 2" xfId="52321"/>
    <cellStyle name="Percent 6 8 18" xfId="52322"/>
    <cellStyle name="Percent 6 8 18 2" xfId="52323"/>
    <cellStyle name="Percent 6 8 19" xfId="52324"/>
    <cellStyle name="Percent 6 8 19 2" xfId="52325"/>
    <cellStyle name="Percent 6 8 2" xfId="52326"/>
    <cellStyle name="Percent 6 8 2 2" xfId="52327"/>
    <cellStyle name="Percent 6 8 20" xfId="52328"/>
    <cellStyle name="Percent 6 8 20 2" xfId="52329"/>
    <cellStyle name="Percent 6 8 21" xfId="52330"/>
    <cellStyle name="Percent 6 8 21 2" xfId="52331"/>
    <cellStyle name="Percent 6 8 22" xfId="52332"/>
    <cellStyle name="Percent 6 8 22 2" xfId="52333"/>
    <cellStyle name="Percent 6 8 23" xfId="52334"/>
    <cellStyle name="Percent 6 8 23 2" xfId="52335"/>
    <cellStyle name="Percent 6 8 24" xfId="52336"/>
    <cellStyle name="Percent 6 8 24 2" xfId="52337"/>
    <cellStyle name="Percent 6 8 25" xfId="52338"/>
    <cellStyle name="Percent 6 8 25 2" xfId="52339"/>
    <cellStyle name="Percent 6 8 26" xfId="52340"/>
    <cellStyle name="Percent 6 8 26 2" xfId="52341"/>
    <cellStyle name="Percent 6 8 27" xfId="52342"/>
    <cellStyle name="Percent 6 8 27 2" xfId="52343"/>
    <cellStyle name="Percent 6 8 28" xfId="52344"/>
    <cellStyle name="Percent 6 8 28 2" xfId="52345"/>
    <cellStyle name="Percent 6 8 29" xfId="52346"/>
    <cellStyle name="Percent 6 8 29 2" xfId="52347"/>
    <cellStyle name="Percent 6 8 3" xfId="52348"/>
    <cellStyle name="Percent 6 8 3 2" xfId="52349"/>
    <cellStyle name="Percent 6 8 30" xfId="52350"/>
    <cellStyle name="Percent 6 8 30 2" xfId="52351"/>
    <cellStyle name="Percent 6 8 31" xfId="52352"/>
    <cellStyle name="Percent 6 8 31 2" xfId="52353"/>
    <cellStyle name="Percent 6 8 32" xfId="52354"/>
    <cellStyle name="Percent 6 8 32 2" xfId="52355"/>
    <cellStyle name="Percent 6 8 33" xfId="52356"/>
    <cellStyle name="Percent 6 8 33 2" xfId="52357"/>
    <cellStyle name="Percent 6 8 34" xfId="52358"/>
    <cellStyle name="Percent 6 8 34 2" xfId="52359"/>
    <cellStyle name="Percent 6 8 35" xfId="52360"/>
    <cellStyle name="Percent 6 8 35 2" xfId="52361"/>
    <cellStyle name="Percent 6 8 36" xfId="52362"/>
    <cellStyle name="Percent 6 8 37" xfId="52363"/>
    <cellStyle name="Percent 6 8 38" xfId="52364"/>
    <cellStyle name="Percent 6 8 39" xfId="52365"/>
    <cellStyle name="Percent 6 8 4" xfId="52366"/>
    <cellStyle name="Percent 6 8 4 2" xfId="52367"/>
    <cellStyle name="Percent 6 8 5" xfId="52368"/>
    <cellStyle name="Percent 6 8 5 2" xfId="52369"/>
    <cellStyle name="Percent 6 8 6" xfId="52370"/>
    <cellStyle name="Percent 6 8 6 2" xfId="52371"/>
    <cellStyle name="Percent 6 8 7" xfId="52372"/>
    <cellStyle name="Percent 6 8 7 2" xfId="52373"/>
    <cellStyle name="Percent 6 8 8" xfId="52374"/>
    <cellStyle name="Percent 6 8 8 2" xfId="52375"/>
    <cellStyle name="Percent 6 8 9" xfId="52376"/>
    <cellStyle name="Percent 6 8 9 2" xfId="52377"/>
    <cellStyle name="Percent 6 9" xfId="52378"/>
    <cellStyle name="Percent 6 9 10" xfId="52379"/>
    <cellStyle name="Percent 6 9 10 2" xfId="52380"/>
    <cellStyle name="Percent 6 9 11" xfId="52381"/>
    <cellStyle name="Percent 6 9 11 2" xfId="52382"/>
    <cellStyle name="Percent 6 9 12" xfId="52383"/>
    <cellStyle name="Percent 6 9 12 2" xfId="52384"/>
    <cellStyle name="Percent 6 9 13" xfId="52385"/>
    <cellStyle name="Percent 6 9 13 2" xfId="52386"/>
    <cellStyle name="Percent 6 9 14" xfId="52387"/>
    <cellStyle name="Percent 6 9 14 2" xfId="52388"/>
    <cellStyle name="Percent 6 9 15" xfId="52389"/>
    <cellStyle name="Percent 6 9 15 2" xfId="52390"/>
    <cellStyle name="Percent 6 9 16" xfId="52391"/>
    <cellStyle name="Percent 6 9 16 2" xfId="52392"/>
    <cellStyle name="Percent 6 9 17" xfId="52393"/>
    <cellStyle name="Percent 6 9 17 2" xfId="52394"/>
    <cellStyle name="Percent 6 9 18" xfId="52395"/>
    <cellStyle name="Percent 6 9 18 2" xfId="52396"/>
    <cellStyle name="Percent 6 9 19" xfId="52397"/>
    <cellStyle name="Percent 6 9 19 2" xfId="52398"/>
    <cellStyle name="Percent 6 9 2" xfId="52399"/>
    <cellStyle name="Percent 6 9 2 2" xfId="52400"/>
    <cellStyle name="Percent 6 9 20" xfId="52401"/>
    <cellStyle name="Percent 6 9 20 2" xfId="52402"/>
    <cellStyle name="Percent 6 9 21" xfId="52403"/>
    <cellStyle name="Percent 6 9 21 2" xfId="52404"/>
    <cellStyle name="Percent 6 9 22" xfId="52405"/>
    <cellStyle name="Percent 6 9 22 2" xfId="52406"/>
    <cellStyle name="Percent 6 9 23" xfId="52407"/>
    <cellStyle name="Percent 6 9 23 2" xfId="52408"/>
    <cellStyle name="Percent 6 9 24" xfId="52409"/>
    <cellStyle name="Percent 6 9 24 2" xfId="52410"/>
    <cellStyle name="Percent 6 9 25" xfId="52411"/>
    <cellStyle name="Percent 6 9 25 2" xfId="52412"/>
    <cellStyle name="Percent 6 9 26" xfId="52413"/>
    <cellStyle name="Percent 6 9 26 2" xfId="52414"/>
    <cellStyle name="Percent 6 9 27" xfId="52415"/>
    <cellStyle name="Percent 6 9 27 2" xfId="52416"/>
    <cellStyle name="Percent 6 9 28" xfId="52417"/>
    <cellStyle name="Percent 6 9 28 2" xfId="52418"/>
    <cellStyle name="Percent 6 9 29" xfId="52419"/>
    <cellStyle name="Percent 6 9 29 2" xfId="52420"/>
    <cellStyle name="Percent 6 9 3" xfId="52421"/>
    <cellStyle name="Percent 6 9 3 2" xfId="52422"/>
    <cellStyle name="Percent 6 9 30" xfId="52423"/>
    <cellStyle name="Percent 6 9 30 2" xfId="52424"/>
    <cellStyle name="Percent 6 9 31" xfId="52425"/>
    <cellStyle name="Percent 6 9 31 2" xfId="52426"/>
    <cellStyle name="Percent 6 9 32" xfId="52427"/>
    <cellStyle name="Percent 6 9 32 2" xfId="52428"/>
    <cellStyle name="Percent 6 9 33" xfId="52429"/>
    <cellStyle name="Percent 6 9 33 2" xfId="52430"/>
    <cellStyle name="Percent 6 9 34" xfId="52431"/>
    <cellStyle name="Percent 6 9 34 2" xfId="52432"/>
    <cellStyle name="Percent 6 9 35" xfId="52433"/>
    <cellStyle name="Percent 6 9 35 2" xfId="52434"/>
    <cellStyle name="Percent 6 9 36" xfId="52435"/>
    <cellStyle name="Percent 6 9 37" xfId="52436"/>
    <cellStyle name="Percent 6 9 38" xfId="52437"/>
    <cellStyle name="Percent 6 9 39" xfId="52438"/>
    <cellStyle name="Percent 6 9 4" xfId="52439"/>
    <cellStyle name="Percent 6 9 4 2" xfId="52440"/>
    <cellStyle name="Percent 6 9 5" xfId="52441"/>
    <cellStyle name="Percent 6 9 5 2" xfId="52442"/>
    <cellStyle name="Percent 6 9 6" xfId="52443"/>
    <cellStyle name="Percent 6 9 6 2" xfId="52444"/>
    <cellStyle name="Percent 6 9 7" xfId="52445"/>
    <cellStyle name="Percent 6 9 7 2" xfId="52446"/>
    <cellStyle name="Percent 6 9 8" xfId="52447"/>
    <cellStyle name="Percent 6 9 8 2" xfId="52448"/>
    <cellStyle name="Percent 6 9 9" xfId="52449"/>
    <cellStyle name="Percent 6 9 9 2" xfId="52450"/>
    <cellStyle name="Percent 60" xfId="52451"/>
    <cellStyle name="Percent 61" xfId="52452"/>
    <cellStyle name="Percent 62" xfId="52453"/>
    <cellStyle name="Percent 63" xfId="52454"/>
    <cellStyle name="Percent 64" xfId="52455"/>
    <cellStyle name="Percent 65" xfId="52456"/>
    <cellStyle name="Percent 66" xfId="52457"/>
    <cellStyle name="Percent 67" xfId="52458"/>
    <cellStyle name="Percent 68" xfId="52459"/>
    <cellStyle name="Percent 69" xfId="52460"/>
    <cellStyle name="Percent 7" xfId="52461"/>
    <cellStyle name="Percent 7 10" xfId="52462"/>
    <cellStyle name="Percent 7 10 10" xfId="52463"/>
    <cellStyle name="Percent 7 10 10 2" xfId="52464"/>
    <cellStyle name="Percent 7 10 11" xfId="52465"/>
    <cellStyle name="Percent 7 10 11 2" xfId="52466"/>
    <cellStyle name="Percent 7 10 12" xfId="52467"/>
    <cellStyle name="Percent 7 10 12 2" xfId="52468"/>
    <cellStyle name="Percent 7 10 13" xfId="52469"/>
    <cellStyle name="Percent 7 10 13 2" xfId="52470"/>
    <cellStyle name="Percent 7 10 14" xfId="52471"/>
    <cellStyle name="Percent 7 10 14 2" xfId="52472"/>
    <cellStyle name="Percent 7 10 15" xfId="52473"/>
    <cellStyle name="Percent 7 10 15 2" xfId="52474"/>
    <cellStyle name="Percent 7 10 16" xfId="52475"/>
    <cellStyle name="Percent 7 10 16 2" xfId="52476"/>
    <cellStyle name="Percent 7 10 17" xfId="52477"/>
    <cellStyle name="Percent 7 10 17 2" xfId="52478"/>
    <cellStyle name="Percent 7 10 18" xfId="52479"/>
    <cellStyle name="Percent 7 10 18 2" xfId="52480"/>
    <cellStyle name="Percent 7 10 19" xfId="52481"/>
    <cellStyle name="Percent 7 10 19 2" xfId="52482"/>
    <cellStyle name="Percent 7 10 2" xfId="52483"/>
    <cellStyle name="Percent 7 10 2 2" xfId="52484"/>
    <cellStyle name="Percent 7 10 20" xfId="52485"/>
    <cellStyle name="Percent 7 10 20 2" xfId="52486"/>
    <cellStyle name="Percent 7 10 21" xfId="52487"/>
    <cellStyle name="Percent 7 10 21 2" xfId="52488"/>
    <cellStyle name="Percent 7 10 22" xfId="52489"/>
    <cellStyle name="Percent 7 10 22 2" xfId="52490"/>
    <cellStyle name="Percent 7 10 23" xfId="52491"/>
    <cellStyle name="Percent 7 10 23 2" xfId="52492"/>
    <cellStyle name="Percent 7 10 24" xfId="52493"/>
    <cellStyle name="Percent 7 10 24 2" xfId="52494"/>
    <cellStyle name="Percent 7 10 25" xfId="52495"/>
    <cellStyle name="Percent 7 10 25 2" xfId="52496"/>
    <cellStyle name="Percent 7 10 26" xfId="52497"/>
    <cellStyle name="Percent 7 10 26 2" xfId="52498"/>
    <cellStyle name="Percent 7 10 27" xfId="52499"/>
    <cellStyle name="Percent 7 10 27 2" xfId="52500"/>
    <cellStyle name="Percent 7 10 28" xfId="52501"/>
    <cellStyle name="Percent 7 10 28 2" xfId="52502"/>
    <cellStyle name="Percent 7 10 29" xfId="52503"/>
    <cellStyle name="Percent 7 10 29 2" xfId="52504"/>
    <cellStyle name="Percent 7 10 3" xfId="52505"/>
    <cellStyle name="Percent 7 10 3 2" xfId="52506"/>
    <cellStyle name="Percent 7 10 30" xfId="52507"/>
    <cellStyle name="Percent 7 10 30 2" xfId="52508"/>
    <cellStyle name="Percent 7 10 31" xfId="52509"/>
    <cellStyle name="Percent 7 10 31 2" xfId="52510"/>
    <cellStyle name="Percent 7 10 32" xfId="52511"/>
    <cellStyle name="Percent 7 10 32 2" xfId="52512"/>
    <cellStyle name="Percent 7 10 33" xfId="52513"/>
    <cellStyle name="Percent 7 10 33 2" xfId="52514"/>
    <cellStyle name="Percent 7 10 34" xfId="52515"/>
    <cellStyle name="Percent 7 10 34 2" xfId="52516"/>
    <cellStyle name="Percent 7 10 35" xfId="52517"/>
    <cellStyle name="Percent 7 10 35 2" xfId="52518"/>
    <cellStyle name="Percent 7 10 36" xfId="52519"/>
    <cellStyle name="Percent 7 10 37" xfId="52520"/>
    <cellStyle name="Percent 7 10 38" xfId="52521"/>
    <cellStyle name="Percent 7 10 39" xfId="52522"/>
    <cellStyle name="Percent 7 10 4" xfId="52523"/>
    <cellStyle name="Percent 7 10 4 2" xfId="52524"/>
    <cellStyle name="Percent 7 10 5" xfId="52525"/>
    <cellStyle name="Percent 7 10 5 2" xfId="52526"/>
    <cellStyle name="Percent 7 10 6" xfId="52527"/>
    <cellStyle name="Percent 7 10 6 2" xfId="52528"/>
    <cellStyle name="Percent 7 10 7" xfId="52529"/>
    <cellStyle name="Percent 7 10 7 2" xfId="52530"/>
    <cellStyle name="Percent 7 10 8" xfId="52531"/>
    <cellStyle name="Percent 7 10 8 2" xfId="52532"/>
    <cellStyle name="Percent 7 10 9" xfId="52533"/>
    <cellStyle name="Percent 7 10 9 2" xfId="52534"/>
    <cellStyle name="Percent 7 11" xfId="52535"/>
    <cellStyle name="Percent 7 11 10" xfId="52536"/>
    <cellStyle name="Percent 7 11 10 2" xfId="52537"/>
    <cellStyle name="Percent 7 11 11" xfId="52538"/>
    <cellStyle name="Percent 7 11 11 2" xfId="52539"/>
    <cellStyle name="Percent 7 11 12" xfId="52540"/>
    <cellStyle name="Percent 7 11 12 2" xfId="52541"/>
    <cellStyle name="Percent 7 11 13" xfId="52542"/>
    <cellStyle name="Percent 7 11 13 2" xfId="52543"/>
    <cellStyle name="Percent 7 11 14" xfId="52544"/>
    <cellStyle name="Percent 7 11 14 2" xfId="52545"/>
    <cellStyle name="Percent 7 11 15" xfId="52546"/>
    <cellStyle name="Percent 7 11 15 2" xfId="52547"/>
    <cellStyle name="Percent 7 11 16" xfId="52548"/>
    <cellStyle name="Percent 7 11 16 2" xfId="52549"/>
    <cellStyle name="Percent 7 11 17" xfId="52550"/>
    <cellStyle name="Percent 7 11 17 2" xfId="52551"/>
    <cellStyle name="Percent 7 11 18" xfId="52552"/>
    <cellStyle name="Percent 7 11 18 2" xfId="52553"/>
    <cellStyle name="Percent 7 11 19" xfId="52554"/>
    <cellStyle name="Percent 7 11 19 2" xfId="52555"/>
    <cellStyle name="Percent 7 11 2" xfId="52556"/>
    <cellStyle name="Percent 7 11 2 2" xfId="52557"/>
    <cellStyle name="Percent 7 11 20" xfId="52558"/>
    <cellStyle name="Percent 7 11 20 2" xfId="52559"/>
    <cellStyle name="Percent 7 11 21" xfId="52560"/>
    <cellStyle name="Percent 7 11 21 2" xfId="52561"/>
    <cellStyle name="Percent 7 11 22" xfId="52562"/>
    <cellStyle name="Percent 7 11 22 2" xfId="52563"/>
    <cellStyle name="Percent 7 11 23" xfId="52564"/>
    <cellStyle name="Percent 7 11 23 2" xfId="52565"/>
    <cellStyle name="Percent 7 11 24" xfId="52566"/>
    <cellStyle name="Percent 7 11 24 2" xfId="52567"/>
    <cellStyle name="Percent 7 11 25" xfId="52568"/>
    <cellStyle name="Percent 7 11 25 2" xfId="52569"/>
    <cellStyle name="Percent 7 11 26" xfId="52570"/>
    <cellStyle name="Percent 7 11 26 2" xfId="52571"/>
    <cellStyle name="Percent 7 11 27" xfId="52572"/>
    <cellStyle name="Percent 7 11 27 2" xfId="52573"/>
    <cellStyle name="Percent 7 11 28" xfId="52574"/>
    <cellStyle name="Percent 7 11 28 2" xfId="52575"/>
    <cellStyle name="Percent 7 11 29" xfId="52576"/>
    <cellStyle name="Percent 7 11 29 2" xfId="52577"/>
    <cellStyle name="Percent 7 11 3" xfId="52578"/>
    <cellStyle name="Percent 7 11 3 2" xfId="52579"/>
    <cellStyle name="Percent 7 11 30" xfId="52580"/>
    <cellStyle name="Percent 7 11 30 2" xfId="52581"/>
    <cellStyle name="Percent 7 11 31" xfId="52582"/>
    <cellStyle name="Percent 7 11 31 2" xfId="52583"/>
    <cellStyle name="Percent 7 11 32" xfId="52584"/>
    <cellStyle name="Percent 7 11 32 2" xfId="52585"/>
    <cellStyle name="Percent 7 11 33" xfId="52586"/>
    <cellStyle name="Percent 7 11 33 2" xfId="52587"/>
    <cellStyle name="Percent 7 11 34" xfId="52588"/>
    <cellStyle name="Percent 7 11 34 2" xfId="52589"/>
    <cellStyle name="Percent 7 11 35" xfId="52590"/>
    <cellStyle name="Percent 7 11 35 2" xfId="52591"/>
    <cellStyle name="Percent 7 11 36" xfId="52592"/>
    <cellStyle name="Percent 7 11 37" xfId="52593"/>
    <cellStyle name="Percent 7 11 38" xfId="52594"/>
    <cellStyle name="Percent 7 11 39" xfId="52595"/>
    <cellStyle name="Percent 7 11 4" xfId="52596"/>
    <cellStyle name="Percent 7 11 4 2" xfId="52597"/>
    <cellStyle name="Percent 7 11 5" xfId="52598"/>
    <cellStyle name="Percent 7 11 5 2" xfId="52599"/>
    <cellStyle name="Percent 7 11 6" xfId="52600"/>
    <cellStyle name="Percent 7 11 6 2" xfId="52601"/>
    <cellStyle name="Percent 7 11 7" xfId="52602"/>
    <cellStyle name="Percent 7 11 7 2" xfId="52603"/>
    <cellStyle name="Percent 7 11 8" xfId="52604"/>
    <cellStyle name="Percent 7 11 8 2" xfId="52605"/>
    <cellStyle name="Percent 7 11 9" xfId="52606"/>
    <cellStyle name="Percent 7 11 9 2" xfId="52607"/>
    <cellStyle name="Percent 7 12" xfId="52608"/>
    <cellStyle name="Percent 7 12 10" xfId="52609"/>
    <cellStyle name="Percent 7 12 10 2" xfId="52610"/>
    <cellStyle name="Percent 7 12 11" xfId="52611"/>
    <cellStyle name="Percent 7 12 11 2" xfId="52612"/>
    <cellStyle name="Percent 7 12 12" xfId="52613"/>
    <cellStyle name="Percent 7 12 12 2" xfId="52614"/>
    <cellStyle name="Percent 7 12 13" xfId="52615"/>
    <cellStyle name="Percent 7 12 13 2" xfId="52616"/>
    <cellStyle name="Percent 7 12 14" xfId="52617"/>
    <cellStyle name="Percent 7 12 14 2" xfId="52618"/>
    <cellStyle name="Percent 7 12 15" xfId="52619"/>
    <cellStyle name="Percent 7 12 15 2" xfId="52620"/>
    <cellStyle name="Percent 7 12 16" xfId="52621"/>
    <cellStyle name="Percent 7 12 16 2" xfId="52622"/>
    <cellStyle name="Percent 7 12 17" xfId="52623"/>
    <cellStyle name="Percent 7 12 17 2" xfId="52624"/>
    <cellStyle name="Percent 7 12 18" xfId="52625"/>
    <cellStyle name="Percent 7 12 18 2" xfId="52626"/>
    <cellStyle name="Percent 7 12 19" xfId="52627"/>
    <cellStyle name="Percent 7 12 19 2" xfId="52628"/>
    <cellStyle name="Percent 7 12 2" xfId="52629"/>
    <cellStyle name="Percent 7 12 2 2" xfId="52630"/>
    <cellStyle name="Percent 7 12 20" xfId="52631"/>
    <cellStyle name="Percent 7 12 20 2" xfId="52632"/>
    <cellStyle name="Percent 7 12 21" xfId="52633"/>
    <cellStyle name="Percent 7 12 21 2" xfId="52634"/>
    <cellStyle name="Percent 7 12 22" xfId="52635"/>
    <cellStyle name="Percent 7 12 22 2" xfId="52636"/>
    <cellStyle name="Percent 7 12 23" xfId="52637"/>
    <cellStyle name="Percent 7 12 23 2" xfId="52638"/>
    <cellStyle name="Percent 7 12 24" xfId="52639"/>
    <cellStyle name="Percent 7 12 24 2" xfId="52640"/>
    <cellStyle name="Percent 7 12 25" xfId="52641"/>
    <cellStyle name="Percent 7 12 25 2" xfId="52642"/>
    <cellStyle name="Percent 7 12 26" xfId="52643"/>
    <cellStyle name="Percent 7 12 26 2" xfId="52644"/>
    <cellStyle name="Percent 7 12 27" xfId="52645"/>
    <cellStyle name="Percent 7 12 27 2" xfId="52646"/>
    <cellStyle name="Percent 7 12 28" xfId="52647"/>
    <cellStyle name="Percent 7 12 28 2" xfId="52648"/>
    <cellStyle name="Percent 7 12 29" xfId="52649"/>
    <cellStyle name="Percent 7 12 29 2" xfId="52650"/>
    <cellStyle name="Percent 7 12 3" xfId="52651"/>
    <cellStyle name="Percent 7 12 3 2" xfId="52652"/>
    <cellStyle name="Percent 7 12 30" xfId="52653"/>
    <cellStyle name="Percent 7 12 30 2" xfId="52654"/>
    <cellStyle name="Percent 7 12 31" xfId="52655"/>
    <cellStyle name="Percent 7 12 31 2" xfId="52656"/>
    <cellStyle name="Percent 7 12 32" xfId="52657"/>
    <cellStyle name="Percent 7 12 32 2" xfId="52658"/>
    <cellStyle name="Percent 7 12 33" xfId="52659"/>
    <cellStyle name="Percent 7 12 33 2" xfId="52660"/>
    <cellStyle name="Percent 7 12 34" xfId="52661"/>
    <cellStyle name="Percent 7 12 34 2" xfId="52662"/>
    <cellStyle name="Percent 7 12 35" xfId="52663"/>
    <cellStyle name="Percent 7 12 35 2" xfId="52664"/>
    <cellStyle name="Percent 7 12 36" xfId="52665"/>
    <cellStyle name="Percent 7 12 37" xfId="52666"/>
    <cellStyle name="Percent 7 12 38" xfId="52667"/>
    <cellStyle name="Percent 7 12 39" xfId="52668"/>
    <cellStyle name="Percent 7 12 4" xfId="52669"/>
    <cellStyle name="Percent 7 12 4 2" xfId="52670"/>
    <cellStyle name="Percent 7 12 5" xfId="52671"/>
    <cellStyle name="Percent 7 12 5 2" xfId="52672"/>
    <cellStyle name="Percent 7 12 6" xfId="52673"/>
    <cellStyle name="Percent 7 12 6 2" xfId="52674"/>
    <cellStyle name="Percent 7 12 7" xfId="52675"/>
    <cellStyle name="Percent 7 12 7 2" xfId="52676"/>
    <cellStyle name="Percent 7 12 8" xfId="52677"/>
    <cellStyle name="Percent 7 12 8 2" xfId="52678"/>
    <cellStyle name="Percent 7 12 9" xfId="52679"/>
    <cellStyle name="Percent 7 12 9 2" xfId="52680"/>
    <cellStyle name="Percent 7 13" xfId="52681"/>
    <cellStyle name="Percent 7 13 10" xfId="52682"/>
    <cellStyle name="Percent 7 13 10 2" xfId="52683"/>
    <cellStyle name="Percent 7 13 11" xfId="52684"/>
    <cellStyle name="Percent 7 13 11 2" xfId="52685"/>
    <cellStyle name="Percent 7 13 12" xfId="52686"/>
    <cellStyle name="Percent 7 13 12 2" xfId="52687"/>
    <cellStyle name="Percent 7 13 13" xfId="52688"/>
    <cellStyle name="Percent 7 13 13 2" xfId="52689"/>
    <cellStyle name="Percent 7 13 14" xfId="52690"/>
    <cellStyle name="Percent 7 13 14 2" xfId="52691"/>
    <cellStyle name="Percent 7 13 15" xfId="52692"/>
    <cellStyle name="Percent 7 13 15 2" xfId="52693"/>
    <cellStyle name="Percent 7 13 16" xfId="52694"/>
    <cellStyle name="Percent 7 13 16 2" xfId="52695"/>
    <cellStyle name="Percent 7 13 17" xfId="52696"/>
    <cellStyle name="Percent 7 13 17 2" xfId="52697"/>
    <cellStyle name="Percent 7 13 18" xfId="52698"/>
    <cellStyle name="Percent 7 13 18 2" xfId="52699"/>
    <cellStyle name="Percent 7 13 19" xfId="52700"/>
    <cellStyle name="Percent 7 13 19 2" xfId="52701"/>
    <cellStyle name="Percent 7 13 2" xfId="52702"/>
    <cellStyle name="Percent 7 13 2 2" xfId="52703"/>
    <cellStyle name="Percent 7 13 20" xfId="52704"/>
    <cellStyle name="Percent 7 13 20 2" xfId="52705"/>
    <cellStyle name="Percent 7 13 21" xfId="52706"/>
    <cellStyle name="Percent 7 13 21 2" xfId="52707"/>
    <cellStyle name="Percent 7 13 22" xfId="52708"/>
    <cellStyle name="Percent 7 13 22 2" xfId="52709"/>
    <cellStyle name="Percent 7 13 23" xfId="52710"/>
    <cellStyle name="Percent 7 13 23 2" xfId="52711"/>
    <cellStyle name="Percent 7 13 24" xfId="52712"/>
    <cellStyle name="Percent 7 13 24 2" xfId="52713"/>
    <cellStyle name="Percent 7 13 25" xfId="52714"/>
    <cellStyle name="Percent 7 13 25 2" xfId="52715"/>
    <cellStyle name="Percent 7 13 26" xfId="52716"/>
    <cellStyle name="Percent 7 13 26 2" xfId="52717"/>
    <cellStyle name="Percent 7 13 27" xfId="52718"/>
    <cellStyle name="Percent 7 13 27 2" xfId="52719"/>
    <cellStyle name="Percent 7 13 28" xfId="52720"/>
    <cellStyle name="Percent 7 13 28 2" xfId="52721"/>
    <cellStyle name="Percent 7 13 29" xfId="52722"/>
    <cellStyle name="Percent 7 13 29 2" xfId="52723"/>
    <cellStyle name="Percent 7 13 3" xfId="52724"/>
    <cellStyle name="Percent 7 13 3 2" xfId="52725"/>
    <cellStyle name="Percent 7 13 30" xfId="52726"/>
    <cellStyle name="Percent 7 13 30 2" xfId="52727"/>
    <cellStyle name="Percent 7 13 31" xfId="52728"/>
    <cellStyle name="Percent 7 13 31 2" xfId="52729"/>
    <cellStyle name="Percent 7 13 32" xfId="52730"/>
    <cellStyle name="Percent 7 13 32 2" xfId="52731"/>
    <cellStyle name="Percent 7 13 33" xfId="52732"/>
    <cellStyle name="Percent 7 13 33 2" xfId="52733"/>
    <cellStyle name="Percent 7 13 34" xfId="52734"/>
    <cellStyle name="Percent 7 13 34 2" xfId="52735"/>
    <cellStyle name="Percent 7 13 35" xfId="52736"/>
    <cellStyle name="Percent 7 13 35 2" xfId="52737"/>
    <cellStyle name="Percent 7 13 36" xfId="52738"/>
    <cellStyle name="Percent 7 13 37" xfId="52739"/>
    <cellStyle name="Percent 7 13 38" xfId="52740"/>
    <cellStyle name="Percent 7 13 39" xfId="52741"/>
    <cellStyle name="Percent 7 13 4" xfId="52742"/>
    <cellStyle name="Percent 7 13 4 2" xfId="52743"/>
    <cellStyle name="Percent 7 13 5" xfId="52744"/>
    <cellStyle name="Percent 7 13 5 2" xfId="52745"/>
    <cellStyle name="Percent 7 13 6" xfId="52746"/>
    <cellStyle name="Percent 7 13 6 2" xfId="52747"/>
    <cellStyle name="Percent 7 13 7" xfId="52748"/>
    <cellStyle name="Percent 7 13 7 2" xfId="52749"/>
    <cellStyle name="Percent 7 13 8" xfId="52750"/>
    <cellStyle name="Percent 7 13 8 2" xfId="52751"/>
    <cellStyle name="Percent 7 13 9" xfId="52752"/>
    <cellStyle name="Percent 7 13 9 2" xfId="52753"/>
    <cellStyle name="Percent 7 14" xfId="52754"/>
    <cellStyle name="Percent 7 14 10" xfId="52755"/>
    <cellStyle name="Percent 7 14 10 2" xfId="52756"/>
    <cellStyle name="Percent 7 14 11" xfId="52757"/>
    <cellStyle name="Percent 7 14 11 2" xfId="52758"/>
    <cellStyle name="Percent 7 14 12" xfId="52759"/>
    <cellStyle name="Percent 7 14 12 2" xfId="52760"/>
    <cellStyle name="Percent 7 14 13" xfId="52761"/>
    <cellStyle name="Percent 7 14 13 2" xfId="52762"/>
    <cellStyle name="Percent 7 14 14" xfId="52763"/>
    <cellStyle name="Percent 7 14 14 2" xfId="52764"/>
    <cellStyle name="Percent 7 14 15" xfId="52765"/>
    <cellStyle name="Percent 7 14 15 2" xfId="52766"/>
    <cellStyle name="Percent 7 14 16" xfId="52767"/>
    <cellStyle name="Percent 7 14 16 2" xfId="52768"/>
    <cellStyle name="Percent 7 14 17" xfId="52769"/>
    <cellStyle name="Percent 7 14 17 2" xfId="52770"/>
    <cellStyle name="Percent 7 14 18" xfId="52771"/>
    <cellStyle name="Percent 7 14 18 2" xfId="52772"/>
    <cellStyle name="Percent 7 14 19" xfId="52773"/>
    <cellStyle name="Percent 7 14 19 2" xfId="52774"/>
    <cellStyle name="Percent 7 14 2" xfId="52775"/>
    <cellStyle name="Percent 7 14 2 2" xfId="52776"/>
    <cellStyle name="Percent 7 14 20" xfId="52777"/>
    <cellStyle name="Percent 7 14 20 2" xfId="52778"/>
    <cellStyle name="Percent 7 14 21" xfId="52779"/>
    <cellStyle name="Percent 7 14 21 2" xfId="52780"/>
    <cellStyle name="Percent 7 14 22" xfId="52781"/>
    <cellStyle name="Percent 7 14 22 2" xfId="52782"/>
    <cellStyle name="Percent 7 14 23" xfId="52783"/>
    <cellStyle name="Percent 7 14 23 2" xfId="52784"/>
    <cellStyle name="Percent 7 14 24" xfId="52785"/>
    <cellStyle name="Percent 7 14 24 2" xfId="52786"/>
    <cellStyle name="Percent 7 14 25" xfId="52787"/>
    <cellStyle name="Percent 7 14 25 2" xfId="52788"/>
    <cellStyle name="Percent 7 14 26" xfId="52789"/>
    <cellStyle name="Percent 7 14 26 2" xfId="52790"/>
    <cellStyle name="Percent 7 14 27" xfId="52791"/>
    <cellStyle name="Percent 7 14 27 2" xfId="52792"/>
    <cellStyle name="Percent 7 14 28" xfId="52793"/>
    <cellStyle name="Percent 7 14 28 2" xfId="52794"/>
    <cellStyle name="Percent 7 14 29" xfId="52795"/>
    <cellStyle name="Percent 7 14 29 2" xfId="52796"/>
    <cellStyle name="Percent 7 14 3" xfId="52797"/>
    <cellStyle name="Percent 7 14 3 2" xfId="52798"/>
    <cellStyle name="Percent 7 14 30" xfId="52799"/>
    <cellStyle name="Percent 7 14 30 2" xfId="52800"/>
    <cellStyle name="Percent 7 14 31" xfId="52801"/>
    <cellStyle name="Percent 7 14 31 2" xfId="52802"/>
    <cellStyle name="Percent 7 14 32" xfId="52803"/>
    <cellStyle name="Percent 7 14 32 2" xfId="52804"/>
    <cellStyle name="Percent 7 14 33" xfId="52805"/>
    <cellStyle name="Percent 7 14 33 2" xfId="52806"/>
    <cellStyle name="Percent 7 14 34" xfId="52807"/>
    <cellStyle name="Percent 7 14 34 2" xfId="52808"/>
    <cellStyle name="Percent 7 14 35" xfId="52809"/>
    <cellStyle name="Percent 7 14 35 2" xfId="52810"/>
    <cellStyle name="Percent 7 14 36" xfId="52811"/>
    <cellStyle name="Percent 7 14 37" xfId="52812"/>
    <cellStyle name="Percent 7 14 38" xfId="52813"/>
    <cellStyle name="Percent 7 14 39" xfId="52814"/>
    <cellStyle name="Percent 7 14 4" xfId="52815"/>
    <cellStyle name="Percent 7 14 4 2" xfId="52816"/>
    <cellStyle name="Percent 7 14 5" xfId="52817"/>
    <cellStyle name="Percent 7 14 5 2" xfId="52818"/>
    <cellStyle name="Percent 7 14 6" xfId="52819"/>
    <cellStyle name="Percent 7 14 6 2" xfId="52820"/>
    <cellStyle name="Percent 7 14 7" xfId="52821"/>
    <cellStyle name="Percent 7 14 7 2" xfId="52822"/>
    <cellStyle name="Percent 7 14 8" xfId="52823"/>
    <cellStyle name="Percent 7 14 8 2" xfId="52824"/>
    <cellStyle name="Percent 7 14 9" xfId="52825"/>
    <cellStyle name="Percent 7 14 9 2" xfId="52826"/>
    <cellStyle name="Percent 7 15" xfId="52827"/>
    <cellStyle name="Percent 7 15 10" xfId="52828"/>
    <cellStyle name="Percent 7 15 10 2" xfId="52829"/>
    <cellStyle name="Percent 7 15 11" xfId="52830"/>
    <cellStyle name="Percent 7 15 11 2" xfId="52831"/>
    <cellStyle name="Percent 7 15 12" xfId="52832"/>
    <cellStyle name="Percent 7 15 12 2" xfId="52833"/>
    <cellStyle name="Percent 7 15 13" xfId="52834"/>
    <cellStyle name="Percent 7 15 13 2" xfId="52835"/>
    <cellStyle name="Percent 7 15 14" xfId="52836"/>
    <cellStyle name="Percent 7 15 14 2" xfId="52837"/>
    <cellStyle name="Percent 7 15 15" xfId="52838"/>
    <cellStyle name="Percent 7 15 15 2" xfId="52839"/>
    <cellStyle name="Percent 7 15 16" xfId="52840"/>
    <cellStyle name="Percent 7 15 16 2" xfId="52841"/>
    <cellStyle name="Percent 7 15 17" xfId="52842"/>
    <cellStyle name="Percent 7 15 17 2" xfId="52843"/>
    <cellStyle name="Percent 7 15 18" xfId="52844"/>
    <cellStyle name="Percent 7 15 18 2" xfId="52845"/>
    <cellStyle name="Percent 7 15 19" xfId="52846"/>
    <cellStyle name="Percent 7 15 19 2" xfId="52847"/>
    <cellStyle name="Percent 7 15 2" xfId="52848"/>
    <cellStyle name="Percent 7 15 2 2" xfId="52849"/>
    <cellStyle name="Percent 7 15 20" xfId="52850"/>
    <cellStyle name="Percent 7 15 20 2" xfId="52851"/>
    <cellStyle name="Percent 7 15 21" xfId="52852"/>
    <cellStyle name="Percent 7 15 21 2" xfId="52853"/>
    <cellStyle name="Percent 7 15 22" xfId="52854"/>
    <cellStyle name="Percent 7 15 22 2" xfId="52855"/>
    <cellStyle name="Percent 7 15 23" xfId="52856"/>
    <cellStyle name="Percent 7 15 23 2" xfId="52857"/>
    <cellStyle name="Percent 7 15 24" xfId="52858"/>
    <cellStyle name="Percent 7 15 24 2" xfId="52859"/>
    <cellStyle name="Percent 7 15 25" xfId="52860"/>
    <cellStyle name="Percent 7 15 25 2" xfId="52861"/>
    <cellStyle name="Percent 7 15 26" xfId="52862"/>
    <cellStyle name="Percent 7 15 26 2" xfId="52863"/>
    <cellStyle name="Percent 7 15 27" xfId="52864"/>
    <cellStyle name="Percent 7 15 27 2" xfId="52865"/>
    <cellStyle name="Percent 7 15 28" xfId="52866"/>
    <cellStyle name="Percent 7 15 28 2" xfId="52867"/>
    <cellStyle name="Percent 7 15 29" xfId="52868"/>
    <cellStyle name="Percent 7 15 29 2" xfId="52869"/>
    <cellStyle name="Percent 7 15 3" xfId="52870"/>
    <cellStyle name="Percent 7 15 3 2" xfId="52871"/>
    <cellStyle name="Percent 7 15 30" xfId="52872"/>
    <cellStyle name="Percent 7 15 30 2" xfId="52873"/>
    <cellStyle name="Percent 7 15 31" xfId="52874"/>
    <cellStyle name="Percent 7 15 31 2" xfId="52875"/>
    <cellStyle name="Percent 7 15 32" xfId="52876"/>
    <cellStyle name="Percent 7 15 32 2" xfId="52877"/>
    <cellStyle name="Percent 7 15 33" xfId="52878"/>
    <cellStyle name="Percent 7 15 33 2" xfId="52879"/>
    <cellStyle name="Percent 7 15 34" xfId="52880"/>
    <cellStyle name="Percent 7 15 34 2" xfId="52881"/>
    <cellStyle name="Percent 7 15 35" xfId="52882"/>
    <cellStyle name="Percent 7 15 35 2" xfId="52883"/>
    <cellStyle name="Percent 7 15 36" xfId="52884"/>
    <cellStyle name="Percent 7 15 37" xfId="52885"/>
    <cellStyle name="Percent 7 15 38" xfId="52886"/>
    <cellStyle name="Percent 7 15 39" xfId="52887"/>
    <cellStyle name="Percent 7 15 4" xfId="52888"/>
    <cellStyle name="Percent 7 15 4 2" xfId="52889"/>
    <cellStyle name="Percent 7 15 5" xfId="52890"/>
    <cellStyle name="Percent 7 15 5 2" xfId="52891"/>
    <cellStyle name="Percent 7 15 6" xfId="52892"/>
    <cellStyle name="Percent 7 15 6 2" xfId="52893"/>
    <cellStyle name="Percent 7 15 7" xfId="52894"/>
    <cellStyle name="Percent 7 15 7 2" xfId="52895"/>
    <cellStyle name="Percent 7 15 8" xfId="52896"/>
    <cellStyle name="Percent 7 15 8 2" xfId="52897"/>
    <cellStyle name="Percent 7 15 9" xfId="52898"/>
    <cellStyle name="Percent 7 15 9 2" xfId="52899"/>
    <cellStyle name="Percent 7 16" xfId="52900"/>
    <cellStyle name="Percent 7 16 10" xfId="52901"/>
    <cellStyle name="Percent 7 16 10 2" xfId="52902"/>
    <cellStyle name="Percent 7 16 11" xfId="52903"/>
    <cellStyle name="Percent 7 16 11 2" xfId="52904"/>
    <cellStyle name="Percent 7 16 12" xfId="52905"/>
    <cellStyle name="Percent 7 16 12 2" xfId="52906"/>
    <cellStyle name="Percent 7 16 13" xfId="52907"/>
    <cellStyle name="Percent 7 16 13 2" xfId="52908"/>
    <cellStyle name="Percent 7 16 14" xfId="52909"/>
    <cellStyle name="Percent 7 16 14 2" xfId="52910"/>
    <cellStyle name="Percent 7 16 15" xfId="52911"/>
    <cellStyle name="Percent 7 16 15 2" xfId="52912"/>
    <cellStyle name="Percent 7 16 16" xfId="52913"/>
    <cellStyle name="Percent 7 16 16 2" xfId="52914"/>
    <cellStyle name="Percent 7 16 17" xfId="52915"/>
    <cellStyle name="Percent 7 16 17 2" xfId="52916"/>
    <cellStyle name="Percent 7 16 18" xfId="52917"/>
    <cellStyle name="Percent 7 16 18 2" xfId="52918"/>
    <cellStyle name="Percent 7 16 19" xfId="52919"/>
    <cellStyle name="Percent 7 16 19 2" xfId="52920"/>
    <cellStyle name="Percent 7 16 2" xfId="52921"/>
    <cellStyle name="Percent 7 16 2 2" xfId="52922"/>
    <cellStyle name="Percent 7 16 20" xfId="52923"/>
    <cellStyle name="Percent 7 16 20 2" xfId="52924"/>
    <cellStyle name="Percent 7 16 21" xfId="52925"/>
    <cellStyle name="Percent 7 16 21 2" xfId="52926"/>
    <cellStyle name="Percent 7 16 22" xfId="52927"/>
    <cellStyle name="Percent 7 16 22 2" xfId="52928"/>
    <cellStyle name="Percent 7 16 23" xfId="52929"/>
    <cellStyle name="Percent 7 16 23 2" xfId="52930"/>
    <cellStyle name="Percent 7 16 24" xfId="52931"/>
    <cellStyle name="Percent 7 16 24 2" xfId="52932"/>
    <cellStyle name="Percent 7 16 25" xfId="52933"/>
    <cellStyle name="Percent 7 16 25 2" xfId="52934"/>
    <cellStyle name="Percent 7 16 26" xfId="52935"/>
    <cellStyle name="Percent 7 16 26 2" xfId="52936"/>
    <cellStyle name="Percent 7 16 27" xfId="52937"/>
    <cellStyle name="Percent 7 16 27 2" xfId="52938"/>
    <cellStyle name="Percent 7 16 28" xfId="52939"/>
    <cellStyle name="Percent 7 16 28 2" xfId="52940"/>
    <cellStyle name="Percent 7 16 29" xfId="52941"/>
    <cellStyle name="Percent 7 16 29 2" xfId="52942"/>
    <cellStyle name="Percent 7 16 3" xfId="52943"/>
    <cellStyle name="Percent 7 16 3 2" xfId="52944"/>
    <cellStyle name="Percent 7 16 30" xfId="52945"/>
    <cellStyle name="Percent 7 16 30 2" xfId="52946"/>
    <cellStyle name="Percent 7 16 31" xfId="52947"/>
    <cellStyle name="Percent 7 16 31 2" xfId="52948"/>
    <cellStyle name="Percent 7 16 32" xfId="52949"/>
    <cellStyle name="Percent 7 16 32 2" xfId="52950"/>
    <cellStyle name="Percent 7 16 33" xfId="52951"/>
    <cellStyle name="Percent 7 16 33 2" xfId="52952"/>
    <cellStyle name="Percent 7 16 34" xfId="52953"/>
    <cellStyle name="Percent 7 16 34 2" xfId="52954"/>
    <cellStyle name="Percent 7 16 35" xfId="52955"/>
    <cellStyle name="Percent 7 16 35 2" xfId="52956"/>
    <cellStyle name="Percent 7 16 36" xfId="52957"/>
    <cellStyle name="Percent 7 16 37" xfId="52958"/>
    <cellStyle name="Percent 7 16 38" xfId="52959"/>
    <cellStyle name="Percent 7 16 39" xfId="52960"/>
    <cellStyle name="Percent 7 16 4" xfId="52961"/>
    <cellStyle name="Percent 7 16 4 2" xfId="52962"/>
    <cellStyle name="Percent 7 16 5" xfId="52963"/>
    <cellStyle name="Percent 7 16 5 2" xfId="52964"/>
    <cellStyle name="Percent 7 16 6" xfId="52965"/>
    <cellStyle name="Percent 7 16 6 2" xfId="52966"/>
    <cellStyle name="Percent 7 16 7" xfId="52967"/>
    <cellStyle name="Percent 7 16 7 2" xfId="52968"/>
    <cellStyle name="Percent 7 16 8" xfId="52969"/>
    <cellStyle name="Percent 7 16 8 2" xfId="52970"/>
    <cellStyle name="Percent 7 16 9" xfId="52971"/>
    <cellStyle name="Percent 7 16 9 2" xfId="52972"/>
    <cellStyle name="Percent 7 17" xfId="52973"/>
    <cellStyle name="Percent 7 17 10" xfId="52974"/>
    <cellStyle name="Percent 7 17 10 2" xfId="52975"/>
    <cellStyle name="Percent 7 17 11" xfId="52976"/>
    <cellStyle name="Percent 7 17 11 2" xfId="52977"/>
    <cellStyle name="Percent 7 17 12" xfId="52978"/>
    <cellStyle name="Percent 7 17 12 2" xfId="52979"/>
    <cellStyle name="Percent 7 17 13" xfId="52980"/>
    <cellStyle name="Percent 7 17 13 2" xfId="52981"/>
    <cellStyle name="Percent 7 17 14" xfId="52982"/>
    <cellStyle name="Percent 7 17 14 2" xfId="52983"/>
    <cellStyle name="Percent 7 17 15" xfId="52984"/>
    <cellStyle name="Percent 7 17 15 2" xfId="52985"/>
    <cellStyle name="Percent 7 17 16" xfId="52986"/>
    <cellStyle name="Percent 7 17 16 2" xfId="52987"/>
    <cellStyle name="Percent 7 17 17" xfId="52988"/>
    <cellStyle name="Percent 7 17 17 2" xfId="52989"/>
    <cellStyle name="Percent 7 17 18" xfId="52990"/>
    <cellStyle name="Percent 7 17 18 2" xfId="52991"/>
    <cellStyle name="Percent 7 17 19" xfId="52992"/>
    <cellStyle name="Percent 7 17 19 2" xfId="52993"/>
    <cellStyle name="Percent 7 17 2" xfId="52994"/>
    <cellStyle name="Percent 7 17 2 2" xfId="52995"/>
    <cellStyle name="Percent 7 17 20" xfId="52996"/>
    <cellStyle name="Percent 7 17 20 2" xfId="52997"/>
    <cellStyle name="Percent 7 17 21" xfId="52998"/>
    <cellStyle name="Percent 7 17 21 2" xfId="52999"/>
    <cellStyle name="Percent 7 17 22" xfId="53000"/>
    <cellStyle name="Percent 7 17 22 2" xfId="53001"/>
    <cellStyle name="Percent 7 17 23" xfId="53002"/>
    <cellStyle name="Percent 7 17 23 2" xfId="53003"/>
    <cellStyle name="Percent 7 17 24" xfId="53004"/>
    <cellStyle name="Percent 7 17 24 2" xfId="53005"/>
    <cellStyle name="Percent 7 17 25" xfId="53006"/>
    <cellStyle name="Percent 7 17 25 2" xfId="53007"/>
    <cellStyle name="Percent 7 17 26" xfId="53008"/>
    <cellStyle name="Percent 7 17 26 2" xfId="53009"/>
    <cellStyle name="Percent 7 17 27" xfId="53010"/>
    <cellStyle name="Percent 7 17 27 2" xfId="53011"/>
    <cellStyle name="Percent 7 17 28" xfId="53012"/>
    <cellStyle name="Percent 7 17 28 2" xfId="53013"/>
    <cellStyle name="Percent 7 17 29" xfId="53014"/>
    <cellStyle name="Percent 7 17 29 2" xfId="53015"/>
    <cellStyle name="Percent 7 17 3" xfId="53016"/>
    <cellStyle name="Percent 7 17 3 2" xfId="53017"/>
    <cellStyle name="Percent 7 17 30" xfId="53018"/>
    <cellStyle name="Percent 7 17 30 2" xfId="53019"/>
    <cellStyle name="Percent 7 17 31" xfId="53020"/>
    <cellStyle name="Percent 7 17 31 2" xfId="53021"/>
    <cellStyle name="Percent 7 17 32" xfId="53022"/>
    <cellStyle name="Percent 7 17 32 2" xfId="53023"/>
    <cellStyle name="Percent 7 17 33" xfId="53024"/>
    <cellStyle name="Percent 7 17 33 2" xfId="53025"/>
    <cellStyle name="Percent 7 17 34" xfId="53026"/>
    <cellStyle name="Percent 7 17 34 2" xfId="53027"/>
    <cellStyle name="Percent 7 17 35" xfId="53028"/>
    <cellStyle name="Percent 7 17 35 2" xfId="53029"/>
    <cellStyle name="Percent 7 17 36" xfId="53030"/>
    <cellStyle name="Percent 7 17 37" xfId="53031"/>
    <cellStyle name="Percent 7 17 38" xfId="53032"/>
    <cellStyle name="Percent 7 17 39" xfId="53033"/>
    <cellStyle name="Percent 7 17 4" xfId="53034"/>
    <cellStyle name="Percent 7 17 4 2" xfId="53035"/>
    <cellStyle name="Percent 7 17 5" xfId="53036"/>
    <cellStyle name="Percent 7 17 5 2" xfId="53037"/>
    <cellStyle name="Percent 7 17 6" xfId="53038"/>
    <cellStyle name="Percent 7 17 6 2" xfId="53039"/>
    <cellStyle name="Percent 7 17 7" xfId="53040"/>
    <cellStyle name="Percent 7 17 7 2" xfId="53041"/>
    <cellStyle name="Percent 7 17 8" xfId="53042"/>
    <cellStyle name="Percent 7 17 8 2" xfId="53043"/>
    <cellStyle name="Percent 7 17 9" xfId="53044"/>
    <cellStyle name="Percent 7 17 9 2" xfId="53045"/>
    <cellStyle name="Percent 7 18" xfId="53046"/>
    <cellStyle name="Percent 7 18 10" xfId="53047"/>
    <cellStyle name="Percent 7 18 10 2" xfId="53048"/>
    <cellStyle name="Percent 7 18 11" xfId="53049"/>
    <cellStyle name="Percent 7 18 11 2" xfId="53050"/>
    <cellStyle name="Percent 7 18 12" xfId="53051"/>
    <cellStyle name="Percent 7 18 12 2" xfId="53052"/>
    <cellStyle name="Percent 7 18 13" xfId="53053"/>
    <cellStyle name="Percent 7 18 13 2" xfId="53054"/>
    <cellStyle name="Percent 7 18 14" xfId="53055"/>
    <cellStyle name="Percent 7 18 14 2" xfId="53056"/>
    <cellStyle name="Percent 7 18 15" xfId="53057"/>
    <cellStyle name="Percent 7 18 15 2" xfId="53058"/>
    <cellStyle name="Percent 7 18 16" xfId="53059"/>
    <cellStyle name="Percent 7 18 16 2" xfId="53060"/>
    <cellStyle name="Percent 7 18 17" xfId="53061"/>
    <cellStyle name="Percent 7 18 17 2" xfId="53062"/>
    <cellStyle name="Percent 7 18 18" xfId="53063"/>
    <cellStyle name="Percent 7 18 18 2" xfId="53064"/>
    <cellStyle name="Percent 7 18 19" xfId="53065"/>
    <cellStyle name="Percent 7 18 19 2" xfId="53066"/>
    <cellStyle name="Percent 7 18 2" xfId="53067"/>
    <cellStyle name="Percent 7 18 2 2" xfId="53068"/>
    <cellStyle name="Percent 7 18 20" xfId="53069"/>
    <cellStyle name="Percent 7 18 20 2" xfId="53070"/>
    <cellStyle name="Percent 7 18 21" xfId="53071"/>
    <cellStyle name="Percent 7 18 21 2" xfId="53072"/>
    <cellStyle name="Percent 7 18 22" xfId="53073"/>
    <cellStyle name="Percent 7 18 22 2" xfId="53074"/>
    <cellStyle name="Percent 7 18 23" xfId="53075"/>
    <cellStyle name="Percent 7 18 23 2" xfId="53076"/>
    <cellStyle name="Percent 7 18 24" xfId="53077"/>
    <cellStyle name="Percent 7 18 24 2" xfId="53078"/>
    <cellStyle name="Percent 7 18 25" xfId="53079"/>
    <cellStyle name="Percent 7 18 25 2" xfId="53080"/>
    <cellStyle name="Percent 7 18 26" xfId="53081"/>
    <cellStyle name="Percent 7 18 26 2" xfId="53082"/>
    <cellStyle name="Percent 7 18 27" xfId="53083"/>
    <cellStyle name="Percent 7 18 27 2" xfId="53084"/>
    <cellStyle name="Percent 7 18 28" xfId="53085"/>
    <cellStyle name="Percent 7 18 28 2" xfId="53086"/>
    <cellStyle name="Percent 7 18 29" xfId="53087"/>
    <cellStyle name="Percent 7 18 29 2" xfId="53088"/>
    <cellStyle name="Percent 7 18 3" xfId="53089"/>
    <cellStyle name="Percent 7 18 3 2" xfId="53090"/>
    <cellStyle name="Percent 7 18 30" xfId="53091"/>
    <cellStyle name="Percent 7 18 30 2" xfId="53092"/>
    <cellStyle name="Percent 7 18 31" xfId="53093"/>
    <cellStyle name="Percent 7 18 31 2" xfId="53094"/>
    <cellStyle name="Percent 7 18 32" xfId="53095"/>
    <cellStyle name="Percent 7 18 32 2" xfId="53096"/>
    <cellStyle name="Percent 7 18 33" xfId="53097"/>
    <cellStyle name="Percent 7 18 33 2" xfId="53098"/>
    <cellStyle name="Percent 7 18 34" xfId="53099"/>
    <cellStyle name="Percent 7 18 34 2" xfId="53100"/>
    <cellStyle name="Percent 7 18 35" xfId="53101"/>
    <cellStyle name="Percent 7 18 35 2" xfId="53102"/>
    <cellStyle name="Percent 7 18 36" xfId="53103"/>
    <cellStyle name="Percent 7 18 37" xfId="53104"/>
    <cellStyle name="Percent 7 18 38" xfId="53105"/>
    <cellStyle name="Percent 7 18 39" xfId="53106"/>
    <cellStyle name="Percent 7 18 4" xfId="53107"/>
    <cellStyle name="Percent 7 18 4 2" xfId="53108"/>
    <cellStyle name="Percent 7 18 5" xfId="53109"/>
    <cellStyle name="Percent 7 18 5 2" xfId="53110"/>
    <cellStyle name="Percent 7 18 6" xfId="53111"/>
    <cellStyle name="Percent 7 18 6 2" xfId="53112"/>
    <cellStyle name="Percent 7 18 7" xfId="53113"/>
    <cellStyle name="Percent 7 18 7 2" xfId="53114"/>
    <cellStyle name="Percent 7 18 8" xfId="53115"/>
    <cellStyle name="Percent 7 18 8 2" xfId="53116"/>
    <cellStyle name="Percent 7 18 9" xfId="53117"/>
    <cellStyle name="Percent 7 18 9 2" xfId="53118"/>
    <cellStyle name="Percent 7 19" xfId="53119"/>
    <cellStyle name="Percent 7 19 10" xfId="53120"/>
    <cellStyle name="Percent 7 19 10 2" xfId="53121"/>
    <cellStyle name="Percent 7 19 11" xfId="53122"/>
    <cellStyle name="Percent 7 19 11 2" xfId="53123"/>
    <cellStyle name="Percent 7 19 12" xfId="53124"/>
    <cellStyle name="Percent 7 19 12 2" xfId="53125"/>
    <cellStyle name="Percent 7 19 13" xfId="53126"/>
    <cellStyle name="Percent 7 19 13 2" xfId="53127"/>
    <cellStyle name="Percent 7 19 14" xfId="53128"/>
    <cellStyle name="Percent 7 19 14 2" xfId="53129"/>
    <cellStyle name="Percent 7 19 15" xfId="53130"/>
    <cellStyle name="Percent 7 19 15 2" xfId="53131"/>
    <cellStyle name="Percent 7 19 16" xfId="53132"/>
    <cellStyle name="Percent 7 19 16 2" xfId="53133"/>
    <cellStyle name="Percent 7 19 17" xfId="53134"/>
    <cellStyle name="Percent 7 19 17 2" xfId="53135"/>
    <cellStyle name="Percent 7 19 18" xfId="53136"/>
    <cellStyle name="Percent 7 19 18 2" xfId="53137"/>
    <cellStyle name="Percent 7 19 19" xfId="53138"/>
    <cellStyle name="Percent 7 19 19 2" xfId="53139"/>
    <cellStyle name="Percent 7 19 2" xfId="53140"/>
    <cellStyle name="Percent 7 19 2 2" xfId="53141"/>
    <cellStyle name="Percent 7 19 20" xfId="53142"/>
    <cellStyle name="Percent 7 19 20 2" xfId="53143"/>
    <cellStyle name="Percent 7 19 21" xfId="53144"/>
    <cellStyle name="Percent 7 19 21 2" xfId="53145"/>
    <cellStyle name="Percent 7 19 22" xfId="53146"/>
    <cellStyle name="Percent 7 19 22 2" xfId="53147"/>
    <cellStyle name="Percent 7 19 23" xfId="53148"/>
    <cellStyle name="Percent 7 19 23 2" xfId="53149"/>
    <cellStyle name="Percent 7 19 24" xfId="53150"/>
    <cellStyle name="Percent 7 19 24 2" xfId="53151"/>
    <cellStyle name="Percent 7 19 25" xfId="53152"/>
    <cellStyle name="Percent 7 19 25 2" xfId="53153"/>
    <cellStyle name="Percent 7 19 26" xfId="53154"/>
    <cellStyle name="Percent 7 19 26 2" xfId="53155"/>
    <cellStyle name="Percent 7 19 27" xfId="53156"/>
    <cellStyle name="Percent 7 19 27 2" xfId="53157"/>
    <cellStyle name="Percent 7 19 28" xfId="53158"/>
    <cellStyle name="Percent 7 19 28 2" xfId="53159"/>
    <cellStyle name="Percent 7 19 29" xfId="53160"/>
    <cellStyle name="Percent 7 19 29 2" xfId="53161"/>
    <cellStyle name="Percent 7 19 3" xfId="53162"/>
    <cellStyle name="Percent 7 19 3 2" xfId="53163"/>
    <cellStyle name="Percent 7 19 30" xfId="53164"/>
    <cellStyle name="Percent 7 19 30 2" xfId="53165"/>
    <cellStyle name="Percent 7 19 31" xfId="53166"/>
    <cellStyle name="Percent 7 19 31 2" xfId="53167"/>
    <cellStyle name="Percent 7 19 32" xfId="53168"/>
    <cellStyle name="Percent 7 19 32 2" xfId="53169"/>
    <cellStyle name="Percent 7 19 33" xfId="53170"/>
    <cellStyle name="Percent 7 19 33 2" xfId="53171"/>
    <cellStyle name="Percent 7 19 34" xfId="53172"/>
    <cellStyle name="Percent 7 19 34 2" xfId="53173"/>
    <cellStyle name="Percent 7 19 35" xfId="53174"/>
    <cellStyle name="Percent 7 19 35 2" xfId="53175"/>
    <cellStyle name="Percent 7 19 36" xfId="53176"/>
    <cellStyle name="Percent 7 19 37" xfId="53177"/>
    <cellStyle name="Percent 7 19 38" xfId="53178"/>
    <cellStyle name="Percent 7 19 39" xfId="53179"/>
    <cellStyle name="Percent 7 19 4" xfId="53180"/>
    <cellStyle name="Percent 7 19 4 2" xfId="53181"/>
    <cellStyle name="Percent 7 19 5" xfId="53182"/>
    <cellStyle name="Percent 7 19 5 2" xfId="53183"/>
    <cellStyle name="Percent 7 19 6" xfId="53184"/>
    <cellStyle name="Percent 7 19 6 2" xfId="53185"/>
    <cellStyle name="Percent 7 19 7" xfId="53186"/>
    <cellStyle name="Percent 7 19 7 2" xfId="53187"/>
    <cellStyle name="Percent 7 19 8" xfId="53188"/>
    <cellStyle name="Percent 7 19 8 2" xfId="53189"/>
    <cellStyle name="Percent 7 19 9" xfId="53190"/>
    <cellStyle name="Percent 7 19 9 2" xfId="53191"/>
    <cellStyle name="Percent 7 2" xfId="53192"/>
    <cellStyle name="Percent 7 2 10" xfId="53193"/>
    <cellStyle name="Percent 7 2 10 2" xfId="53194"/>
    <cellStyle name="Percent 7 2 11" xfId="53195"/>
    <cellStyle name="Percent 7 2 11 2" xfId="53196"/>
    <cellStyle name="Percent 7 2 12" xfId="53197"/>
    <cellStyle name="Percent 7 2 12 2" xfId="53198"/>
    <cellStyle name="Percent 7 2 13" xfId="53199"/>
    <cellStyle name="Percent 7 2 13 2" xfId="53200"/>
    <cellStyle name="Percent 7 2 14" xfId="53201"/>
    <cellStyle name="Percent 7 2 14 2" xfId="53202"/>
    <cellStyle name="Percent 7 2 15" xfId="53203"/>
    <cellStyle name="Percent 7 2 15 2" xfId="53204"/>
    <cellStyle name="Percent 7 2 16" xfId="53205"/>
    <cellStyle name="Percent 7 2 16 2" xfId="53206"/>
    <cellStyle name="Percent 7 2 17" xfId="53207"/>
    <cellStyle name="Percent 7 2 17 2" xfId="53208"/>
    <cellStyle name="Percent 7 2 18" xfId="53209"/>
    <cellStyle name="Percent 7 2 18 2" xfId="53210"/>
    <cellStyle name="Percent 7 2 19" xfId="53211"/>
    <cellStyle name="Percent 7 2 19 2" xfId="53212"/>
    <cellStyle name="Percent 7 2 2" xfId="53213"/>
    <cellStyle name="Percent 7 2 2 2" xfId="53214"/>
    <cellStyle name="Percent 7 2 20" xfId="53215"/>
    <cellStyle name="Percent 7 2 20 2" xfId="53216"/>
    <cellStyle name="Percent 7 2 21" xfId="53217"/>
    <cellStyle name="Percent 7 2 21 2" xfId="53218"/>
    <cellStyle name="Percent 7 2 22" xfId="53219"/>
    <cellStyle name="Percent 7 2 22 2" xfId="53220"/>
    <cellStyle name="Percent 7 2 23" xfId="53221"/>
    <cellStyle name="Percent 7 2 23 2" xfId="53222"/>
    <cellStyle name="Percent 7 2 24" xfId="53223"/>
    <cellStyle name="Percent 7 2 24 2" xfId="53224"/>
    <cellStyle name="Percent 7 2 25" xfId="53225"/>
    <cellStyle name="Percent 7 2 25 2" xfId="53226"/>
    <cellStyle name="Percent 7 2 26" xfId="53227"/>
    <cellStyle name="Percent 7 2 26 2" xfId="53228"/>
    <cellStyle name="Percent 7 2 27" xfId="53229"/>
    <cellStyle name="Percent 7 2 27 2" xfId="53230"/>
    <cellStyle name="Percent 7 2 28" xfId="53231"/>
    <cellStyle name="Percent 7 2 28 2" xfId="53232"/>
    <cellStyle name="Percent 7 2 29" xfId="53233"/>
    <cellStyle name="Percent 7 2 29 2" xfId="53234"/>
    <cellStyle name="Percent 7 2 3" xfId="53235"/>
    <cellStyle name="Percent 7 2 3 2" xfId="53236"/>
    <cellStyle name="Percent 7 2 30" xfId="53237"/>
    <cellStyle name="Percent 7 2 30 2" xfId="53238"/>
    <cellStyle name="Percent 7 2 31" xfId="53239"/>
    <cellStyle name="Percent 7 2 31 2" xfId="53240"/>
    <cellStyle name="Percent 7 2 32" xfId="53241"/>
    <cellStyle name="Percent 7 2 32 2" xfId="53242"/>
    <cellStyle name="Percent 7 2 33" xfId="53243"/>
    <cellStyle name="Percent 7 2 33 2" xfId="53244"/>
    <cellStyle name="Percent 7 2 34" xfId="53245"/>
    <cellStyle name="Percent 7 2 34 2" xfId="53246"/>
    <cellStyle name="Percent 7 2 35" xfId="53247"/>
    <cellStyle name="Percent 7 2 35 2" xfId="53248"/>
    <cellStyle name="Percent 7 2 36" xfId="53249"/>
    <cellStyle name="Percent 7 2 37" xfId="53250"/>
    <cellStyle name="Percent 7 2 38" xfId="53251"/>
    <cellStyle name="Percent 7 2 39" xfId="53252"/>
    <cellStyle name="Percent 7 2 4" xfId="53253"/>
    <cellStyle name="Percent 7 2 4 2" xfId="53254"/>
    <cellStyle name="Percent 7 2 5" xfId="53255"/>
    <cellStyle name="Percent 7 2 5 2" xfId="53256"/>
    <cellStyle name="Percent 7 2 6" xfId="53257"/>
    <cellStyle name="Percent 7 2 6 2" xfId="53258"/>
    <cellStyle name="Percent 7 2 7" xfId="53259"/>
    <cellStyle name="Percent 7 2 7 2" xfId="53260"/>
    <cellStyle name="Percent 7 2 8" xfId="53261"/>
    <cellStyle name="Percent 7 2 8 2" xfId="53262"/>
    <cellStyle name="Percent 7 2 9" xfId="53263"/>
    <cellStyle name="Percent 7 2 9 2" xfId="53264"/>
    <cellStyle name="Percent 7 20" xfId="53265"/>
    <cellStyle name="Percent 7 20 10" xfId="53266"/>
    <cellStyle name="Percent 7 20 10 2" xfId="53267"/>
    <cellStyle name="Percent 7 20 11" xfId="53268"/>
    <cellStyle name="Percent 7 20 11 2" xfId="53269"/>
    <cellStyle name="Percent 7 20 12" xfId="53270"/>
    <cellStyle name="Percent 7 20 12 2" xfId="53271"/>
    <cellStyle name="Percent 7 20 13" xfId="53272"/>
    <cellStyle name="Percent 7 20 13 2" xfId="53273"/>
    <cellStyle name="Percent 7 20 14" xfId="53274"/>
    <cellStyle name="Percent 7 20 14 2" xfId="53275"/>
    <cellStyle name="Percent 7 20 15" xfId="53276"/>
    <cellStyle name="Percent 7 20 15 2" xfId="53277"/>
    <cellStyle name="Percent 7 20 16" xfId="53278"/>
    <cellStyle name="Percent 7 20 16 2" xfId="53279"/>
    <cellStyle name="Percent 7 20 17" xfId="53280"/>
    <cellStyle name="Percent 7 20 17 2" xfId="53281"/>
    <cellStyle name="Percent 7 20 18" xfId="53282"/>
    <cellStyle name="Percent 7 20 18 2" xfId="53283"/>
    <cellStyle name="Percent 7 20 19" xfId="53284"/>
    <cellStyle name="Percent 7 20 19 2" xfId="53285"/>
    <cellStyle name="Percent 7 20 2" xfId="53286"/>
    <cellStyle name="Percent 7 20 2 2" xfId="53287"/>
    <cellStyle name="Percent 7 20 20" xfId="53288"/>
    <cellStyle name="Percent 7 20 20 2" xfId="53289"/>
    <cellStyle name="Percent 7 20 21" xfId="53290"/>
    <cellStyle name="Percent 7 20 21 2" xfId="53291"/>
    <cellStyle name="Percent 7 20 22" xfId="53292"/>
    <cellStyle name="Percent 7 20 22 2" xfId="53293"/>
    <cellStyle name="Percent 7 20 23" xfId="53294"/>
    <cellStyle name="Percent 7 20 23 2" xfId="53295"/>
    <cellStyle name="Percent 7 20 24" xfId="53296"/>
    <cellStyle name="Percent 7 20 24 2" xfId="53297"/>
    <cellStyle name="Percent 7 20 25" xfId="53298"/>
    <cellStyle name="Percent 7 20 25 2" xfId="53299"/>
    <cellStyle name="Percent 7 20 26" xfId="53300"/>
    <cellStyle name="Percent 7 20 26 2" xfId="53301"/>
    <cellStyle name="Percent 7 20 27" xfId="53302"/>
    <cellStyle name="Percent 7 20 27 2" xfId="53303"/>
    <cellStyle name="Percent 7 20 28" xfId="53304"/>
    <cellStyle name="Percent 7 20 28 2" xfId="53305"/>
    <cellStyle name="Percent 7 20 29" xfId="53306"/>
    <cellStyle name="Percent 7 20 29 2" xfId="53307"/>
    <cellStyle name="Percent 7 20 3" xfId="53308"/>
    <cellStyle name="Percent 7 20 3 2" xfId="53309"/>
    <cellStyle name="Percent 7 20 30" xfId="53310"/>
    <cellStyle name="Percent 7 20 30 2" xfId="53311"/>
    <cellStyle name="Percent 7 20 31" xfId="53312"/>
    <cellStyle name="Percent 7 20 31 2" xfId="53313"/>
    <cellStyle name="Percent 7 20 32" xfId="53314"/>
    <cellStyle name="Percent 7 20 32 2" xfId="53315"/>
    <cellStyle name="Percent 7 20 33" xfId="53316"/>
    <cellStyle name="Percent 7 20 33 2" xfId="53317"/>
    <cellStyle name="Percent 7 20 34" xfId="53318"/>
    <cellStyle name="Percent 7 20 34 2" xfId="53319"/>
    <cellStyle name="Percent 7 20 35" xfId="53320"/>
    <cellStyle name="Percent 7 20 35 2" xfId="53321"/>
    <cellStyle name="Percent 7 20 36" xfId="53322"/>
    <cellStyle name="Percent 7 20 37" xfId="53323"/>
    <cellStyle name="Percent 7 20 38" xfId="53324"/>
    <cellStyle name="Percent 7 20 39" xfId="53325"/>
    <cellStyle name="Percent 7 20 4" xfId="53326"/>
    <cellStyle name="Percent 7 20 4 2" xfId="53327"/>
    <cellStyle name="Percent 7 20 5" xfId="53328"/>
    <cellStyle name="Percent 7 20 5 2" xfId="53329"/>
    <cellStyle name="Percent 7 20 6" xfId="53330"/>
    <cellStyle name="Percent 7 20 6 2" xfId="53331"/>
    <cellStyle name="Percent 7 20 7" xfId="53332"/>
    <cellStyle name="Percent 7 20 7 2" xfId="53333"/>
    <cellStyle name="Percent 7 20 8" xfId="53334"/>
    <cellStyle name="Percent 7 20 8 2" xfId="53335"/>
    <cellStyle name="Percent 7 20 9" xfId="53336"/>
    <cellStyle name="Percent 7 20 9 2" xfId="53337"/>
    <cellStyle name="Percent 7 21" xfId="53338"/>
    <cellStyle name="Percent 7 21 10" xfId="53339"/>
    <cellStyle name="Percent 7 21 10 2" xfId="53340"/>
    <cellStyle name="Percent 7 21 11" xfId="53341"/>
    <cellStyle name="Percent 7 21 11 2" xfId="53342"/>
    <cellStyle name="Percent 7 21 12" xfId="53343"/>
    <cellStyle name="Percent 7 21 12 2" xfId="53344"/>
    <cellStyle name="Percent 7 21 13" xfId="53345"/>
    <cellStyle name="Percent 7 21 13 2" xfId="53346"/>
    <cellStyle name="Percent 7 21 14" xfId="53347"/>
    <cellStyle name="Percent 7 21 14 2" xfId="53348"/>
    <cellStyle name="Percent 7 21 15" xfId="53349"/>
    <cellStyle name="Percent 7 21 15 2" xfId="53350"/>
    <cellStyle name="Percent 7 21 16" xfId="53351"/>
    <cellStyle name="Percent 7 21 16 2" xfId="53352"/>
    <cellStyle name="Percent 7 21 17" xfId="53353"/>
    <cellStyle name="Percent 7 21 17 2" xfId="53354"/>
    <cellStyle name="Percent 7 21 18" xfId="53355"/>
    <cellStyle name="Percent 7 21 18 2" xfId="53356"/>
    <cellStyle name="Percent 7 21 19" xfId="53357"/>
    <cellStyle name="Percent 7 21 19 2" xfId="53358"/>
    <cellStyle name="Percent 7 21 2" xfId="53359"/>
    <cellStyle name="Percent 7 21 2 2" xfId="53360"/>
    <cellStyle name="Percent 7 21 20" xfId="53361"/>
    <cellStyle name="Percent 7 21 20 2" xfId="53362"/>
    <cellStyle name="Percent 7 21 21" xfId="53363"/>
    <cellStyle name="Percent 7 21 21 2" xfId="53364"/>
    <cellStyle name="Percent 7 21 22" xfId="53365"/>
    <cellStyle name="Percent 7 21 22 2" xfId="53366"/>
    <cellStyle name="Percent 7 21 23" xfId="53367"/>
    <cellStyle name="Percent 7 21 23 2" xfId="53368"/>
    <cellStyle name="Percent 7 21 24" xfId="53369"/>
    <cellStyle name="Percent 7 21 24 2" xfId="53370"/>
    <cellStyle name="Percent 7 21 25" xfId="53371"/>
    <cellStyle name="Percent 7 21 25 2" xfId="53372"/>
    <cellStyle name="Percent 7 21 26" xfId="53373"/>
    <cellStyle name="Percent 7 21 26 2" xfId="53374"/>
    <cellStyle name="Percent 7 21 27" xfId="53375"/>
    <cellStyle name="Percent 7 21 27 2" xfId="53376"/>
    <cellStyle name="Percent 7 21 28" xfId="53377"/>
    <cellStyle name="Percent 7 21 28 2" xfId="53378"/>
    <cellStyle name="Percent 7 21 29" xfId="53379"/>
    <cellStyle name="Percent 7 21 29 2" xfId="53380"/>
    <cellStyle name="Percent 7 21 3" xfId="53381"/>
    <cellStyle name="Percent 7 21 3 2" xfId="53382"/>
    <cellStyle name="Percent 7 21 30" xfId="53383"/>
    <cellStyle name="Percent 7 21 30 2" xfId="53384"/>
    <cellStyle name="Percent 7 21 31" xfId="53385"/>
    <cellStyle name="Percent 7 21 31 2" xfId="53386"/>
    <cellStyle name="Percent 7 21 32" xfId="53387"/>
    <cellStyle name="Percent 7 21 32 2" xfId="53388"/>
    <cellStyle name="Percent 7 21 33" xfId="53389"/>
    <cellStyle name="Percent 7 21 33 2" xfId="53390"/>
    <cellStyle name="Percent 7 21 34" xfId="53391"/>
    <cellStyle name="Percent 7 21 34 2" xfId="53392"/>
    <cellStyle name="Percent 7 21 35" xfId="53393"/>
    <cellStyle name="Percent 7 21 35 2" xfId="53394"/>
    <cellStyle name="Percent 7 21 36" xfId="53395"/>
    <cellStyle name="Percent 7 21 37" xfId="53396"/>
    <cellStyle name="Percent 7 21 38" xfId="53397"/>
    <cellStyle name="Percent 7 21 39" xfId="53398"/>
    <cellStyle name="Percent 7 21 4" xfId="53399"/>
    <cellStyle name="Percent 7 21 4 2" xfId="53400"/>
    <cellStyle name="Percent 7 21 5" xfId="53401"/>
    <cellStyle name="Percent 7 21 5 2" xfId="53402"/>
    <cellStyle name="Percent 7 21 6" xfId="53403"/>
    <cellStyle name="Percent 7 21 6 2" xfId="53404"/>
    <cellStyle name="Percent 7 21 7" xfId="53405"/>
    <cellStyle name="Percent 7 21 7 2" xfId="53406"/>
    <cellStyle name="Percent 7 21 8" xfId="53407"/>
    <cellStyle name="Percent 7 21 8 2" xfId="53408"/>
    <cellStyle name="Percent 7 21 9" xfId="53409"/>
    <cellStyle name="Percent 7 21 9 2" xfId="53410"/>
    <cellStyle name="Percent 7 22" xfId="53411"/>
    <cellStyle name="Percent 7 22 10" xfId="53412"/>
    <cellStyle name="Percent 7 22 10 2" xfId="53413"/>
    <cellStyle name="Percent 7 22 11" xfId="53414"/>
    <cellStyle name="Percent 7 22 11 2" xfId="53415"/>
    <cellStyle name="Percent 7 22 12" xfId="53416"/>
    <cellStyle name="Percent 7 22 12 2" xfId="53417"/>
    <cellStyle name="Percent 7 22 13" xfId="53418"/>
    <cellStyle name="Percent 7 22 13 2" xfId="53419"/>
    <cellStyle name="Percent 7 22 14" xfId="53420"/>
    <cellStyle name="Percent 7 22 14 2" xfId="53421"/>
    <cellStyle name="Percent 7 22 15" xfId="53422"/>
    <cellStyle name="Percent 7 22 15 2" xfId="53423"/>
    <cellStyle name="Percent 7 22 16" xfId="53424"/>
    <cellStyle name="Percent 7 22 16 2" xfId="53425"/>
    <cellStyle name="Percent 7 22 17" xfId="53426"/>
    <cellStyle name="Percent 7 22 17 2" xfId="53427"/>
    <cellStyle name="Percent 7 22 18" xfId="53428"/>
    <cellStyle name="Percent 7 22 18 2" xfId="53429"/>
    <cellStyle name="Percent 7 22 19" xfId="53430"/>
    <cellStyle name="Percent 7 22 19 2" xfId="53431"/>
    <cellStyle name="Percent 7 22 2" xfId="53432"/>
    <cellStyle name="Percent 7 22 2 2" xfId="53433"/>
    <cellStyle name="Percent 7 22 20" xfId="53434"/>
    <cellStyle name="Percent 7 22 20 2" xfId="53435"/>
    <cellStyle name="Percent 7 22 21" xfId="53436"/>
    <cellStyle name="Percent 7 22 21 2" xfId="53437"/>
    <cellStyle name="Percent 7 22 22" xfId="53438"/>
    <cellStyle name="Percent 7 22 22 2" xfId="53439"/>
    <cellStyle name="Percent 7 22 23" xfId="53440"/>
    <cellStyle name="Percent 7 22 23 2" xfId="53441"/>
    <cellStyle name="Percent 7 22 24" xfId="53442"/>
    <cellStyle name="Percent 7 22 24 2" xfId="53443"/>
    <cellStyle name="Percent 7 22 25" xfId="53444"/>
    <cellStyle name="Percent 7 22 25 2" xfId="53445"/>
    <cellStyle name="Percent 7 22 26" xfId="53446"/>
    <cellStyle name="Percent 7 22 26 2" xfId="53447"/>
    <cellStyle name="Percent 7 22 27" xfId="53448"/>
    <cellStyle name="Percent 7 22 27 2" xfId="53449"/>
    <cellStyle name="Percent 7 22 28" xfId="53450"/>
    <cellStyle name="Percent 7 22 28 2" xfId="53451"/>
    <cellStyle name="Percent 7 22 29" xfId="53452"/>
    <cellStyle name="Percent 7 22 29 2" xfId="53453"/>
    <cellStyle name="Percent 7 22 3" xfId="53454"/>
    <cellStyle name="Percent 7 22 3 2" xfId="53455"/>
    <cellStyle name="Percent 7 22 30" xfId="53456"/>
    <cellStyle name="Percent 7 22 30 2" xfId="53457"/>
    <cellStyle name="Percent 7 22 31" xfId="53458"/>
    <cellStyle name="Percent 7 22 31 2" xfId="53459"/>
    <cellStyle name="Percent 7 22 32" xfId="53460"/>
    <cellStyle name="Percent 7 22 32 2" xfId="53461"/>
    <cellStyle name="Percent 7 22 33" xfId="53462"/>
    <cellStyle name="Percent 7 22 33 2" xfId="53463"/>
    <cellStyle name="Percent 7 22 34" xfId="53464"/>
    <cellStyle name="Percent 7 22 34 2" xfId="53465"/>
    <cellStyle name="Percent 7 22 35" xfId="53466"/>
    <cellStyle name="Percent 7 22 35 2" xfId="53467"/>
    <cellStyle name="Percent 7 22 36" xfId="53468"/>
    <cellStyle name="Percent 7 22 37" xfId="53469"/>
    <cellStyle name="Percent 7 22 38" xfId="53470"/>
    <cellStyle name="Percent 7 22 39" xfId="53471"/>
    <cellStyle name="Percent 7 22 4" xfId="53472"/>
    <cellStyle name="Percent 7 22 4 2" xfId="53473"/>
    <cellStyle name="Percent 7 22 5" xfId="53474"/>
    <cellStyle name="Percent 7 22 5 2" xfId="53475"/>
    <cellStyle name="Percent 7 22 6" xfId="53476"/>
    <cellStyle name="Percent 7 22 6 2" xfId="53477"/>
    <cellStyle name="Percent 7 22 7" xfId="53478"/>
    <cellStyle name="Percent 7 22 7 2" xfId="53479"/>
    <cellStyle name="Percent 7 22 8" xfId="53480"/>
    <cellStyle name="Percent 7 22 8 2" xfId="53481"/>
    <cellStyle name="Percent 7 22 9" xfId="53482"/>
    <cellStyle name="Percent 7 22 9 2" xfId="53483"/>
    <cellStyle name="Percent 7 23" xfId="53484"/>
    <cellStyle name="Percent 7 23 10" xfId="53485"/>
    <cellStyle name="Percent 7 23 10 2" xfId="53486"/>
    <cellStyle name="Percent 7 23 11" xfId="53487"/>
    <cellStyle name="Percent 7 23 11 2" xfId="53488"/>
    <cellStyle name="Percent 7 23 12" xfId="53489"/>
    <cellStyle name="Percent 7 23 12 2" xfId="53490"/>
    <cellStyle name="Percent 7 23 13" xfId="53491"/>
    <cellStyle name="Percent 7 23 13 2" xfId="53492"/>
    <cellStyle name="Percent 7 23 14" xfId="53493"/>
    <cellStyle name="Percent 7 23 14 2" xfId="53494"/>
    <cellStyle name="Percent 7 23 15" xfId="53495"/>
    <cellStyle name="Percent 7 23 15 2" xfId="53496"/>
    <cellStyle name="Percent 7 23 16" xfId="53497"/>
    <cellStyle name="Percent 7 23 16 2" xfId="53498"/>
    <cellStyle name="Percent 7 23 17" xfId="53499"/>
    <cellStyle name="Percent 7 23 17 2" xfId="53500"/>
    <cellStyle name="Percent 7 23 18" xfId="53501"/>
    <cellStyle name="Percent 7 23 18 2" xfId="53502"/>
    <cellStyle name="Percent 7 23 19" xfId="53503"/>
    <cellStyle name="Percent 7 23 19 2" xfId="53504"/>
    <cellStyle name="Percent 7 23 2" xfId="53505"/>
    <cellStyle name="Percent 7 23 2 2" xfId="53506"/>
    <cellStyle name="Percent 7 23 20" xfId="53507"/>
    <cellStyle name="Percent 7 23 20 2" xfId="53508"/>
    <cellStyle name="Percent 7 23 21" xfId="53509"/>
    <cellStyle name="Percent 7 23 21 2" xfId="53510"/>
    <cellStyle name="Percent 7 23 22" xfId="53511"/>
    <cellStyle name="Percent 7 23 22 2" xfId="53512"/>
    <cellStyle name="Percent 7 23 23" xfId="53513"/>
    <cellStyle name="Percent 7 23 23 2" xfId="53514"/>
    <cellStyle name="Percent 7 23 24" xfId="53515"/>
    <cellStyle name="Percent 7 23 24 2" xfId="53516"/>
    <cellStyle name="Percent 7 23 25" xfId="53517"/>
    <cellStyle name="Percent 7 23 25 2" xfId="53518"/>
    <cellStyle name="Percent 7 23 26" xfId="53519"/>
    <cellStyle name="Percent 7 23 26 2" xfId="53520"/>
    <cellStyle name="Percent 7 23 27" xfId="53521"/>
    <cellStyle name="Percent 7 23 27 2" xfId="53522"/>
    <cellStyle name="Percent 7 23 28" xfId="53523"/>
    <cellStyle name="Percent 7 23 28 2" xfId="53524"/>
    <cellStyle name="Percent 7 23 29" xfId="53525"/>
    <cellStyle name="Percent 7 23 29 2" xfId="53526"/>
    <cellStyle name="Percent 7 23 3" xfId="53527"/>
    <cellStyle name="Percent 7 23 3 2" xfId="53528"/>
    <cellStyle name="Percent 7 23 30" xfId="53529"/>
    <cellStyle name="Percent 7 23 30 2" xfId="53530"/>
    <cellStyle name="Percent 7 23 31" xfId="53531"/>
    <cellStyle name="Percent 7 23 31 2" xfId="53532"/>
    <cellStyle name="Percent 7 23 32" xfId="53533"/>
    <cellStyle name="Percent 7 23 32 2" xfId="53534"/>
    <cellStyle name="Percent 7 23 33" xfId="53535"/>
    <cellStyle name="Percent 7 23 33 2" xfId="53536"/>
    <cellStyle name="Percent 7 23 34" xfId="53537"/>
    <cellStyle name="Percent 7 23 34 2" xfId="53538"/>
    <cellStyle name="Percent 7 23 35" xfId="53539"/>
    <cellStyle name="Percent 7 23 35 2" xfId="53540"/>
    <cellStyle name="Percent 7 23 36" xfId="53541"/>
    <cellStyle name="Percent 7 23 37" xfId="53542"/>
    <cellStyle name="Percent 7 23 38" xfId="53543"/>
    <cellStyle name="Percent 7 23 39" xfId="53544"/>
    <cellStyle name="Percent 7 23 4" xfId="53545"/>
    <cellStyle name="Percent 7 23 4 2" xfId="53546"/>
    <cellStyle name="Percent 7 23 5" xfId="53547"/>
    <cellStyle name="Percent 7 23 5 2" xfId="53548"/>
    <cellStyle name="Percent 7 23 6" xfId="53549"/>
    <cellStyle name="Percent 7 23 6 2" xfId="53550"/>
    <cellStyle name="Percent 7 23 7" xfId="53551"/>
    <cellStyle name="Percent 7 23 7 2" xfId="53552"/>
    <cellStyle name="Percent 7 23 8" xfId="53553"/>
    <cellStyle name="Percent 7 23 8 2" xfId="53554"/>
    <cellStyle name="Percent 7 23 9" xfId="53555"/>
    <cellStyle name="Percent 7 23 9 2" xfId="53556"/>
    <cellStyle name="Percent 7 24" xfId="53557"/>
    <cellStyle name="Percent 7 24 10" xfId="53558"/>
    <cellStyle name="Percent 7 24 10 2" xfId="53559"/>
    <cellStyle name="Percent 7 24 11" xfId="53560"/>
    <cellStyle name="Percent 7 24 11 2" xfId="53561"/>
    <cellStyle name="Percent 7 24 12" xfId="53562"/>
    <cellStyle name="Percent 7 24 12 2" xfId="53563"/>
    <cellStyle name="Percent 7 24 13" xfId="53564"/>
    <cellStyle name="Percent 7 24 13 2" xfId="53565"/>
    <cellStyle name="Percent 7 24 14" xfId="53566"/>
    <cellStyle name="Percent 7 24 14 2" xfId="53567"/>
    <cellStyle name="Percent 7 24 15" xfId="53568"/>
    <cellStyle name="Percent 7 24 15 2" xfId="53569"/>
    <cellStyle name="Percent 7 24 16" xfId="53570"/>
    <cellStyle name="Percent 7 24 16 2" xfId="53571"/>
    <cellStyle name="Percent 7 24 17" xfId="53572"/>
    <cellStyle name="Percent 7 24 17 2" xfId="53573"/>
    <cellStyle name="Percent 7 24 18" xfId="53574"/>
    <cellStyle name="Percent 7 24 18 2" xfId="53575"/>
    <cellStyle name="Percent 7 24 19" xfId="53576"/>
    <cellStyle name="Percent 7 24 19 2" xfId="53577"/>
    <cellStyle name="Percent 7 24 2" xfId="53578"/>
    <cellStyle name="Percent 7 24 2 2" xfId="53579"/>
    <cellStyle name="Percent 7 24 20" xfId="53580"/>
    <cellStyle name="Percent 7 24 20 2" xfId="53581"/>
    <cellStyle name="Percent 7 24 21" xfId="53582"/>
    <cellStyle name="Percent 7 24 21 2" xfId="53583"/>
    <cellStyle name="Percent 7 24 22" xfId="53584"/>
    <cellStyle name="Percent 7 24 22 2" xfId="53585"/>
    <cellStyle name="Percent 7 24 23" xfId="53586"/>
    <cellStyle name="Percent 7 24 23 2" xfId="53587"/>
    <cellStyle name="Percent 7 24 24" xfId="53588"/>
    <cellStyle name="Percent 7 24 24 2" xfId="53589"/>
    <cellStyle name="Percent 7 24 25" xfId="53590"/>
    <cellStyle name="Percent 7 24 25 2" xfId="53591"/>
    <cellStyle name="Percent 7 24 26" xfId="53592"/>
    <cellStyle name="Percent 7 24 26 2" xfId="53593"/>
    <cellStyle name="Percent 7 24 27" xfId="53594"/>
    <cellStyle name="Percent 7 24 27 2" xfId="53595"/>
    <cellStyle name="Percent 7 24 28" xfId="53596"/>
    <cellStyle name="Percent 7 24 28 2" xfId="53597"/>
    <cellStyle name="Percent 7 24 29" xfId="53598"/>
    <cellStyle name="Percent 7 24 29 2" xfId="53599"/>
    <cellStyle name="Percent 7 24 3" xfId="53600"/>
    <cellStyle name="Percent 7 24 3 2" xfId="53601"/>
    <cellStyle name="Percent 7 24 30" xfId="53602"/>
    <cellStyle name="Percent 7 24 30 2" xfId="53603"/>
    <cellStyle name="Percent 7 24 31" xfId="53604"/>
    <cellStyle name="Percent 7 24 31 2" xfId="53605"/>
    <cellStyle name="Percent 7 24 32" xfId="53606"/>
    <cellStyle name="Percent 7 24 32 2" xfId="53607"/>
    <cellStyle name="Percent 7 24 33" xfId="53608"/>
    <cellStyle name="Percent 7 24 33 2" xfId="53609"/>
    <cellStyle name="Percent 7 24 34" xfId="53610"/>
    <cellStyle name="Percent 7 24 34 2" xfId="53611"/>
    <cellStyle name="Percent 7 24 35" xfId="53612"/>
    <cellStyle name="Percent 7 24 35 2" xfId="53613"/>
    <cellStyle name="Percent 7 24 36" xfId="53614"/>
    <cellStyle name="Percent 7 24 37" xfId="53615"/>
    <cellStyle name="Percent 7 24 38" xfId="53616"/>
    <cellStyle name="Percent 7 24 39" xfId="53617"/>
    <cellStyle name="Percent 7 24 4" xfId="53618"/>
    <cellStyle name="Percent 7 24 4 2" xfId="53619"/>
    <cellStyle name="Percent 7 24 5" xfId="53620"/>
    <cellStyle name="Percent 7 24 5 2" xfId="53621"/>
    <cellStyle name="Percent 7 24 6" xfId="53622"/>
    <cellStyle name="Percent 7 24 6 2" xfId="53623"/>
    <cellStyle name="Percent 7 24 7" xfId="53624"/>
    <cellStyle name="Percent 7 24 7 2" xfId="53625"/>
    <cellStyle name="Percent 7 24 8" xfId="53626"/>
    <cellStyle name="Percent 7 24 8 2" xfId="53627"/>
    <cellStyle name="Percent 7 24 9" xfId="53628"/>
    <cellStyle name="Percent 7 24 9 2" xfId="53629"/>
    <cellStyle name="Percent 7 25" xfId="53630"/>
    <cellStyle name="Percent 7 25 10" xfId="53631"/>
    <cellStyle name="Percent 7 25 10 2" xfId="53632"/>
    <cellStyle name="Percent 7 25 11" xfId="53633"/>
    <cellStyle name="Percent 7 25 11 2" xfId="53634"/>
    <cellStyle name="Percent 7 25 12" xfId="53635"/>
    <cellStyle name="Percent 7 25 12 2" xfId="53636"/>
    <cellStyle name="Percent 7 25 13" xfId="53637"/>
    <cellStyle name="Percent 7 25 13 2" xfId="53638"/>
    <cellStyle name="Percent 7 25 14" xfId="53639"/>
    <cellStyle name="Percent 7 25 14 2" xfId="53640"/>
    <cellStyle name="Percent 7 25 15" xfId="53641"/>
    <cellStyle name="Percent 7 25 15 2" xfId="53642"/>
    <cellStyle name="Percent 7 25 16" xfId="53643"/>
    <cellStyle name="Percent 7 25 16 2" xfId="53644"/>
    <cellStyle name="Percent 7 25 17" xfId="53645"/>
    <cellStyle name="Percent 7 25 17 2" xfId="53646"/>
    <cellStyle name="Percent 7 25 18" xfId="53647"/>
    <cellStyle name="Percent 7 25 18 2" xfId="53648"/>
    <cellStyle name="Percent 7 25 19" xfId="53649"/>
    <cellStyle name="Percent 7 25 19 2" xfId="53650"/>
    <cellStyle name="Percent 7 25 2" xfId="53651"/>
    <cellStyle name="Percent 7 25 2 2" xfId="53652"/>
    <cellStyle name="Percent 7 25 20" xfId="53653"/>
    <cellStyle name="Percent 7 25 20 2" xfId="53654"/>
    <cellStyle name="Percent 7 25 21" xfId="53655"/>
    <cellStyle name="Percent 7 25 21 2" xfId="53656"/>
    <cellStyle name="Percent 7 25 22" xfId="53657"/>
    <cellStyle name="Percent 7 25 22 2" xfId="53658"/>
    <cellStyle name="Percent 7 25 23" xfId="53659"/>
    <cellStyle name="Percent 7 25 23 2" xfId="53660"/>
    <cellStyle name="Percent 7 25 24" xfId="53661"/>
    <cellStyle name="Percent 7 25 24 2" xfId="53662"/>
    <cellStyle name="Percent 7 25 25" xfId="53663"/>
    <cellStyle name="Percent 7 25 25 2" xfId="53664"/>
    <cellStyle name="Percent 7 25 26" xfId="53665"/>
    <cellStyle name="Percent 7 25 26 2" xfId="53666"/>
    <cellStyle name="Percent 7 25 27" xfId="53667"/>
    <cellStyle name="Percent 7 25 27 2" xfId="53668"/>
    <cellStyle name="Percent 7 25 28" xfId="53669"/>
    <cellStyle name="Percent 7 25 28 2" xfId="53670"/>
    <cellStyle name="Percent 7 25 29" xfId="53671"/>
    <cellStyle name="Percent 7 25 29 2" xfId="53672"/>
    <cellStyle name="Percent 7 25 3" xfId="53673"/>
    <cellStyle name="Percent 7 25 3 2" xfId="53674"/>
    <cellStyle name="Percent 7 25 30" xfId="53675"/>
    <cellStyle name="Percent 7 25 30 2" xfId="53676"/>
    <cellStyle name="Percent 7 25 31" xfId="53677"/>
    <cellStyle name="Percent 7 25 31 2" xfId="53678"/>
    <cellStyle name="Percent 7 25 32" xfId="53679"/>
    <cellStyle name="Percent 7 25 32 2" xfId="53680"/>
    <cellStyle name="Percent 7 25 33" xfId="53681"/>
    <cellStyle name="Percent 7 25 33 2" xfId="53682"/>
    <cellStyle name="Percent 7 25 34" xfId="53683"/>
    <cellStyle name="Percent 7 25 34 2" xfId="53684"/>
    <cellStyle name="Percent 7 25 35" xfId="53685"/>
    <cellStyle name="Percent 7 25 35 2" xfId="53686"/>
    <cellStyle name="Percent 7 25 36" xfId="53687"/>
    <cellStyle name="Percent 7 25 37" xfId="53688"/>
    <cellStyle name="Percent 7 25 38" xfId="53689"/>
    <cellStyle name="Percent 7 25 39" xfId="53690"/>
    <cellStyle name="Percent 7 25 4" xfId="53691"/>
    <cellStyle name="Percent 7 25 4 2" xfId="53692"/>
    <cellStyle name="Percent 7 25 5" xfId="53693"/>
    <cellStyle name="Percent 7 25 5 2" xfId="53694"/>
    <cellStyle name="Percent 7 25 6" xfId="53695"/>
    <cellStyle name="Percent 7 25 6 2" xfId="53696"/>
    <cellStyle name="Percent 7 25 7" xfId="53697"/>
    <cellStyle name="Percent 7 25 7 2" xfId="53698"/>
    <cellStyle name="Percent 7 25 8" xfId="53699"/>
    <cellStyle name="Percent 7 25 8 2" xfId="53700"/>
    <cellStyle name="Percent 7 25 9" xfId="53701"/>
    <cellStyle name="Percent 7 25 9 2" xfId="53702"/>
    <cellStyle name="Percent 7 26" xfId="53703"/>
    <cellStyle name="Percent 7 3" xfId="53704"/>
    <cellStyle name="Percent 7 3 10" xfId="53705"/>
    <cellStyle name="Percent 7 3 10 2" xfId="53706"/>
    <cellStyle name="Percent 7 3 11" xfId="53707"/>
    <cellStyle name="Percent 7 3 11 2" xfId="53708"/>
    <cellStyle name="Percent 7 3 12" xfId="53709"/>
    <cellStyle name="Percent 7 3 12 2" xfId="53710"/>
    <cellStyle name="Percent 7 3 13" xfId="53711"/>
    <cellStyle name="Percent 7 3 13 2" xfId="53712"/>
    <cellStyle name="Percent 7 3 14" xfId="53713"/>
    <cellStyle name="Percent 7 3 14 2" xfId="53714"/>
    <cellStyle name="Percent 7 3 15" xfId="53715"/>
    <cellStyle name="Percent 7 3 15 2" xfId="53716"/>
    <cellStyle name="Percent 7 3 16" xfId="53717"/>
    <cellStyle name="Percent 7 3 16 2" xfId="53718"/>
    <cellStyle name="Percent 7 3 17" xfId="53719"/>
    <cellStyle name="Percent 7 3 17 2" xfId="53720"/>
    <cellStyle name="Percent 7 3 18" xfId="53721"/>
    <cellStyle name="Percent 7 3 18 2" xfId="53722"/>
    <cellStyle name="Percent 7 3 19" xfId="53723"/>
    <cellStyle name="Percent 7 3 19 2" xfId="53724"/>
    <cellStyle name="Percent 7 3 2" xfId="53725"/>
    <cellStyle name="Percent 7 3 2 2" xfId="53726"/>
    <cellStyle name="Percent 7 3 20" xfId="53727"/>
    <cellStyle name="Percent 7 3 20 2" xfId="53728"/>
    <cellStyle name="Percent 7 3 21" xfId="53729"/>
    <cellStyle name="Percent 7 3 21 2" xfId="53730"/>
    <cellStyle name="Percent 7 3 22" xfId="53731"/>
    <cellStyle name="Percent 7 3 22 2" xfId="53732"/>
    <cellStyle name="Percent 7 3 23" xfId="53733"/>
    <cellStyle name="Percent 7 3 23 2" xfId="53734"/>
    <cellStyle name="Percent 7 3 24" xfId="53735"/>
    <cellStyle name="Percent 7 3 24 2" xfId="53736"/>
    <cellStyle name="Percent 7 3 25" xfId="53737"/>
    <cellStyle name="Percent 7 3 25 2" xfId="53738"/>
    <cellStyle name="Percent 7 3 26" xfId="53739"/>
    <cellStyle name="Percent 7 3 26 2" xfId="53740"/>
    <cellStyle name="Percent 7 3 27" xfId="53741"/>
    <cellStyle name="Percent 7 3 27 2" xfId="53742"/>
    <cellStyle name="Percent 7 3 28" xfId="53743"/>
    <cellStyle name="Percent 7 3 28 2" xfId="53744"/>
    <cellStyle name="Percent 7 3 29" xfId="53745"/>
    <cellStyle name="Percent 7 3 29 2" xfId="53746"/>
    <cellStyle name="Percent 7 3 3" xfId="53747"/>
    <cellStyle name="Percent 7 3 3 2" xfId="53748"/>
    <cellStyle name="Percent 7 3 30" xfId="53749"/>
    <cellStyle name="Percent 7 3 30 2" xfId="53750"/>
    <cellStyle name="Percent 7 3 31" xfId="53751"/>
    <cellStyle name="Percent 7 3 31 2" xfId="53752"/>
    <cellStyle name="Percent 7 3 32" xfId="53753"/>
    <cellStyle name="Percent 7 3 32 2" xfId="53754"/>
    <cellStyle name="Percent 7 3 33" xfId="53755"/>
    <cellStyle name="Percent 7 3 33 2" xfId="53756"/>
    <cellStyle name="Percent 7 3 34" xfId="53757"/>
    <cellStyle name="Percent 7 3 34 2" xfId="53758"/>
    <cellStyle name="Percent 7 3 35" xfId="53759"/>
    <cellStyle name="Percent 7 3 35 2" xfId="53760"/>
    <cellStyle name="Percent 7 3 36" xfId="53761"/>
    <cellStyle name="Percent 7 3 37" xfId="53762"/>
    <cellStyle name="Percent 7 3 38" xfId="53763"/>
    <cellStyle name="Percent 7 3 39" xfId="53764"/>
    <cellStyle name="Percent 7 3 4" xfId="53765"/>
    <cellStyle name="Percent 7 3 4 2" xfId="53766"/>
    <cellStyle name="Percent 7 3 5" xfId="53767"/>
    <cellStyle name="Percent 7 3 5 2" xfId="53768"/>
    <cellStyle name="Percent 7 3 6" xfId="53769"/>
    <cellStyle name="Percent 7 3 6 2" xfId="53770"/>
    <cellStyle name="Percent 7 3 7" xfId="53771"/>
    <cellStyle name="Percent 7 3 7 2" xfId="53772"/>
    <cellStyle name="Percent 7 3 8" xfId="53773"/>
    <cellStyle name="Percent 7 3 8 2" xfId="53774"/>
    <cellStyle name="Percent 7 3 9" xfId="53775"/>
    <cellStyle name="Percent 7 3 9 2" xfId="53776"/>
    <cellStyle name="Percent 7 4" xfId="53777"/>
    <cellStyle name="Percent 7 4 10" xfId="53778"/>
    <cellStyle name="Percent 7 4 10 2" xfId="53779"/>
    <cellStyle name="Percent 7 4 11" xfId="53780"/>
    <cellStyle name="Percent 7 4 11 2" xfId="53781"/>
    <cellStyle name="Percent 7 4 12" xfId="53782"/>
    <cellStyle name="Percent 7 4 12 2" xfId="53783"/>
    <cellStyle name="Percent 7 4 13" xfId="53784"/>
    <cellStyle name="Percent 7 4 13 2" xfId="53785"/>
    <cellStyle name="Percent 7 4 14" xfId="53786"/>
    <cellStyle name="Percent 7 4 14 2" xfId="53787"/>
    <cellStyle name="Percent 7 4 15" xfId="53788"/>
    <cellStyle name="Percent 7 4 15 2" xfId="53789"/>
    <cellStyle name="Percent 7 4 16" xfId="53790"/>
    <cellStyle name="Percent 7 4 16 2" xfId="53791"/>
    <cellStyle name="Percent 7 4 17" xfId="53792"/>
    <cellStyle name="Percent 7 4 17 2" xfId="53793"/>
    <cellStyle name="Percent 7 4 18" xfId="53794"/>
    <cellStyle name="Percent 7 4 18 2" xfId="53795"/>
    <cellStyle name="Percent 7 4 19" xfId="53796"/>
    <cellStyle name="Percent 7 4 19 2" xfId="53797"/>
    <cellStyle name="Percent 7 4 2" xfId="53798"/>
    <cellStyle name="Percent 7 4 2 2" xfId="53799"/>
    <cellStyle name="Percent 7 4 20" xfId="53800"/>
    <cellStyle name="Percent 7 4 20 2" xfId="53801"/>
    <cellStyle name="Percent 7 4 21" xfId="53802"/>
    <cellStyle name="Percent 7 4 21 2" xfId="53803"/>
    <cellStyle name="Percent 7 4 22" xfId="53804"/>
    <cellStyle name="Percent 7 4 22 2" xfId="53805"/>
    <cellStyle name="Percent 7 4 23" xfId="53806"/>
    <cellStyle name="Percent 7 4 23 2" xfId="53807"/>
    <cellStyle name="Percent 7 4 24" xfId="53808"/>
    <cellStyle name="Percent 7 4 24 2" xfId="53809"/>
    <cellStyle name="Percent 7 4 25" xfId="53810"/>
    <cellStyle name="Percent 7 4 25 2" xfId="53811"/>
    <cellStyle name="Percent 7 4 26" xfId="53812"/>
    <cellStyle name="Percent 7 4 26 2" xfId="53813"/>
    <cellStyle name="Percent 7 4 27" xfId="53814"/>
    <cellStyle name="Percent 7 4 27 2" xfId="53815"/>
    <cellStyle name="Percent 7 4 28" xfId="53816"/>
    <cellStyle name="Percent 7 4 28 2" xfId="53817"/>
    <cellStyle name="Percent 7 4 29" xfId="53818"/>
    <cellStyle name="Percent 7 4 29 2" xfId="53819"/>
    <cellStyle name="Percent 7 4 3" xfId="53820"/>
    <cellStyle name="Percent 7 4 3 2" xfId="53821"/>
    <cellStyle name="Percent 7 4 30" xfId="53822"/>
    <cellStyle name="Percent 7 4 30 2" xfId="53823"/>
    <cellStyle name="Percent 7 4 31" xfId="53824"/>
    <cellStyle name="Percent 7 4 31 2" xfId="53825"/>
    <cellStyle name="Percent 7 4 32" xfId="53826"/>
    <cellStyle name="Percent 7 4 32 2" xfId="53827"/>
    <cellStyle name="Percent 7 4 33" xfId="53828"/>
    <cellStyle name="Percent 7 4 33 2" xfId="53829"/>
    <cellStyle name="Percent 7 4 34" xfId="53830"/>
    <cellStyle name="Percent 7 4 34 2" xfId="53831"/>
    <cellStyle name="Percent 7 4 35" xfId="53832"/>
    <cellStyle name="Percent 7 4 35 2" xfId="53833"/>
    <cellStyle name="Percent 7 4 36" xfId="53834"/>
    <cellStyle name="Percent 7 4 37" xfId="53835"/>
    <cellStyle name="Percent 7 4 38" xfId="53836"/>
    <cellStyle name="Percent 7 4 39" xfId="53837"/>
    <cellStyle name="Percent 7 4 4" xfId="53838"/>
    <cellStyle name="Percent 7 4 4 2" xfId="53839"/>
    <cellStyle name="Percent 7 4 5" xfId="53840"/>
    <cellStyle name="Percent 7 4 5 2" xfId="53841"/>
    <cellStyle name="Percent 7 4 6" xfId="53842"/>
    <cellStyle name="Percent 7 4 6 2" xfId="53843"/>
    <cellStyle name="Percent 7 4 7" xfId="53844"/>
    <cellStyle name="Percent 7 4 7 2" xfId="53845"/>
    <cellStyle name="Percent 7 4 8" xfId="53846"/>
    <cellStyle name="Percent 7 4 8 2" xfId="53847"/>
    <cellStyle name="Percent 7 4 9" xfId="53848"/>
    <cellStyle name="Percent 7 4 9 2" xfId="53849"/>
    <cellStyle name="Percent 7 5" xfId="53850"/>
    <cellStyle name="Percent 7 5 10" xfId="53851"/>
    <cellStyle name="Percent 7 5 10 2" xfId="53852"/>
    <cellStyle name="Percent 7 5 11" xfId="53853"/>
    <cellStyle name="Percent 7 5 11 2" xfId="53854"/>
    <cellStyle name="Percent 7 5 12" xfId="53855"/>
    <cellStyle name="Percent 7 5 12 2" xfId="53856"/>
    <cellStyle name="Percent 7 5 13" xfId="53857"/>
    <cellStyle name="Percent 7 5 13 2" xfId="53858"/>
    <cellStyle name="Percent 7 5 14" xfId="53859"/>
    <cellStyle name="Percent 7 5 14 2" xfId="53860"/>
    <cellStyle name="Percent 7 5 15" xfId="53861"/>
    <cellStyle name="Percent 7 5 15 2" xfId="53862"/>
    <cellStyle name="Percent 7 5 16" xfId="53863"/>
    <cellStyle name="Percent 7 5 16 2" xfId="53864"/>
    <cellStyle name="Percent 7 5 17" xfId="53865"/>
    <cellStyle name="Percent 7 5 17 2" xfId="53866"/>
    <cellStyle name="Percent 7 5 18" xfId="53867"/>
    <cellStyle name="Percent 7 5 18 2" xfId="53868"/>
    <cellStyle name="Percent 7 5 19" xfId="53869"/>
    <cellStyle name="Percent 7 5 19 2" xfId="53870"/>
    <cellStyle name="Percent 7 5 2" xfId="53871"/>
    <cellStyle name="Percent 7 5 2 2" xfId="53872"/>
    <cellStyle name="Percent 7 5 20" xfId="53873"/>
    <cellStyle name="Percent 7 5 20 2" xfId="53874"/>
    <cellStyle name="Percent 7 5 21" xfId="53875"/>
    <cellStyle name="Percent 7 5 21 2" xfId="53876"/>
    <cellStyle name="Percent 7 5 22" xfId="53877"/>
    <cellStyle name="Percent 7 5 22 2" xfId="53878"/>
    <cellStyle name="Percent 7 5 23" xfId="53879"/>
    <cellStyle name="Percent 7 5 23 2" xfId="53880"/>
    <cellStyle name="Percent 7 5 24" xfId="53881"/>
    <cellStyle name="Percent 7 5 24 2" xfId="53882"/>
    <cellStyle name="Percent 7 5 25" xfId="53883"/>
    <cellStyle name="Percent 7 5 25 2" xfId="53884"/>
    <cellStyle name="Percent 7 5 26" xfId="53885"/>
    <cellStyle name="Percent 7 5 26 2" xfId="53886"/>
    <cellStyle name="Percent 7 5 27" xfId="53887"/>
    <cellStyle name="Percent 7 5 27 2" xfId="53888"/>
    <cellStyle name="Percent 7 5 28" xfId="53889"/>
    <cellStyle name="Percent 7 5 28 2" xfId="53890"/>
    <cellStyle name="Percent 7 5 29" xfId="53891"/>
    <cellStyle name="Percent 7 5 29 2" xfId="53892"/>
    <cellStyle name="Percent 7 5 3" xfId="53893"/>
    <cellStyle name="Percent 7 5 3 2" xfId="53894"/>
    <cellStyle name="Percent 7 5 30" xfId="53895"/>
    <cellStyle name="Percent 7 5 30 2" xfId="53896"/>
    <cellStyle name="Percent 7 5 31" xfId="53897"/>
    <cellStyle name="Percent 7 5 31 2" xfId="53898"/>
    <cellStyle name="Percent 7 5 32" xfId="53899"/>
    <cellStyle name="Percent 7 5 32 2" xfId="53900"/>
    <cellStyle name="Percent 7 5 33" xfId="53901"/>
    <cellStyle name="Percent 7 5 33 2" xfId="53902"/>
    <cellStyle name="Percent 7 5 34" xfId="53903"/>
    <cellStyle name="Percent 7 5 34 2" xfId="53904"/>
    <cellStyle name="Percent 7 5 35" xfId="53905"/>
    <cellStyle name="Percent 7 5 35 2" xfId="53906"/>
    <cellStyle name="Percent 7 5 36" xfId="53907"/>
    <cellStyle name="Percent 7 5 37" xfId="53908"/>
    <cellStyle name="Percent 7 5 38" xfId="53909"/>
    <cellStyle name="Percent 7 5 39" xfId="53910"/>
    <cellStyle name="Percent 7 5 4" xfId="53911"/>
    <cellStyle name="Percent 7 5 4 2" xfId="53912"/>
    <cellStyle name="Percent 7 5 5" xfId="53913"/>
    <cellStyle name="Percent 7 5 5 2" xfId="53914"/>
    <cellStyle name="Percent 7 5 6" xfId="53915"/>
    <cellStyle name="Percent 7 5 6 2" xfId="53916"/>
    <cellStyle name="Percent 7 5 7" xfId="53917"/>
    <cellStyle name="Percent 7 5 7 2" xfId="53918"/>
    <cellStyle name="Percent 7 5 8" xfId="53919"/>
    <cellStyle name="Percent 7 5 8 2" xfId="53920"/>
    <cellStyle name="Percent 7 5 9" xfId="53921"/>
    <cellStyle name="Percent 7 5 9 2" xfId="53922"/>
    <cellStyle name="Percent 7 6" xfId="53923"/>
    <cellStyle name="Percent 7 6 10" xfId="53924"/>
    <cellStyle name="Percent 7 6 10 2" xfId="53925"/>
    <cellStyle name="Percent 7 6 11" xfId="53926"/>
    <cellStyle name="Percent 7 6 11 2" xfId="53927"/>
    <cellStyle name="Percent 7 6 12" xfId="53928"/>
    <cellStyle name="Percent 7 6 12 2" xfId="53929"/>
    <cellStyle name="Percent 7 6 13" xfId="53930"/>
    <cellStyle name="Percent 7 6 13 2" xfId="53931"/>
    <cellStyle name="Percent 7 6 14" xfId="53932"/>
    <cellStyle name="Percent 7 6 14 2" xfId="53933"/>
    <cellStyle name="Percent 7 6 15" xfId="53934"/>
    <cellStyle name="Percent 7 6 15 2" xfId="53935"/>
    <cellStyle name="Percent 7 6 16" xfId="53936"/>
    <cellStyle name="Percent 7 6 16 2" xfId="53937"/>
    <cellStyle name="Percent 7 6 17" xfId="53938"/>
    <cellStyle name="Percent 7 6 17 2" xfId="53939"/>
    <cellStyle name="Percent 7 6 18" xfId="53940"/>
    <cellStyle name="Percent 7 6 18 2" xfId="53941"/>
    <cellStyle name="Percent 7 6 19" xfId="53942"/>
    <cellStyle name="Percent 7 6 19 2" xfId="53943"/>
    <cellStyle name="Percent 7 6 2" xfId="53944"/>
    <cellStyle name="Percent 7 6 2 2" xfId="53945"/>
    <cellStyle name="Percent 7 6 20" xfId="53946"/>
    <cellStyle name="Percent 7 6 20 2" xfId="53947"/>
    <cellStyle name="Percent 7 6 21" xfId="53948"/>
    <cellStyle name="Percent 7 6 21 2" xfId="53949"/>
    <cellStyle name="Percent 7 6 22" xfId="53950"/>
    <cellStyle name="Percent 7 6 22 2" xfId="53951"/>
    <cellStyle name="Percent 7 6 23" xfId="53952"/>
    <cellStyle name="Percent 7 6 23 2" xfId="53953"/>
    <cellStyle name="Percent 7 6 24" xfId="53954"/>
    <cellStyle name="Percent 7 6 24 2" xfId="53955"/>
    <cellStyle name="Percent 7 6 25" xfId="53956"/>
    <cellStyle name="Percent 7 6 25 2" xfId="53957"/>
    <cellStyle name="Percent 7 6 26" xfId="53958"/>
    <cellStyle name="Percent 7 6 26 2" xfId="53959"/>
    <cellStyle name="Percent 7 6 27" xfId="53960"/>
    <cellStyle name="Percent 7 6 27 2" xfId="53961"/>
    <cellStyle name="Percent 7 6 28" xfId="53962"/>
    <cellStyle name="Percent 7 6 28 2" xfId="53963"/>
    <cellStyle name="Percent 7 6 29" xfId="53964"/>
    <cellStyle name="Percent 7 6 29 2" xfId="53965"/>
    <cellStyle name="Percent 7 6 3" xfId="53966"/>
    <cellStyle name="Percent 7 6 3 2" xfId="53967"/>
    <cellStyle name="Percent 7 6 30" xfId="53968"/>
    <cellStyle name="Percent 7 6 30 2" xfId="53969"/>
    <cellStyle name="Percent 7 6 31" xfId="53970"/>
    <cellStyle name="Percent 7 6 31 2" xfId="53971"/>
    <cellStyle name="Percent 7 6 32" xfId="53972"/>
    <cellStyle name="Percent 7 6 32 2" xfId="53973"/>
    <cellStyle name="Percent 7 6 33" xfId="53974"/>
    <cellStyle name="Percent 7 6 33 2" xfId="53975"/>
    <cellStyle name="Percent 7 6 34" xfId="53976"/>
    <cellStyle name="Percent 7 6 34 2" xfId="53977"/>
    <cellStyle name="Percent 7 6 35" xfId="53978"/>
    <cellStyle name="Percent 7 6 35 2" xfId="53979"/>
    <cellStyle name="Percent 7 6 36" xfId="53980"/>
    <cellStyle name="Percent 7 6 37" xfId="53981"/>
    <cellStyle name="Percent 7 6 38" xfId="53982"/>
    <cellStyle name="Percent 7 6 39" xfId="53983"/>
    <cellStyle name="Percent 7 6 4" xfId="53984"/>
    <cellStyle name="Percent 7 6 4 2" xfId="53985"/>
    <cellStyle name="Percent 7 6 5" xfId="53986"/>
    <cellStyle name="Percent 7 6 5 2" xfId="53987"/>
    <cellStyle name="Percent 7 6 6" xfId="53988"/>
    <cellStyle name="Percent 7 6 6 2" xfId="53989"/>
    <cellStyle name="Percent 7 6 7" xfId="53990"/>
    <cellStyle name="Percent 7 6 7 2" xfId="53991"/>
    <cellStyle name="Percent 7 6 8" xfId="53992"/>
    <cellStyle name="Percent 7 6 8 2" xfId="53993"/>
    <cellStyle name="Percent 7 6 9" xfId="53994"/>
    <cellStyle name="Percent 7 6 9 2" xfId="53995"/>
    <cellStyle name="Percent 7 7" xfId="53996"/>
    <cellStyle name="Percent 7 7 10" xfId="53997"/>
    <cellStyle name="Percent 7 7 10 2" xfId="53998"/>
    <cellStyle name="Percent 7 7 11" xfId="53999"/>
    <cellStyle name="Percent 7 7 11 2" xfId="54000"/>
    <cellStyle name="Percent 7 7 12" xfId="54001"/>
    <cellStyle name="Percent 7 7 12 2" xfId="54002"/>
    <cellStyle name="Percent 7 7 13" xfId="54003"/>
    <cellStyle name="Percent 7 7 13 2" xfId="54004"/>
    <cellStyle name="Percent 7 7 14" xfId="54005"/>
    <cellStyle name="Percent 7 7 14 2" xfId="54006"/>
    <cellStyle name="Percent 7 7 15" xfId="54007"/>
    <cellStyle name="Percent 7 7 15 2" xfId="54008"/>
    <cellStyle name="Percent 7 7 16" xfId="54009"/>
    <cellStyle name="Percent 7 7 16 2" xfId="54010"/>
    <cellStyle name="Percent 7 7 17" xfId="54011"/>
    <cellStyle name="Percent 7 7 17 2" xfId="54012"/>
    <cellStyle name="Percent 7 7 18" xfId="54013"/>
    <cellStyle name="Percent 7 7 18 2" xfId="54014"/>
    <cellStyle name="Percent 7 7 19" xfId="54015"/>
    <cellStyle name="Percent 7 7 19 2" xfId="54016"/>
    <cellStyle name="Percent 7 7 2" xfId="54017"/>
    <cellStyle name="Percent 7 7 2 2" xfId="54018"/>
    <cellStyle name="Percent 7 7 20" xfId="54019"/>
    <cellStyle name="Percent 7 7 20 2" xfId="54020"/>
    <cellStyle name="Percent 7 7 21" xfId="54021"/>
    <cellStyle name="Percent 7 7 21 2" xfId="54022"/>
    <cellStyle name="Percent 7 7 22" xfId="54023"/>
    <cellStyle name="Percent 7 7 22 2" xfId="54024"/>
    <cellStyle name="Percent 7 7 23" xfId="54025"/>
    <cellStyle name="Percent 7 7 23 2" xfId="54026"/>
    <cellStyle name="Percent 7 7 24" xfId="54027"/>
    <cellStyle name="Percent 7 7 24 2" xfId="54028"/>
    <cellStyle name="Percent 7 7 25" xfId="54029"/>
    <cellStyle name="Percent 7 7 25 2" xfId="54030"/>
    <cellStyle name="Percent 7 7 26" xfId="54031"/>
    <cellStyle name="Percent 7 7 26 2" xfId="54032"/>
    <cellStyle name="Percent 7 7 27" xfId="54033"/>
    <cellStyle name="Percent 7 7 27 2" xfId="54034"/>
    <cellStyle name="Percent 7 7 28" xfId="54035"/>
    <cellStyle name="Percent 7 7 28 2" xfId="54036"/>
    <cellStyle name="Percent 7 7 29" xfId="54037"/>
    <cellStyle name="Percent 7 7 29 2" xfId="54038"/>
    <cellStyle name="Percent 7 7 3" xfId="54039"/>
    <cellStyle name="Percent 7 7 3 2" xfId="54040"/>
    <cellStyle name="Percent 7 7 30" xfId="54041"/>
    <cellStyle name="Percent 7 7 30 2" xfId="54042"/>
    <cellStyle name="Percent 7 7 31" xfId="54043"/>
    <cellStyle name="Percent 7 7 31 2" xfId="54044"/>
    <cellStyle name="Percent 7 7 32" xfId="54045"/>
    <cellStyle name="Percent 7 7 32 2" xfId="54046"/>
    <cellStyle name="Percent 7 7 33" xfId="54047"/>
    <cellStyle name="Percent 7 7 33 2" xfId="54048"/>
    <cellStyle name="Percent 7 7 34" xfId="54049"/>
    <cellStyle name="Percent 7 7 34 2" xfId="54050"/>
    <cellStyle name="Percent 7 7 35" xfId="54051"/>
    <cellStyle name="Percent 7 7 35 2" xfId="54052"/>
    <cellStyle name="Percent 7 7 36" xfId="54053"/>
    <cellStyle name="Percent 7 7 37" xfId="54054"/>
    <cellStyle name="Percent 7 7 38" xfId="54055"/>
    <cellStyle name="Percent 7 7 39" xfId="54056"/>
    <cellStyle name="Percent 7 7 4" xfId="54057"/>
    <cellStyle name="Percent 7 7 4 2" xfId="54058"/>
    <cellStyle name="Percent 7 7 5" xfId="54059"/>
    <cellStyle name="Percent 7 7 5 2" xfId="54060"/>
    <cellStyle name="Percent 7 7 6" xfId="54061"/>
    <cellStyle name="Percent 7 7 6 2" xfId="54062"/>
    <cellStyle name="Percent 7 7 7" xfId="54063"/>
    <cellStyle name="Percent 7 7 7 2" xfId="54064"/>
    <cellStyle name="Percent 7 7 8" xfId="54065"/>
    <cellStyle name="Percent 7 7 8 2" xfId="54066"/>
    <cellStyle name="Percent 7 7 9" xfId="54067"/>
    <cellStyle name="Percent 7 7 9 2" xfId="54068"/>
    <cellStyle name="Percent 7 8" xfId="54069"/>
    <cellStyle name="Percent 7 8 10" xfId="54070"/>
    <cellStyle name="Percent 7 8 10 2" xfId="54071"/>
    <cellStyle name="Percent 7 8 11" xfId="54072"/>
    <cellStyle name="Percent 7 8 11 2" xfId="54073"/>
    <cellStyle name="Percent 7 8 12" xfId="54074"/>
    <cellStyle name="Percent 7 8 12 2" xfId="54075"/>
    <cellStyle name="Percent 7 8 13" xfId="54076"/>
    <cellStyle name="Percent 7 8 13 2" xfId="54077"/>
    <cellStyle name="Percent 7 8 14" xfId="54078"/>
    <cellStyle name="Percent 7 8 14 2" xfId="54079"/>
    <cellStyle name="Percent 7 8 15" xfId="54080"/>
    <cellStyle name="Percent 7 8 15 2" xfId="54081"/>
    <cellStyle name="Percent 7 8 16" xfId="54082"/>
    <cellStyle name="Percent 7 8 16 2" xfId="54083"/>
    <cellStyle name="Percent 7 8 17" xfId="54084"/>
    <cellStyle name="Percent 7 8 17 2" xfId="54085"/>
    <cellStyle name="Percent 7 8 18" xfId="54086"/>
    <cellStyle name="Percent 7 8 18 2" xfId="54087"/>
    <cellStyle name="Percent 7 8 19" xfId="54088"/>
    <cellStyle name="Percent 7 8 19 2" xfId="54089"/>
    <cellStyle name="Percent 7 8 2" xfId="54090"/>
    <cellStyle name="Percent 7 8 2 2" xfId="54091"/>
    <cellStyle name="Percent 7 8 20" xfId="54092"/>
    <cellStyle name="Percent 7 8 20 2" xfId="54093"/>
    <cellStyle name="Percent 7 8 21" xfId="54094"/>
    <cellStyle name="Percent 7 8 21 2" xfId="54095"/>
    <cellStyle name="Percent 7 8 22" xfId="54096"/>
    <cellStyle name="Percent 7 8 22 2" xfId="54097"/>
    <cellStyle name="Percent 7 8 23" xfId="54098"/>
    <cellStyle name="Percent 7 8 23 2" xfId="54099"/>
    <cellStyle name="Percent 7 8 24" xfId="54100"/>
    <cellStyle name="Percent 7 8 24 2" xfId="54101"/>
    <cellStyle name="Percent 7 8 25" xfId="54102"/>
    <cellStyle name="Percent 7 8 25 2" xfId="54103"/>
    <cellStyle name="Percent 7 8 26" xfId="54104"/>
    <cellStyle name="Percent 7 8 26 2" xfId="54105"/>
    <cellStyle name="Percent 7 8 27" xfId="54106"/>
    <cellStyle name="Percent 7 8 27 2" xfId="54107"/>
    <cellStyle name="Percent 7 8 28" xfId="54108"/>
    <cellStyle name="Percent 7 8 28 2" xfId="54109"/>
    <cellStyle name="Percent 7 8 29" xfId="54110"/>
    <cellStyle name="Percent 7 8 29 2" xfId="54111"/>
    <cellStyle name="Percent 7 8 3" xfId="54112"/>
    <cellStyle name="Percent 7 8 3 2" xfId="54113"/>
    <cellStyle name="Percent 7 8 30" xfId="54114"/>
    <cellStyle name="Percent 7 8 30 2" xfId="54115"/>
    <cellStyle name="Percent 7 8 31" xfId="54116"/>
    <cellStyle name="Percent 7 8 31 2" xfId="54117"/>
    <cellStyle name="Percent 7 8 32" xfId="54118"/>
    <cellStyle name="Percent 7 8 32 2" xfId="54119"/>
    <cellStyle name="Percent 7 8 33" xfId="54120"/>
    <cellStyle name="Percent 7 8 33 2" xfId="54121"/>
    <cellStyle name="Percent 7 8 34" xfId="54122"/>
    <cellStyle name="Percent 7 8 34 2" xfId="54123"/>
    <cellStyle name="Percent 7 8 35" xfId="54124"/>
    <cellStyle name="Percent 7 8 35 2" xfId="54125"/>
    <cellStyle name="Percent 7 8 36" xfId="54126"/>
    <cellStyle name="Percent 7 8 37" xfId="54127"/>
    <cellStyle name="Percent 7 8 38" xfId="54128"/>
    <cellStyle name="Percent 7 8 39" xfId="54129"/>
    <cellStyle name="Percent 7 8 4" xfId="54130"/>
    <cellStyle name="Percent 7 8 4 2" xfId="54131"/>
    <cellStyle name="Percent 7 8 5" xfId="54132"/>
    <cellStyle name="Percent 7 8 5 2" xfId="54133"/>
    <cellStyle name="Percent 7 8 6" xfId="54134"/>
    <cellStyle name="Percent 7 8 6 2" xfId="54135"/>
    <cellStyle name="Percent 7 8 7" xfId="54136"/>
    <cellStyle name="Percent 7 8 7 2" xfId="54137"/>
    <cellStyle name="Percent 7 8 8" xfId="54138"/>
    <cellStyle name="Percent 7 8 8 2" xfId="54139"/>
    <cellStyle name="Percent 7 8 9" xfId="54140"/>
    <cellStyle name="Percent 7 8 9 2" xfId="54141"/>
    <cellStyle name="Percent 7 9" xfId="54142"/>
    <cellStyle name="Percent 7 9 10" xfId="54143"/>
    <cellStyle name="Percent 7 9 10 2" xfId="54144"/>
    <cellStyle name="Percent 7 9 11" xfId="54145"/>
    <cellStyle name="Percent 7 9 11 2" xfId="54146"/>
    <cellStyle name="Percent 7 9 12" xfId="54147"/>
    <cellStyle name="Percent 7 9 12 2" xfId="54148"/>
    <cellStyle name="Percent 7 9 13" xfId="54149"/>
    <cellStyle name="Percent 7 9 13 2" xfId="54150"/>
    <cellStyle name="Percent 7 9 14" xfId="54151"/>
    <cellStyle name="Percent 7 9 14 2" xfId="54152"/>
    <cellStyle name="Percent 7 9 15" xfId="54153"/>
    <cellStyle name="Percent 7 9 15 2" xfId="54154"/>
    <cellStyle name="Percent 7 9 16" xfId="54155"/>
    <cellStyle name="Percent 7 9 16 2" xfId="54156"/>
    <cellStyle name="Percent 7 9 17" xfId="54157"/>
    <cellStyle name="Percent 7 9 17 2" xfId="54158"/>
    <cellStyle name="Percent 7 9 18" xfId="54159"/>
    <cellStyle name="Percent 7 9 18 2" xfId="54160"/>
    <cellStyle name="Percent 7 9 19" xfId="54161"/>
    <cellStyle name="Percent 7 9 19 2" xfId="54162"/>
    <cellStyle name="Percent 7 9 2" xfId="54163"/>
    <cellStyle name="Percent 7 9 2 2" xfId="54164"/>
    <cellStyle name="Percent 7 9 20" xfId="54165"/>
    <cellStyle name="Percent 7 9 20 2" xfId="54166"/>
    <cellStyle name="Percent 7 9 21" xfId="54167"/>
    <cellStyle name="Percent 7 9 21 2" xfId="54168"/>
    <cellStyle name="Percent 7 9 22" xfId="54169"/>
    <cellStyle name="Percent 7 9 22 2" xfId="54170"/>
    <cellStyle name="Percent 7 9 23" xfId="54171"/>
    <cellStyle name="Percent 7 9 23 2" xfId="54172"/>
    <cellStyle name="Percent 7 9 24" xfId="54173"/>
    <cellStyle name="Percent 7 9 24 2" xfId="54174"/>
    <cellStyle name="Percent 7 9 25" xfId="54175"/>
    <cellStyle name="Percent 7 9 25 2" xfId="54176"/>
    <cellStyle name="Percent 7 9 26" xfId="54177"/>
    <cellStyle name="Percent 7 9 26 2" xfId="54178"/>
    <cellStyle name="Percent 7 9 27" xfId="54179"/>
    <cellStyle name="Percent 7 9 27 2" xfId="54180"/>
    <cellStyle name="Percent 7 9 28" xfId="54181"/>
    <cellStyle name="Percent 7 9 28 2" xfId="54182"/>
    <cellStyle name="Percent 7 9 29" xfId="54183"/>
    <cellStyle name="Percent 7 9 29 2" xfId="54184"/>
    <cellStyle name="Percent 7 9 3" xfId="54185"/>
    <cellStyle name="Percent 7 9 3 2" xfId="54186"/>
    <cellStyle name="Percent 7 9 30" xfId="54187"/>
    <cellStyle name="Percent 7 9 30 2" xfId="54188"/>
    <cellStyle name="Percent 7 9 31" xfId="54189"/>
    <cellStyle name="Percent 7 9 31 2" xfId="54190"/>
    <cellStyle name="Percent 7 9 32" xfId="54191"/>
    <cellStyle name="Percent 7 9 32 2" xfId="54192"/>
    <cellStyle name="Percent 7 9 33" xfId="54193"/>
    <cellStyle name="Percent 7 9 33 2" xfId="54194"/>
    <cellStyle name="Percent 7 9 34" xfId="54195"/>
    <cellStyle name="Percent 7 9 34 2" xfId="54196"/>
    <cellStyle name="Percent 7 9 35" xfId="54197"/>
    <cellStyle name="Percent 7 9 35 2" xfId="54198"/>
    <cellStyle name="Percent 7 9 36" xfId="54199"/>
    <cellStyle name="Percent 7 9 37" xfId="54200"/>
    <cellStyle name="Percent 7 9 38" xfId="54201"/>
    <cellStyle name="Percent 7 9 39" xfId="54202"/>
    <cellStyle name="Percent 7 9 4" xfId="54203"/>
    <cellStyle name="Percent 7 9 4 2" xfId="54204"/>
    <cellStyle name="Percent 7 9 5" xfId="54205"/>
    <cellStyle name="Percent 7 9 5 2" xfId="54206"/>
    <cellStyle name="Percent 7 9 6" xfId="54207"/>
    <cellStyle name="Percent 7 9 6 2" xfId="54208"/>
    <cellStyle name="Percent 7 9 7" xfId="54209"/>
    <cellStyle name="Percent 7 9 7 2" xfId="54210"/>
    <cellStyle name="Percent 7 9 8" xfId="54211"/>
    <cellStyle name="Percent 7 9 8 2" xfId="54212"/>
    <cellStyle name="Percent 7 9 9" xfId="54213"/>
    <cellStyle name="Percent 7 9 9 2" xfId="54214"/>
    <cellStyle name="Percent 70" xfId="54215"/>
    <cellStyle name="Percent 71" xfId="54216"/>
    <cellStyle name="Percent 72" xfId="54217"/>
    <cellStyle name="Percent 73" xfId="54218"/>
    <cellStyle name="Percent 74" xfId="54219"/>
    <cellStyle name="Percent 75" xfId="54220"/>
    <cellStyle name="Percent 76" xfId="54221"/>
    <cellStyle name="Percent 77" xfId="54222"/>
    <cellStyle name="Percent 78" xfId="54223"/>
    <cellStyle name="Percent 79" xfId="54224"/>
    <cellStyle name="Percent 8" xfId="54225"/>
    <cellStyle name="Percent 8 2" xfId="54226"/>
    <cellStyle name="Percent 8 3" xfId="54227"/>
    <cellStyle name="Percent 80" xfId="54228"/>
    <cellStyle name="Percent 81" xfId="54229"/>
    <cellStyle name="Percent 82" xfId="54230"/>
    <cellStyle name="Percent 83" xfId="54231"/>
    <cellStyle name="Percent 84" xfId="54232"/>
    <cellStyle name="Percent 85" xfId="54233"/>
    <cellStyle name="Percent 86" xfId="54234"/>
    <cellStyle name="Percent 87" xfId="54235"/>
    <cellStyle name="Percent 88" xfId="54236"/>
    <cellStyle name="Percent 89" xfId="54237"/>
    <cellStyle name="Percent 9" xfId="54238"/>
    <cellStyle name="Percent 90" xfId="54239"/>
    <cellStyle name="Percent 91" xfId="54240"/>
    <cellStyle name="Percent 92" xfId="54241"/>
    <cellStyle name="Percent 93" xfId="54242"/>
    <cellStyle name="Percent 94" xfId="54243"/>
    <cellStyle name="Percent 95" xfId="54244"/>
    <cellStyle name="Percent 96" xfId="54245"/>
    <cellStyle name="Percent 97" xfId="54246"/>
    <cellStyle name="Percent 98" xfId="54247"/>
    <cellStyle name="Percent 99" xfId="54248"/>
    <cellStyle name="Pourcentage_Ankara-New costing - based on T1" xfId="54249"/>
    <cellStyle name="Product Title" xfId="54250"/>
    <cellStyle name="Product Title 2" xfId="54251"/>
    <cellStyle name="Product Title 2 2" xfId="54252"/>
    <cellStyle name="Product Title 3" xfId="54253"/>
    <cellStyle name="Product Title 3 2" xfId="54254"/>
    <cellStyle name="Product Title 4" xfId="54255"/>
    <cellStyle name="Product Title 4 2" xfId="54256"/>
    <cellStyle name="Product Title 5" xfId="54257"/>
    <cellStyle name="Product Title 5 2" xfId="54258"/>
    <cellStyle name="Product Title 6" xfId="54259"/>
    <cellStyle name="Product Title 6 2" xfId="54260"/>
    <cellStyle name="Product Title 7" xfId="54261"/>
    <cellStyle name="Product Title 7 2" xfId="54262"/>
    <cellStyle name="Product Title_Ageing of Receivables Past Due" xfId="54263"/>
    <cellStyle name="PSChar" xfId="54264"/>
    <cellStyle name="PSDate" xfId="54265"/>
    <cellStyle name="PSDec" xfId="54266"/>
    <cellStyle name="PSHeading" xfId="54267"/>
    <cellStyle name="PSInt" xfId="54268"/>
    <cellStyle name="PSSpacer" xfId="54269"/>
    <cellStyle name="Published" xfId="54270"/>
    <cellStyle name="Published 10" xfId="54271"/>
    <cellStyle name="Published 11" xfId="54272"/>
    <cellStyle name="Published 12" xfId="54273"/>
    <cellStyle name="Published 13" xfId="54274"/>
    <cellStyle name="Published 14" xfId="54275"/>
    <cellStyle name="Published 15" xfId="54276"/>
    <cellStyle name="Published 16" xfId="54277"/>
    <cellStyle name="Published 17" xfId="54278"/>
    <cellStyle name="Published 18" xfId="54279"/>
    <cellStyle name="Published 19" xfId="54280"/>
    <cellStyle name="Published 2" xfId="54281"/>
    <cellStyle name="Published 2 10" xfId="54282"/>
    <cellStyle name="Published 2 11" xfId="54283"/>
    <cellStyle name="Published 2 12" xfId="54284"/>
    <cellStyle name="Published 2 13" xfId="54285"/>
    <cellStyle name="Published 2 14" xfId="54286"/>
    <cellStyle name="Published 2 15" xfId="54287"/>
    <cellStyle name="Published 2 16" xfId="54288"/>
    <cellStyle name="Published 2 17" xfId="54289"/>
    <cellStyle name="Published 2 18" xfId="54290"/>
    <cellStyle name="Published 2 19" xfId="54291"/>
    <cellStyle name="Published 2 2" xfId="54292"/>
    <cellStyle name="Published 2 20" xfId="54293"/>
    <cellStyle name="Published 2 21" xfId="54294"/>
    <cellStyle name="Published 2 22" xfId="54295"/>
    <cellStyle name="Published 2 23" xfId="54296"/>
    <cellStyle name="Published 2 24" xfId="54297"/>
    <cellStyle name="Published 2 25" xfId="54298"/>
    <cellStyle name="Published 2 26" xfId="54299"/>
    <cellStyle name="Published 2 27" xfId="54300"/>
    <cellStyle name="Published 2 28" xfId="54301"/>
    <cellStyle name="Published 2 29" xfId="54302"/>
    <cellStyle name="Published 2 3" xfId="54303"/>
    <cellStyle name="Published 2 30" xfId="54304"/>
    <cellStyle name="Published 2 31" xfId="54305"/>
    <cellStyle name="Published 2 32" xfId="54306"/>
    <cellStyle name="Published 2 33" xfId="54307"/>
    <cellStyle name="Published 2 34" xfId="54308"/>
    <cellStyle name="Published 2 35" xfId="54309"/>
    <cellStyle name="Published 2 36" xfId="54310"/>
    <cellStyle name="Published 2 37" xfId="54311"/>
    <cellStyle name="Published 2 38" xfId="54312"/>
    <cellStyle name="Published 2 39" xfId="54313"/>
    <cellStyle name="Published 2 4" xfId="54314"/>
    <cellStyle name="Published 2 40" xfId="54315"/>
    <cellStyle name="Published 2 41" xfId="54316"/>
    <cellStyle name="Published 2 42" xfId="54317"/>
    <cellStyle name="Published 2 43" xfId="54318"/>
    <cellStyle name="Published 2 44" xfId="54319"/>
    <cellStyle name="Published 2 45" xfId="54320"/>
    <cellStyle name="Published 2 46" xfId="54321"/>
    <cellStyle name="Published 2 47" xfId="54322"/>
    <cellStyle name="Published 2 48" xfId="54323"/>
    <cellStyle name="Published 2 49" xfId="54324"/>
    <cellStyle name="Published 2 5" xfId="54325"/>
    <cellStyle name="Published 2 50" xfId="54326"/>
    <cellStyle name="Published 2 51" xfId="54327"/>
    <cellStyle name="Published 2 52" xfId="54328"/>
    <cellStyle name="Published 2 53" xfId="54329"/>
    <cellStyle name="Published 2 54" xfId="54330"/>
    <cellStyle name="Published 2 55" xfId="54331"/>
    <cellStyle name="Published 2 56" xfId="54332"/>
    <cellStyle name="Published 2 57" xfId="54333"/>
    <cellStyle name="Published 2 58" xfId="54334"/>
    <cellStyle name="Published 2 59" xfId="54335"/>
    <cellStyle name="Published 2 6" xfId="54336"/>
    <cellStyle name="Published 2 60" xfId="54337"/>
    <cellStyle name="Published 2 61" xfId="54338"/>
    <cellStyle name="Published 2 62" xfId="54339"/>
    <cellStyle name="Published 2 63" xfId="54340"/>
    <cellStyle name="Published 2 64" xfId="54341"/>
    <cellStyle name="Published 2 65" xfId="54342"/>
    <cellStyle name="Published 2 66" xfId="54343"/>
    <cellStyle name="Published 2 67" xfId="54344"/>
    <cellStyle name="Published 2 68" xfId="54345"/>
    <cellStyle name="Published 2 69" xfId="54346"/>
    <cellStyle name="Published 2 7" xfId="54347"/>
    <cellStyle name="Published 2 70" xfId="54348"/>
    <cellStyle name="Published 2 71" xfId="54349"/>
    <cellStyle name="Published 2 72" xfId="54350"/>
    <cellStyle name="Published 2 73" xfId="54351"/>
    <cellStyle name="Published 2 74" xfId="54352"/>
    <cellStyle name="Published 2 75" xfId="54353"/>
    <cellStyle name="Published 2 76" xfId="54354"/>
    <cellStyle name="Published 2 77" xfId="54355"/>
    <cellStyle name="Published 2 78" xfId="54356"/>
    <cellStyle name="Published 2 79" xfId="54357"/>
    <cellStyle name="Published 2 8" xfId="54358"/>
    <cellStyle name="Published 2 80" xfId="54359"/>
    <cellStyle name="Published 2 81" xfId="54360"/>
    <cellStyle name="Published 2 82" xfId="54361"/>
    <cellStyle name="Published 2 9" xfId="54362"/>
    <cellStyle name="Published 20" xfId="54363"/>
    <cellStyle name="Published 21" xfId="54364"/>
    <cellStyle name="Published 22" xfId="54365"/>
    <cellStyle name="Published 23" xfId="54366"/>
    <cellStyle name="Published 24" xfId="54367"/>
    <cellStyle name="Published 25" xfId="54368"/>
    <cellStyle name="Published 26" xfId="54369"/>
    <cellStyle name="Published 27" xfId="54370"/>
    <cellStyle name="Published 28" xfId="54371"/>
    <cellStyle name="Published 29" xfId="54372"/>
    <cellStyle name="Published 3" xfId="54373"/>
    <cellStyle name="Published 30" xfId="54374"/>
    <cellStyle name="Published 31" xfId="54375"/>
    <cellStyle name="Published 32" xfId="54376"/>
    <cellStyle name="Published 33" xfId="54377"/>
    <cellStyle name="Published 34" xfId="54378"/>
    <cellStyle name="Published 35" xfId="54379"/>
    <cellStyle name="Published 36" xfId="54380"/>
    <cellStyle name="Published 37" xfId="54381"/>
    <cellStyle name="Published 38" xfId="54382"/>
    <cellStyle name="Published 39" xfId="54383"/>
    <cellStyle name="Published 4" xfId="54384"/>
    <cellStyle name="Published 40" xfId="54385"/>
    <cellStyle name="Published 41" xfId="54386"/>
    <cellStyle name="Published 42" xfId="54387"/>
    <cellStyle name="Published 43" xfId="54388"/>
    <cellStyle name="Published 44" xfId="54389"/>
    <cellStyle name="Published 45" xfId="54390"/>
    <cellStyle name="Published 46" xfId="54391"/>
    <cellStyle name="Published 47" xfId="54392"/>
    <cellStyle name="Published 48" xfId="54393"/>
    <cellStyle name="Published 49" xfId="54394"/>
    <cellStyle name="Published 5" xfId="54395"/>
    <cellStyle name="Published 50" xfId="54396"/>
    <cellStyle name="Published 51" xfId="54397"/>
    <cellStyle name="Published 52" xfId="54398"/>
    <cellStyle name="Published 53" xfId="54399"/>
    <cellStyle name="Published 54" xfId="54400"/>
    <cellStyle name="Published 55" xfId="54401"/>
    <cellStyle name="Published 56" xfId="54402"/>
    <cellStyle name="Published 57" xfId="54403"/>
    <cellStyle name="Published 58" xfId="54404"/>
    <cellStyle name="Published 59" xfId="54405"/>
    <cellStyle name="Published 6" xfId="54406"/>
    <cellStyle name="Published 60" xfId="54407"/>
    <cellStyle name="Published 61" xfId="54408"/>
    <cellStyle name="Published 62" xfId="54409"/>
    <cellStyle name="Published 63" xfId="54410"/>
    <cellStyle name="Published 64" xfId="54411"/>
    <cellStyle name="Published 65" xfId="54412"/>
    <cellStyle name="Published 66" xfId="54413"/>
    <cellStyle name="Published 67" xfId="54414"/>
    <cellStyle name="Published 68" xfId="54415"/>
    <cellStyle name="Published 69" xfId="54416"/>
    <cellStyle name="Published 7" xfId="54417"/>
    <cellStyle name="Published 70" xfId="54418"/>
    <cellStyle name="Published 71" xfId="54419"/>
    <cellStyle name="Published 72" xfId="54420"/>
    <cellStyle name="Published 73" xfId="54421"/>
    <cellStyle name="Published 74" xfId="54422"/>
    <cellStyle name="Published 75" xfId="54423"/>
    <cellStyle name="Published 76" xfId="54424"/>
    <cellStyle name="Published 77" xfId="54425"/>
    <cellStyle name="Published 78" xfId="54426"/>
    <cellStyle name="Published 79" xfId="54427"/>
    <cellStyle name="Published 8" xfId="54428"/>
    <cellStyle name="Published 80" xfId="54429"/>
    <cellStyle name="Published 81" xfId="54430"/>
    <cellStyle name="Published 82" xfId="54431"/>
    <cellStyle name="Published 83" xfId="54432"/>
    <cellStyle name="Published 9" xfId="54433"/>
    <cellStyle name="Published_4 July 2012 Decomp" xfId="54434"/>
    <cellStyle name="Ratio" xfId="54435"/>
    <cellStyle name="result" xfId="54436"/>
    <cellStyle name="result 2" xfId="54437"/>
    <cellStyle name="Result2" xfId="54438"/>
    <cellStyle name="Right Number" xfId="54439"/>
    <cellStyle name="SAPBEXaggData" xfId="54440"/>
    <cellStyle name="SAPBEXaggDataEmph" xfId="54441"/>
    <cellStyle name="SAPBEXaggItem" xfId="54442"/>
    <cellStyle name="SAPBEXaggItemX" xfId="54443"/>
    <cellStyle name="SAPBEXchaText" xfId="54444"/>
    <cellStyle name="SAPBEXexcBad7" xfId="54445"/>
    <cellStyle name="SAPBEXexcBad8" xfId="54446"/>
    <cellStyle name="SAPBEXexcBad9" xfId="54447"/>
    <cellStyle name="SAPBEXexcCritical4" xfId="54448"/>
    <cellStyle name="SAPBEXexcCritical5" xfId="54449"/>
    <cellStyle name="SAPBEXexcCritical6" xfId="54450"/>
    <cellStyle name="SAPBEXexcGood1" xfId="54451"/>
    <cellStyle name="SAPBEXexcGood2" xfId="54452"/>
    <cellStyle name="SAPBEXexcGood3" xfId="54453"/>
    <cellStyle name="SAPBEXfilterDrill" xfId="54454"/>
    <cellStyle name="SAPBEXfilterItem" xfId="54455"/>
    <cellStyle name="SAPBEXfilterText" xfId="54456"/>
    <cellStyle name="SAPBEXformats" xfId="54457"/>
    <cellStyle name="SAPBEXheaderItem" xfId="54458"/>
    <cellStyle name="SAPBEXheaderText" xfId="54459"/>
    <cellStyle name="SAPBEXHLevel0" xfId="54460"/>
    <cellStyle name="SAPBEXHLevel0 2" xfId="54461"/>
    <cellStyle name="SAPBEXHLevel0 3" xfId="54462"/>
    <cellStyle name="SAPBEXHLevel0X" xfId="54463"/>
    <cellStyle name="SAPBEXHLevel0X 2" xfId="54464"/>
    <cellStyle name="SAPBEXHLevel0X 3" xfId="54465"/>
    <cellStyle name="SAPBEXHLevel1" xfId="54466"/>
    <cellStyle name="SAPBEXHLevel1 2" xfId="54467"/>
    <cellStyle name="SAPBEXHLevel1 3" xfId="54468"/>
    <cellStyle name="SAPBEXHLevel1X" xfId="54469"/>
    <cellStyle name="SAPBEXHLevel1X 2" xfId="54470"/>
    <cellStyle name="SAPBEXHLevel1X 3" xfId="54471"/>
    <cellStyle name="SAPBEXHLevel2" xfId="54472"/>
    <cellStyle name="SAPBEXHLevel2 2" xfId="54473"/>
    <cellStyle name="SAPBEXHLevel2 3" xfId="54474"/>
    <cellStyle name="SAPBEXHLevel2X" xfId="54475"/>
    <cellStyle name="SAPBEXHLevel2X 2" xfId="54476"/>
    <cellStyle name="SAPBEXHLevel2X 3" xfId="54477"/>
    <cellStyle name="SAPBEXHLevel3" xfId="54478"/>
    <cellStyle name="SAPBEXHLevel3 2" xfId="54479"/>
    <cellStyle name="SAPBEXHLevel3 3" xfId="54480"/>
    <cellStyle name="SAPBEXHLevel3X" xfId="54481"/>
    <cellStyle name="SAPBEXHLevel3X 2" xfId="54482"/>
    <cellStyle name="SAPBEXHLevel3X 3" xfId="54483"/>
    <cellStyle name="SAPBEXresData" xfId="54484"/>
    <cellStyle name="SAPBEXresDataEmph" xfId="54485"/>
    <cellStyle name="SAPBEXresItem" xfId="54486"/>
    <cellStyle name="SAPBEXresItemX" xfId="54487"/>
    <cellStyle name="SAPBEXstdData" xfId="54488"/>
    <cellStyle name="SAPBEXstdDataEmph" xfId="54489"/>
    <cellStyle name="SAPBEXstdItem" xfId="54490"/>
    <cellStyle name="SAPBEXstdItemX" xfId="54491"/>
    <cellStyle name="SAPBEXtitle" xfId="54492"/>
    <cellStyle name="SAPBEXundefined" xfId="54493"/>
    <cellStyle name="SAPError" xfId="54494"/>
    <cellStyle name="SAPKey" xfId="54495"/>
    <cellStyle name="SAPLocked" xfId="54496"/>
    <cellStyle name="SAPOutput" xfId="54497"/>
    <cellStyle name="SAPSpace" xfId="54498"/>
    <cellStyle name="SAPText" xfId="54499"/>
    <cellStyle name="SAPUnLocked" xfId="54500"/>
    <cellStyle name="Satisfaisant" xfId="54501"/>
    <cellStyle name="secondary" xfId="54502"/>
    <cellStyle name="section" xfId="54503"/>
    <cellStyle name="section 2" xfId="54504"/>
    <cellStyle name="Section Number" xfId="54505"/>
    <cellStyle name="Section_End" xfId="54506"/>
    <cellStyle name="SHItems" xfId="54507"/>
    <cellStyle name="SHQuadro" xfId="54508"/>
    <cellStyle name="Small" xfId="54509"/>
    <cellStyle name="Solver" xfId="54510"/>
    <cellStyle name="Sortie" xfId="54511"/>
    <cellStyle name="SQL" xfId="54512"/>
    <cellStyle name="Standard" xfId="54513"/>
    <cellStyle name="Std_%" xfId="54514"/>
    <cellStyle name="Style 1" xfId="54515"/>
    <cellStyle name="Style 1 10" xfId="54516"/>
    <cellStyle name="Style 1 10 2" xfId="54517"/>
    <cellStyle name="Style 1 11" xfId="54518"/>
    <cellStyle name="Style 1 11 2" xfId="54519"/>
    <cellStyle name="Style 1 12" xfId="54520"/>
    <cellStyle name="Style 1 12 2" xfId="54521"/>
    <cellStyle name="Style 1 13" xfId="54522"/>
    <cellStyle name="Style 1 13 2" xfId="54523"/>
    <cellStyle name="Style 1 14" xfId="54524"/>
    <cellStyle name="Style 1 14 2" xfId="54525"/>
    <cellStyle name="Style 1 15" xfId="54526"/>
    <cellStyle name="Style 1 15 2" xfId="54527"/>
    <cellStyle name="Style 1 16" xfId="54528"/>
    <cellStyle name="Style 1 16 2" xfId="54529"/>
    <cellStyle name="Style 1 17" xfId="54530"/>
    <cellStyle name="Style 1 17 2" xfId="54531"/>
    <cellStyle name="Style 1 18" xfId="54532"/>
    <cellStyle name="Style 1 18 2" xfId="54533"/>
    <cellStyle name="Style 1 19" xfId="54534"/>
    <cellStyle name="Style 1 19 2" xfId="54535"/>
    <cellStyle name="Style 1 2" xfId="54536"/>
    <cellStyle name="Style 1 2 10" xfId="54537"/>
    <cellStyle name="Style 1 2 11" xfId="54538"/>
    <cellStyle name="Style 1 2 12" xfId="54539"/>
    <cellStyle name="Style 1 2 13" xfId="54540"/>
    <cellStyle name="Style 1 2 14" xfId="54541"/>
    <cellStyle name="Style 1 2 15" xfId="54542"/>
    <cellStyle name="Style 1 2 16" xfId="54543"/>
    <cellStyle name="Style 1 2 17" xfId="54544"/>
    <cellStyle name="Style 1 2 18" xfId="54545"/>
    <cellStyle name="Style 1 2 19" xfId="54546"/>
    <cellStyle name="Style 1 2 2" xfId="54547"/>
    <cellStyle name="Style 1 2 2 2" xfId="54548"/>
    <cellStyle name="Style 1 2 2 2 2" xfId="54549"/>
    <cellStyle name="Style 1 2 2 3" xfId="54550"/>
    <cellStyle name="Style 1 2 2 4" xfId="54551"/>
    <cellStyle name="Style 1 2 2 5" xfId="54552"/>
    <cellStyle name="Style 1 2 2 6" xfId="54553"/>
    <cellStyle name="Style 1 2 20" xfId="54554"/>
    <cellStyle name="Style 1 2 21" xfId="54555"/>
    <cellStyle name="Style 1 2 22" xfId="54556"/>
    <cellStyle name="Style 1 2 23" xfId="54557"/>
    <cellStyle name="Style 1 2 24" xfId="54558"/>
    <cellStyle name="Style 1 2 25" xfId="54559"/>
    <cellStyle name="Style 1 2 26" xfId="54560"/>
    <cellStyle name="Style 1 2 27" xfId="54561"/>
    <cellStyle name="Style 1 2 28" xfId="54562"/>
    <cellStyle name="Style 1 2 29" xfId="54563"/>
    <cellStyle name="Style 1 2 3" xfId="54564"/>
    <cellStyle name="Style 1 2 3 2" xfId="54565"/>
    <cellStyle name="Style 1 2 3 2 2" xfId="54566"/>
    <cellStyle name="Style 1 2 3 3" xfId="54567"/>
    <cellStyle name="Style 1 2 3 4" xfId="54568"/>
    <cellStyle name="Style 1 2 3 5" xfId="54569"/>
    <cellStyle name="Style 1 2 3 6" xfId="54570"/>
    <cellStyle name="Style 1 2 30" xfId="54571"/>
    <cellStyle name="Style 1 2 31" xfId="54572"/>
    <cellStyle name="Style 1 2 32" xfId="54573"/>
    <cellStyle name="Style 1 2 33" xfId="54574"/>
    <cellStyle name="Style 1 2 34" xfId="54575"/>
    <cellStyle name="Style 1 2 35" xfId="54576"/>
    <cellStyle name="Style 1 2 36" xfId="54577"/>
    <cellStyle name="Style 1 2 37" xfId="54578"/>
    <cellStyle name="Style 1 2 38" xfId="54579"/>
    <cellStyle name="Style 1 2 39" xfId="54580"/>
    <cellStyle name="Style 1 2 4" xfId="54581"/>
    <cellStyle name="Style 1 2 4 10" xfId="54582"/>
    <cellStyle name="Style 1 2 4 11" xfId="54583"/>
    <cellStyle name="Style 1 2 4 12" xfId="54584"/>
    <cellStyle name="Style 1 2 4 13" xfId="54585"/>
    <cellStyle name="Style 1 2 4 14" xfId="54586"/>
    <cellStyle name="Style 1 2 4 15" xfId="54587"/>
    <cellStyle name="Style 1 2 4 16" xfId="54588"/>
    <cellStyle name="Style 1 2 4 17" xfId="54589"/>
    <cellStyle name="Style 1 2 4 18" xfId="54590"/>
    <cellStyle name="Style 1 2 4 19" xfId="54591"/>
    <cellStyle name="Style 1 2 4 2" xfId="54592"/>
    <cellStyle name="Style 1 2 4 2 2" xfId="54593"/>
    <cellStyle name="Style 1 2 4 2 2 2" xfId="54594"/>
    <cellStyle name="Style 1 2 4 2 3" xfId="54595"/>
    <cellStyle name="Style 1 2 4 20" xfId="54596"/>
    <cellStyle name="Style 1 2 4 21" xfId="54597"/>
    <cellStyle name="Style 1 2 4 22" xfId="54598"/>
    <cellStyle name="Style 1 2 4 23" xfId="54599"/>
    <cellStyle name="Style 1 2 4 3" xfId="54600"/>
    <cellStyle name="Style 1 2 4 3 2" xfId="54601"/>
    <cellStyle name="Style 1 2 4 4" xfId="54602"/>
    <cellStyle name="Style 1 2 4 5" xfId="54603"/>
    <cellStyle name="Style 1 2 4 6" xfId="54604"/>
    <cellStyle name="Style 1 2 4 7" xfId="54605"/>
    <cellStyle name="Style 1 2 4 8" xfId="54606"/>
    <cellStyle name="Style 1 2 4 9" xfId="54607"/>
    <cellStyle name="Style 1 2 40" xfId="54608"/>
    <cellStyle name="Style 1 2 41" xfId="54609"/>
    <cellStyle name="Style 1 2 42" xfId="54610"/>
    <cellStyle name="Style 1 2 43" xfId="54611"/>
    <cellStyle name="Style 1 2 44" xfId="54612"/>
    <cellStyle name="Style 1 2 45" xfId="54613"/>
    <cellStyle name="Style 1 2 46" xfId="54614"/>
    <cellStyle name="Style 1 2 47" xfId="54615"/>
    <cellStyle name="Style 1 2 48" xfId="54616"/>
    <cellStyle name="Style 1 2 49" xfId="54617"/>
    <cellStyle name="Style 1 2 5" xfId="54618"/>
    <cellStyle name="Style 1 2 5 10" xfId="54619"/>
    <cellStyle name="Style 1 2 5 11" xfId="54620"/>
    <cellStyle name="Style 1 2 5 12" xfId="54621"/>
    <cellStyle name="Style 1 2 5 13" xfId="54622"/>
    <cellStyle name="Style 1 2 5 14" xfId="54623"/>
    <cellStyle name="Style 1 2 5 15" xfId="54624"/>
    <cellStyle name="Style 1 2 5 16" xfId="54625"/>
    <cellStyle name="Style 1 2 5 17" xfId="54626"/>
    <cellStyle name="Style 1 2 5 18" xfId="54627"/>
    <cellStyle name="Style 1 2 5 19" xfId="54628"/>
    <cellStyle name="Style 1 2 5 2" xfId="54629"/>
    <cellStyle name="Style 1 2 5 2 2" xfId="54630"/>
    <cellStyle name="Style 1 2 5 20" xfId="54631"/>
    <cellStyle name="Style 1 2 5 21" xfId="54632"/>
    <cellStyle name="Style 1 2 5 22" xfId="54633"/>
    <cellStyle name="Style 1 2 5 3" xfId="54634"/>
    <cellStyle name="Style 1 2 5 4" xfId="54635"/>
    <cellStyle name="Style 1 2 5 5" xfId="54636"/>
    <cellStyle name="Style 1 2 5 6" xfId="54637"/>
    <cellStyle name="Style 1 2 5 7" xfId="54638"/>
    <cellStyle name="Style 1 2 5 8" xfId="54639"/>
    <cellStyle name="Style 1 2 5 9" xfId="54640"/>
    <cellStyle name="Style 1 2 50" xfId="54641"/>
    <cellStyle name="Style 1 2 51" xfId="54642"/>
    <cellStyle name="Style 1 2 52" xfId="54643"/>
    <cellStyle name="Style 1 2 53" xfId="54644"/>
    <cellStyle name="Style 1 2 54" xfId="54645"/>
    <cellStyle name="Style 1 2 55" xfId="54646"/>
    <cellStyle name="Style 1 2 56" xfId="54647"/>
    <cellStyle name="Style 1 2 57" xfId="54648"/>
    <cellStyle name="Style 1 2 58" xfId="54649"/>
    <cellStyle name="Style 1 2 59" xfId="54650"/>
    <cellStyle name="Style 1 2 6" xfId="54651"/>
    <cellStyle name="Style 1 2 6 2" xfId="54652"/>
    <cellStyle name="Style 1 2 6 3" xfId="54653"/>
    <cellStyle name="Style 1 2 60" xfId="54654"/>
    <cellStyle name="Style 1 2 61" xfId="54655"/>
    <cellStyle name="Style 1 2 62" xfId="54656"/>
    <cellStyle name="Style 1 2 63" xfId="54657"/>
    <cellStyle name="Style 1 2 64" xfId="54658"/>
    <cellStyle name="Style 1 2 65" xfId="54659"/>
    <cellStyle name="Style 1 2 66" xfId="54660"/>
    <cellStyle name="Style 1 2 67" xfId="54661"/>
    <cellStyle name="Style 1 2 68" xfId="54662"/>
    <cellStyle name="Style 1 2 69" xfId="54663"/>
    <cellStyle name="Style 1 2 7" xfId="54664"/>
    <cellStyle name="Style 1 2 70" xfId="54665"/>
    <cellStyle name="Style 1 2 71" xfId="54666"/>
    <cellStyle name="Style 1 2 72" xfId="54667"/>
    <cellStyle name="Style 1 2 73" xfId="54668"/>
    <cellStyle name="Style 1 2 74" xfId="54669"/>
    <cellStyle name="Style 1 2 75" xfId="54670"/>
    <cellStyle name="Style 1 2 76" xfId="54671"/>
    <cellStyle name="Style 1 2 77" xfId="54672"/>
    <cellStyle name="Style 1 2 78" xfId="54673"/>
    <cellStyle name="Style 1 2 79" xfId="54674"/>
    <cellStyle name="Style 1 2 8" xfId="54675"/>
    <cellStyle name="Style 1 2 80" xfId="54676"/>
    <cellStyle name="Style 1 2 81" xfId="54677"/>
    <cellStyle name="Style 1 2 82" xfId="54678"/>
    <cellStyle name="Style 1 2 83" xfId="54679"/>
    <cellStyle name="Style 1 2 84" xfId="54680"/>
    <cellStyle name="Style 1 2 85" xfId="54681"/>
    <cellStyle name="Style 1 2 9" xfId="54682"/>
    <cellStyle name="Style 1 20" xfId="54683"/>
    <cellStyle name="Style 1 20 2" xfId="54684"/>
    <cellStyle name="Style 1 21" xfId="54685"/>
    <cellStyle name="Style 1 21 2" xfId="54686"/>
    <cellStyle name="Style 1 22" xfId="54687"/>
    <cellStyle name="Style 1 22 2" xfId="54688"/>
    <cellStyle name="Style 1 23" xfId="54689"/>
    <cellStyle name="Style 1 23 2" xfId="54690"/>
    <cellStyle name="Style 1 24" xfId="54691"/>
    <cellStyle name="Style 1 24 2" xfId="54692"/>
    <cellStyle name="Style 1 25" xfId="54693"/>
    <cellStyle name="Style 1 25 2" xfId="54694"/>
    <cellStyle name="Style 1 26" xfId="54695"/>
    <cellStyle name="Style 1 26 2" xfId="54696"/>
    <cellStyle name="Style 1 27" xfId="54697"/>
    <cellStyle name="Style 1 28" xfId="54698"/>
    <cellStyle name="Style 1 29" xfId="54699"/>
    <cellStyle name="Style 1 3" xfId="54700"/>
    <cellStyle name="Style 1 3 2" xfId="54701"/>
    <cellStyle name="Style 1 3 2 2" xfId="54702"/>
    <cellStyle name="Style 1 3 2 3" xfId="54703"/>
    <cellStyle name="Style 1 3 3" xfId="54704"/>
    <cellStyle name="Style 1 3 3 2" xfId="54705"/>
    <cellStyle name="Style 1 3 4" xfId="54706"/>
    <cellStyle name="Style 1 3 4 2" xfId="54707"/>
    <cellStyle name="Style 1 3 5" xfId="54708"/>
    <cellStyle name="Style 1 3 6" xfId="54709"/>
    <cellStyle name="Style 1 30" xfId="54710"/>
    <cellStyle name="Style 1 31" xfId="54711"/>
    <cellStyle name="Style 1 32" xfId="54712"/>
    <cellStyle name="Style 1 33" xfId="54713"/>
    <cellStyle name="Style 1 34" xfId="54714"/>
    <cellStyle name="Style 1 35" xfId="54715"/>
    <cellStyle name="Style 1 36" xfId="54716"/>
    <cellStyle name="Style 1 37" xfId="54717"/>
    <cellStyle name="Style 1 38" xfId="54718"/>
    <cellStyle name="Style 1 39" xfId="54719"/>
    <cellStyle name="Style 1 4" xfId="54720"/>
    <cellStyle name="Style 1 4 2" xfId="54721"/>
    <cellStyle name="Style 1 4 2 2" xfId="54722"/>
    <cellStyle name="Style 1 4 3" xfId="54723"/>
    <cellStyle name="Style 1 4 4" xfId="54724"/>
    <cellStyle name="Style 1 4 5" xfId="54725"/>
    <cellStyle name="Style 1 4 6" xfId="54726"/>
    <cellStyle name="Style 1 40" xfId="54727"/>
    <cellStyle name="Style 1 41" xfId="54728"/>
    <cellStyle name="Style 1 42" xfId="54729"/>
    <cellStyle name="Style 1 43" xfId="54730"/>
    <cellStyle name="Style 1 44" xfId="54731"/>
    <cellStyle name="Style 1 45" xfId="54732"/>
    <cellStyle name="Style 1 46" xfId="54733"/>
    <cellStyle name="Style 1 47" xfId="54734"/>
    <cellStyle name="Style 1 48" xfId="54735"/>
    <cellStyle name="Style 1 49" xfId="54736"/>
    <cellStyle name="Style 1 5" xfId="54737"/>
    <cellStyle name="Style 1 5 10" xfId="54738"/>
    <cellStyle name="Style 1 5 11" xfId="54739"/>
    <cellStyle name="Style 1 5 12" xfId="54740"/>
    <cellStyle name="Style 1 5 13" xfId="54741"/>
    <cellStyle name="Style 1 5 14" xfId="54742"/>
    <cellStyle name="Style 1 5 15" xfId="54743"/>
    <cellStyle name="Style 1 5 16" xfId="54744"/>
    <cellStyle name="Style 1 5 17" xfId="54745"/>
    <cellStyle name="Style 1 5 18" xfId="54746"/>
    <cellStyle name="Style 1 5 19" xfId="54747"/>
    <cellStyle name="Style 1 5 2" xfId="54748"/>
    <cellStyle name="Style 1 5 2 2" xfId="54749"/>
    <cellStyle name="Style 1 5 2 2 2" xfId="54750"/>
    <cellStyle name="Style 1 5 2 3" xfId="54751"/>
    <cellStyle name="Style 1 5 2 3 10" xfId="54752"/>
    <cellStyle name="Style 1 5 2 3 11" xfId="54753"/>
    <cellStyle name="Style 1 5 2 3 12" xfId="54754"/>
    <cellStyle name="Style 1 5 2 3 13" xfId="54755"/>
    <cellStyle name="Style 1 5 2 3 14" xfId="54756"/>
    <cellStyle name="Style 1 5 2 3 15" xfId="54757"/>
    <cellStyle name="Style 1 5 2 3 16" xfId="54758"/>
    <cellStyle name="Style 1 5 2 3 17" xfId="54759"/>
    <cellStyle name="Style 1 5 2 3 18" xfId="54760"/>
    <cellStyle name="Style 1 5 2 3 19" xfId="54761"/>
    <cellStyle name="Style 1 5 2 3 2" xfId="54762"/>
    <cellStyle name="Style 1 5 2 3 2 2" xfId="54763"/>
    <cellStyle name="Style 1 5 2 3 3" xfId="54764"/>
    <cellStyle name="Style 1 5 2 3 4" xfId="54765"/>
    <cellStyle name="Style 1 5 2 3 5" xfId="54766"/>
    <cellStyle name="Style 1 5 2 3 6" xfId="54767"/>
    <cellStyle name="Style 1 5 2 3 7" xfId="54768"/>
    <cellStyle name="Style 1 5 2 3 8" xfId="54769"/>
    <cellStyle name="Style 1 5 2 3 9" xfId="54770"/>
    <cellStyle name="Style 1 5 2 4" xfId="54771"/>
    <cellStyle name="Style 1 5 20" xfId="54772"/>
    <cellStyle name="Style 1 5 21" xfId="54773"/>
    <cellStyle name="Style 1 5 22" xfId="54774"/>
    <cellStyle name="Style 1 5 23" xfId="54775"/>
    <cellStyle name="Style 1 5 24" xfId="54776"/>
    <cellStyle name="Style 1 5 3" xfId="54777"/>
    <cellStyle name="Style 1 5 3 2" xfId="54778"/>
    <cellStyle name="Style 1 5 4" xfId="54779"/>
    <cellStyle name="Style 1 5 4 10" xfId="54780"/>
    <cellStyle name="Style 1 5 4 11" xfId="54781"/>
    <cellStyle name="Style 1 5 4 12" xfId="54782"/>
    <cellStyle name="Style 1 5 4 13" xfId="54783"/>
    <cellStyle name="Style 1 5 4 14" xfId="54784"/>
    <cellStyle name="Style 1 5 4 15" xfId="54785"/>
    <cellStyle name="Style 1 5 4 16" xfId="54786"/>
    <cellStyle name="Style 1 5 4 17" xfId="54787"/>
    <cellStyle name="Style 1 5 4 18" xfId="54788"/>
    <cellStyle name="Style 1 5 4 19" xfId="54789"/>
    <cellStyle name="Style 1 5 4 2" xfId="54790"/>
    <cellStyle name="Style 1 5 4 2 2" xfId="54791"/>
    <cellStyle name="Style 1 5 4 3" xfId="54792"/>
    <cellStyle name="Style 1 5 4 4" xfId="54793"/>
    <cellStyle name="Style 1 5 4 5" xfId="54794"/>
    <cellStyle name="Style 1 5 4 6" xfId="54795"/>
    <cellStyle name="Style 1 5 4 7" xfId="54796"/>
    <cellStyle name="Style 1 5 4 8" xfId="54797"/>
    <cellStyle name="Style 1 5 4 9" xfId="54798"/>
    <cellStyle name="Style 1 5 5" xfId="54799"/>
    <cellStyle name="Style 1 5 5 2" xfId="54800"/>
    <cellStyle name="Style 1 5 6" xfId="54801"/>
    <cellStyle name="Style 1 5 7" xfId="54802"/>
    <cellStyle name="Style 1 5 8" xfId="54803"/>
    <cellStyle name="Style 1 5 9" xfId="54804"/>
    <cellStyle name="Style 1 50" xfId="54805"/>
    <cellStyle name="Style 1 51" xfId="54806"/>
    <cellStyle name="Style 1 52" xfId="54807"/>
    <cellStyle name="Style 1 53" xfId="54808"/>
    <cellStyle name="Style 1 54" xfId="54809"/>
    <cellStyle name="Style 1 55" xfId="54810"/>
    <cellStyle name="Style 1 56" xfId="54811"/>
    <cellStyle name="Style 1 57" xfId="54812"/>
    <cellStyle name="Style 1 58" xfId="54813"/>
    <cellStyle name="Style 1 59" xfId="54814"/>
    <cellStyle name="Style 1 6" xfId="54815"/>
    <cellStyle name="Style 1 6 10" xfId="54816"/>
    <cellStyle name="Style 1 6 11" xfId="54817"/>
    <cellStyle name="Style 1 6 12" xfId="54818"/>
    <cellStyle name="Style 1 6 13" xfId="54819"/>
    <cellStyle name="Style 1 6 14" xfId="54820"/>
    <cellStyle name="Style 1 6 15" xfId="54821"/>
    <cellStyle name="Style 1 6 16" xfId="54822"/>
    <cellStyle name="Style 1 6 17" xfId="54823"/>
    <cellStyle name="Style 1 6 18" xfId="54824"/>
    <cellStyle name="Style 1 6 19" xfId="54825"/>
    <cellStyle name="Style 1 6 2" xfId="54826"/>
    <cellStyle name="Style 1 6 2 2" xfId="54827"/>
    <cellStyle name="Style 1 6 2 2 2" xfId="54828"/>
    <cellStyle name="Style 1 6 2 3" xfId="54829"/>
    <cellStyle name="Style 1 6 20" xfId="54830"/>
    <cellStyle name="Style 1 6 21" xfId="54831"/>
    <cellStyle name="Style 1 6 22" xfId="54832"/>
    <cellStyle name="Style 1 6 23" xfId="54833"/>
    <cellStyle name="Style 1 6 3" xfId="54834"/>
    <cellStyle name="Style 1 6 3 2" xfId="54835"/>
    <cellStyle name="Style 1 6 4" xfId="54836"/>
    <cellStyle name="Style 1 6 5" xfId="54837"/>
    <cellStyle name="Style 1 6 6" xfId="54838"/>
    <cellStyle name="Style 1 6 7" xfId="54839"/>
    <cellStyle name="Style 1 6 8" xfId="54840"/>
    <cellStyle name="Style 1 6 9" xfId="54841"/>
    <cellStyle name="Style 1 60" xfId="54842"/>
    <cellStyle name="Style 1 61" xfId="54843"/>
    <cellStyle name="Style 1 62" xfId="54844"/>
    <cellStyle name="Style 1 63" xfId="54845"/>
    <cellStyle name="Style 1 64" xfId="54846"/>
    <cellStyle name="Style 1 65" xfId="54847"/>
    <cellStyle name="Style 1 66" xfId="54848"/>
    <cellStyle name="Style 1 67" xfId="54849"/>
    <cellStyle name="Style 1 68" xfId="54850"/>
    <cellStyle name="Style 1 69" xfId="54851"/>
    <cellStyle name="Style 1 7" xfId="54852"/>
    <cellStyle name="Style 1 7 2" xfId="54853"/>
    <cellStyle name="Style 1 7 2 2" xfId="54854"/>
    <cellStyle name="Style 1 7 3" xfId="54855"/>
    <cellStyle name="Style 1 7 4" xfId="54856"/>
    <cellStyle name="Style 1 7 5" xfId="54857"/>
    <cellStyle name="Style 1 7 6" xfId="54858"/>
    <cellStyle name="Style 1 70" xfId="54859"/>
    <cellStyle name="Style 1 71" xfId="54860"/>
    <cellStyle name="Style 1 72" xfId="54861"/>
    <cellStyle name="Style 1 73" xfId="54862"/>
    <cellStyle name="Style 1 74" xfId="54863"/>
    <cellStyle name="Style 1 75" xfId="54864"/>
    <cellStyle name="Style 1 76" xfId="54865"/>
    <cellStyle name="Style 1 77" xfId="54866"/>
    <cellStyle name="Style 1 78" xfId="54867"/>
    <cellStyle name="Style 1 79" xfId="54868"/>
    <cellStyle name="Style 1 8" xfId="54869"/>
    <cellStyle name="Style 1 8 2" xfId="54870"/>
    <cellStyle name="Style 1 8 3" xfId="54871"/>
    <cellStyle name="Style 1 80" xfId="54872"/>
    <cellStyle name="Style 1 81" xfId="54873"/>
    <cellStyle name="Style 1 82" xfId="54874"/>
    <cellStyle name="Style 1 83" xfId="54875"/>
    <cellStyle name="Style 1 84" xfId="54876"/>
    <cellStyle name="Style 1 85" xfId="54877"/>
    <cellStyle name="Style 1 86" xfId="54878"/>
    <cellStyle name="Style 1 9" xfId="54879"/>
    <cellStyle name="Style 1 9 2" xfId="54880"/>
    <cellStyle name="Style 1_110324 - Modelled Scenarios v1" xfId="54881"/>
    <cellStyle name="Style 2" xfId="54882"/>
    <cellStyle name="Style 26" xfId="54883"/>
    <cellStyle name="Style 26 2" xfId="54884"/>
    <cellStyle name="Style 26 2 2" xfId="54885"/>
    <cellStyle name="Style 26 2 2 2" xfId="54886"/>
    <cellStyle name="Style 26 2 2 3" xfId="54887"/>
    <cellStyle name="Style 26 2 3" xfId="54888"/>
    <cellStyle name="Style 26 2 4" xfId="54889"/>
    <cellStyle name="Style 26 2_Gold Price" xfId="54890"/>
    <cellStyle name="Style 26 3" xfId="54891"/>
    <cellStyle name="Style 26 3 2" xfId="54892"/>
    <cellStyle name="Style 26 3 2 2" xfId="54893"/>
    <cellStyle name="Style 26 3 3" xfId="54894"/>
    <cellStyle name="Style 26 3 4" xfId="54895"/>
    <cellStyle name="Style 26 4" xfId="54896"/>
    <cellStyle name="Style 26 4 2" xfId="54897"/>
    <cellStyle name="Style 26 4 2 2" xfId="54898"/>
    <cellStyle name="Style 26 4 3" xfId="54899"/>
    <cellStyle name="Style 26 4 4" xfId="54900"/>
    <cellStyle name="Style 26 5" xfId="54901"/>
    <cellStyle name="Style 26 5 2" xfId="54902"/>
    <cellStyle name="Style 26 5 2 2" xfId="54903"/>
    <cellStyle name="Style 26 5 3" xfId="54904"/>
    <cellStyle name="Style 26 5 4" xfId="54905"/>
    <cellStyle name="Style 26 6" xfId="54906"/>
    <cellStyle name="Style 26 7" xfId="54907"/>
    <cellStyle name="Style 26_Monthly Price Data" xfId="54908"/>
    <cellStyle name="Style 34" xfId="54909"/>
    <cellStyle name="Style 34 10" xfId="54910"/>
    <cellStyle name="Style 34 11" xfId="54911"/>
    <cellStyle name="Style 34 12" xfId="54912"/>
    <cellStyle name="Style 34 13" xfId="54913"/>
    <cellStyle name="Style 34 14" xfId="54914"/>
    <cellStyle name="Style 34 15" xfId="54915"/>
    <cellStyle name="Style 34 16" xfId="54916"/>
    <cellStyle name="Style 34 17" xfId="54917"/>
    <cellStyle name="Style 34 18" xfId="54918"/>
    <cellStyle name="Style 34 2" xfId="54919"/>
    <cellStyle name="Style 34 2 2" xfId="54920"/>
    <cellStyle name="Style 34 3" xfId="54921"/>
    <cellStyle name="Style 34 3 2" xfId="54922"/>
    <cellStyle name="Style 34 4" xfId="54923"/>
    <cellStyle name="Style 34 4 2" xfId="54924"/>
    <cellStyle name="Style 34 5" xfId="54925"/>
    <cellStyle name="Style 34 5 2" xfId="54926"/>
    <cellStyle name="Style 34 6" xfId="54927"/>
    <cellStyle name="Style 34 7" xfId="54928"/>
    <cellStyle name="Style 34 8" xfId="54929"/>
    <cellStyle name="Style 34 9" xfId="54930"/>
    <cellStyle name="Style 34_Gold Price" xfId="54931"/>
    <cellStyle name="Style 35" xfId="54932"/>
    <cellStyle name="Style 35 10" xfId="54933"/>
    <cellStyle name="Style 35 11" xfId="54934"/>
    <cellStyle name="Style 35 12" xfId="54935"/>
    <cellStyle name="Style 35 13" xfId="54936"/>
    <cellStyle name="Style 35 14" xfId="54937"/>
    <cellStyle name="Style 35 15" xfId="54938"/>
    <cellStyle name="Style 35 16" xfId="54939"/>
    <cellStyle name="Style 35 17" xfId="54940"/>
    <cellStyle name="Style 35 18" xfId="54941"/>
    <cellStyle name="Style 35 2" xfId="54942"/>
    <cellStyle name="Style 35 2 2" xfId="54943"/>
    <cellStyle name="Style 35 3" xfId="54944"/>
    <cellStyle name="Style 35 3 2" xfId="54945"/>
    <cellStyle name="Style 35 4" xfId="54946"/>
    <cellStyle name="Style 35 4 2" xfId="54947"/>
    <cellStyle name="Style 35 5" xfId="54948"/>
    <cellStyle name="Style 35 5 2" xfId="54949"/>
    <cellStyle name="Style 35 6" xfId="54950"/>
    <cellStyle name="Style 35 7" xfId="54951"/>
    <cellStyle name="Style 35 8" xfId="54952"/>
    <cellStyle name="Style 35 9" xfId="54953"/>
    <cellStyle name="Style 35_Gold Price" xfId="54954"/>
    <cellStyle name="Style0" xfId="54955"/>
    <cellStyle name="Style0 2" xfId="54956"/>
    <cellStyle name="Style0 3" xfId="54957"/>
    <cellStyle name="Style0 4" xfId="54958"/>
    <cellStyle name="Style1" xfId="54959"/>
    <cellStyle name="Style1 2" xfId="54960"/>
    <cellStyle name="Style1 3" xfId="54961"/>
    <cellStyle name="Style1 4" xfId="54962"/>
    <cellStyle name="Style1 5" xfId="54963"/>
    <cellStyle name="Style2" xfId="54964"/>
    <cellStyle name="Style2 2" xfId="54965"/>
    <cellStyle name="Style2 3" xfId="54966"/>
    <cellStyle name="Style3" xfId="54967"/>
    <cellStyle name="Style3 2" xfId="54968"/>
    <cellStyle name="Style3 3" xfId="54969"/>
    <cellStyle name="Style4" xfId="54970"/>
    <cellStyle name="Style4 2" xfId="54971"/>
    <cellStyle name="Style4 3" xfId="54972"/>
    <cellStyle name="Style4 4" xfId="54973"/>
    <cellStyle name="Style4 5" xfId="54974"/>
    <cellStyle name="Style5" xfId="54975"/>
    <cellStyle name="Style5 2" xfId="54976"/>
    <cellStyle name="Style5 3" xfId="54977"/>
    <cellStyle name="Style6" xfId="54978"/>
    <cellStyle name="Style6 2" xfId="54979"/>
    <cellStyle name="Style7" xfId="54980"/>
    <cellStyle name="Style7 2" xfId="54981"/>
    <cellStyle name="Style7 3" xfId="54982"/>
    <cellStyle name="Style7 4" xfId="54983"/>
    <cellStyle name="Style8" xfId="54984"/>
    <cellStyle name="Style8 2" xfId="54985"/>
    <cellStyle name="Style8 3" xfId="54986"/>
    <cellStyle name="Style8 4" xfId="54987"/>
    <cellStyle name="Style8 5" xfId="54988"/>
    <cellStyle name="Style9" xfId="54989"/>
    <cellStyle name="Style9 2" xfId="54990"/>
    <cellStyle name="Style9 3" xfId="54991"/>
    <cellStyle name="Style9 4" xfId="54992"/>
    <cellStyle name="Style9 5" xfId="54993"/>
    <cellStyle name="Style9 6" xfId="54994"/>
    <cellStyle name="Sub totals" xfId="54995"/>
    <cellStyle name="SUBMINOR ROW HEADING" xfId="54996"/>
    <cellStyle name="Sub-Total" xfId="54997"/>
    <cellStyle name="Subtotal (line)" xfId="54998"/>
    <cellStyle name="Switch" xfId="54999"/>
    <cellStyle name="SystemData" xfId="55000"/>
    <cellStyle name="Table" xfId="55001"/>
    <cellStyle name="Table Footnotes" xfId="55002"/>
    <cellStyle name="Table Footnotes 2" xfId="55003"/>
    <cellStyle name="Table Heading" xfId="55004"/>
    <cellStyle name="Table Heading 2" xfId="55005"/>
    <cellStyle name="Table Heading 3" xfId="55006"/>
    <cellStyle name="Table Main Heading" xfId="55007"/>
    <cellStyle name="Table Main Heading 2" xfId="55008"/>
    <cellStyle name="table_column_cross_heading" xfId="55009"/>
    <cellStyle name="TableHeader" xfId="55010"/>
    <cellStyle name="TableHeader 10" xfId="55011"/>
    <cellStyle name="TableHeader 10 2" xfId="55012"/>
    <cellStyle name="TableHeader 11" xfId="55013"/>
    <cellStyle name="TableHeader 11 2" xfId="55014"/>
    <cellStyle name="TableHeader 12" xfId="55015"/>
    <cellStyle name="TableHeader 12 2" xfId="55016"/>
    <cellStyle name="TableHeader 13" xfId="55017"/>
    <cellStyle name="TableHeader 13 2" xfId="55018"/>
    <cellStyle name="TableHeader 14" xfId="55019"/>
    <cellStyle name="TableHeader 14 2" xfId="55020"/>
    <cellStyle name="TableHeader 15" xfId="55021"/>
    <cellStyle name="TableHeader 15 2" xfId="55022"/>
    <cellStyle name="TableHeader 16" xfId="55023"/>
    <cellStyle name="TableHeader 16 2" xfId="55024"/>
    <cellStyle name="TableHeader 17" xfId="55025"/>
    <cellStyle name="TableHeader 17 2" xfId="55026"/>
    <cellStyle name="TableHeader 18" xfId="55027"/>
    <cellStyle name="TableHeader 18 2" xfId="55028"/>
    <cellStyle name="TableHeader 19" xfId="55029"/>
    <cellStyle name="TableHeader 19 2" xfId="55030"/>
    <cellStyle name="TableHeader 2" xfId="55031"/>
    <cellStyle name="TableHeader 2 10" xfId="55032"/>
    <cellStyle name="TableHeader 2 11" xfId="55033"/>
    <cellStyle name="TableHeader 2 12" xfId="55034"/>
    <cellStyle name="TableHeader 2 13" xfId="55035"/>
    <cellStyle name="TableHeader 2 14" xfId="55036"/>
    <cellStyle name="TableHeader 2 15" xfId="55037"/>
    <cellStyle name="TableHeader 2 16" xfId="55038"/>
    <cellStyle name="TableHeader 2 17" xfId="55039"/>
    <cellStyle name="TableHeader 2 18" xfId="55040"/>
    <cellStyle name="TableHeader 2 19" xfId="55041"/>
    <cellStyle name="TableHeader 2 2" xfId="55042"/>
    <cellStyle name="TableHeader 2 2 2" xfId="55043"/>
    <cellStyle name="TableHeader 2 2 2 2" xfId="55044"/>
    <cellStyle name="TableHeader 2 2 3" xfId="55045"/>
    <cellStyle name="TableHeader 2 2 4" xfId="55046"/>
    <cellStyle name="TableHeader 2 2 5" xfId="55047"/>
    <cellStyle name="TableHeader 2 20" xfId="55048"/>
    <cellStyle name="TableHeader 2 21" xfId="55049"/>
    <cellStyle name="TableHeader 2 22" xfId="55050"/>
    <cellStyle name="TableHeader 2 23" xfId="55051"/>
    <cellStyle name="TableHeader 2 24" xfId="55052"/>
    <cellStyle name="TableHeader 2 25" xfId="55053"/>
    <cellStyle name="TableHeader 2 26" xfId="55054"/>
    <cellStyle name="TableHeader 2 27" xfId="55055"/>
    <cellStyle name="TableHeader 2 28" xfId="55056"/>
    <cellStyle name="TableHeader 2 29" xfId="55057"/>
    <cellStyle name="TableHeader 2 3" xfId="55058"/>
    <cellStyle name="TableHeader 2 3 2" xfId="55059"/>
    <cellStyle name="TableHeader 2 3 2 2" xfId="55060"/>
    <cellStyle name="TableHeader 2 3 3" xfId="55061"/>
    <cellStyle name="TableHeader 2 3 4" xfId="55062"/>
    <cellStyle name="TableHeader 2 3 5" xfId="55063"/>
    <cellStyle name="TableHeader 2 30" xfId="55064"/>
    <cellStyle name="TableHeader 2 31" xfId="55065"/>
    <cellStyle name="TableHeader 2 32" xfId="55066"/>
    <cellStyle name="TableHeader 2 33" xfId="55067"/>
    <cellStyle name="TableHeader 2 34" xfId="55068"/>
    <cellStyle name="TableHeader 2 35" xfId="55069"/>
    <cellStyle name="TableHeader 2 36" xfId="55070"/>
    <cellStyle name="TableHeader 2 37" xfId="55071"/>
    <cellStyle name="TableHeader 2 38" xfId="55072"/>
    <cellStyle name="TableHeader 2 39" xfId="55073"/>
    <cellStyle name="TableHeader 2 4" xfId="55074"/>
    <cellStyle name="TableHeader 2 4 10" xfId="55075"/>
    <cellStyle name="TableHeader 2 4 11" xfId="55076"/>
    <cellStyle name="TableHeader 2 4 12" xfId="55077"/>
    <cellStyle name="TableHeader 2 4 13" xfId="55078"/>
    <cellStyle name="TableHeader 2 4 14" xfId="55079"/>
    <cellStyle name="TableHeader 2 4 15" xfId="55080"/>
    <cellStyle name="TableHeader 2 4 16" xfId="55081"/>
    <cellStyle name="TableHeader 2 4 17" xfId="55082"/>
    <cellStyle name="TableHeader 2 4 18" xfId="55083"/>
    <cellStyle name="TableHeader 2 4 19" xfId="55084"/>
    <cellStyle name="TableHeader 2 4 2" xfId="55085"/>
    <cellStyle name="TableHeader 2 4 2 2" xfId="55086"/>
    <cellStyle name="TableHeader 2 4 2 2 2" xfId="55087"/>
    <cellStyle name="TableHeader 2 4 2 3" xfId="55088"/>
    <cellStyle name="TableHeader 2 4 20" xfId="55089"/>
    <cellStyle name="TableHeader 2 4 21" xfId="55090"/>
    <cellStyle name="TableHeader 2 4 22" xfId="55091"/>
    <cellStyle name="TableHeader 2 4 3" xfId="55092"/>
    <cellStyle name="TableHeader 2 4 3 2" xfId="55093"/>
    <cellStyle name="TableHeader 2 4 4" xfId="55094"/>
    <cellStyle name="TableHeader 2 4 5" xfId="55095"/>
    <cellStyle name="TableHeader 2 4 6" xfId="55096"/>
    <cellStyle name="TableHeader 2 4 7" xfId="55097"/>
    <cellStyle name="TableHeader 2 4 8" xfId="55098"/>
    <cellStyle name="TableHeader 2 4 9" xfId="55099"/>
    <cellStyle name="TableHeader 2 40" xfId="55100"/>
    <cellStyle name="TableHeader 2 41" xfId="55101"/>
    <cellStyle name="TableHeader 2 42" xfId="55102"/>
    <cellStyle name="TableHeader 2 43" xfId="55103"/>
    <cellStyle name="TableHeader 2 44" xfId="55104"/>
    <cellStyle name="TableHeader 2 45" xfId="55105"/>
    <cellStyle name="TableHeader 2 46" xfId="55106"/>
    <cellStyle name="TableHeader 2 47" xfId="55107"/>
    <cellStyle name="TableHeader 2 48" xfId="55108"/>
    <cellStyle name="TableHeader 2 49" xfId="55109"/>
    <cellStyle name="TableHeader 2 5" xfId="55110"/>
    <cellStyle name="TableHeader 2 5 10" xfId="55111"/>
    <cellStyle name="TableHeader 2 5 11" xfId="55112"/>
    <cellStyle name="TableHeader 2 5 12" xfId="55113"/>
    <cellStyle name="TableHeader 2 5 13" xfId="55114"/>
    <cellStyle name="TableHeader 2 5 14" xfId="55115"/>
    <cellStyle name="TableHeader 2 5 15" xfId="55116"/>
    <cellStyle name="TableHeader 2 5 16" xfId="55117"/>
    <cellStyle name="TableHeader 2 5 17" xfId="55118"/>
    <cellStyle name="TableHeader 2 5 18" xfId="55119"/>
    <cellStyle name="TableHeader 2 5 19" xfId="55120"/>
    <cellStyle name="TableHeader 2 5 2" xfId="55121"/>
    <cellStyle name="TableHeader 2 5 2 2" xfId="55122"/>
    <cellStyle name="TableHeader 2 5 20" xfId="55123"/>
    <cellStyle name="TableHeader 2 5 21" xfId="55124"/>
    <cellStyle name="TableHeader 2 5 3" xfId="55125"/>
    <cellStyle name="TableHeader 2 5 4" xfId="55126"/>
    <cellStyle name="TableHeader 2 5 5" xfId="55127"/>
    <cellStyle name="TableHeader 2 5 6" xfId="55128"/>
    <cellStyle name="TableHeader 2 5 7" xfId="55129"/>
    <cellStyle name="TableHeader 2 5 8" xfId="55130"/>
    <cellStyle name="TableHeader 2 5 9" xfId="55131"/>
    <cellStyle name="TableHeader 2 50" xfId="55132"/>
    <cellStyle name="TableHeader 2 51" xfId="55133"/>
    <cellStyle name="TableHeader 2 52" xfId="55134"/>
    <cellStyle name="TableHeader 2 53" xfId="55135"/>
    <cellStyle name="TableHeader 2 54" xfId="55136"/>
    <cellStyle name="TableHeader 2 55" xfId="55137"/>
    <cellStyle name="TableHeader 2 56" xfId="55138"/>
    <cellStyle name="TableHeader 2 57" xfId="55139"/>
    <cellStyle name="TableHeader 2 58" xfId="55140"/>
    <cellStyle name="TableHeader 2 59" xfId="55141"/>
    <cellStyle name="TableHeader 2 6" xfId="55142"/>
    <cellStyle name="TableHeader 2 6 2" xfId="55143"/>
    <cellStyle name="TableHeader 2 6 3" xfId="55144"/>
    <cellStyle name="TableHeader 2 60" xfId="55145"/>
    <cellStyle name="TableHeader 2 61" xfId="55146"/>
    <cellStyle name="TableHeader 2 62" xfId="55147"/>
    <cellStyle name="TableHeader 2 63" xfId="55148"/>
    <cellStyle name="TableHeader 2 64" xfId="55149"/>
    <cellStyle name="TableHeader 2 65" xfId="55150"/>
    <cellStyle name="TableHeader 2 66" xfId="55151"/>
    <cellStyle name="TableHeader 2 67" xfId="55152"/>
    <cellStyle name="TableHeader 2 68" xfId="55153"/>
    <cellStyle name="TableHeader 2 69" xfId="55154"/>
    <cellStyle name="TableHeader 2 7" xfId="55155"/>
    <cellStyle name="TableHeader 2 70" xfId="55156"/>
    <cellStyle name="TableHeader 2 71" xfId="55157"/>
    <cellStyle name="TableHeader 2 72" xfId="55158"/>
    <cellStyle name="TableHeader 2 73" xfId="55159"/>
    <cellStyle name="TableHeader 2 74" xfId="55160"/>
    <cellStyle name="TableHeader 2 75" xfId="55161"/>
    <cellStyle name="TableHeader 2 76" xfId="55162"/>
    <cellStyle name="TableHeader 2 77" xfId="55163"/>
    <cellStyle name="TableHeader 2 78" xfId="55164"/>
    <cellStyle name="TableHeader 2 79" xfId="55165"/>
    <cellStyle name="TableHeader 2 8" xfId="55166"/>
    <cellStyle name="TableHeader 2 80" xfId="55167"/>
    <cellStyle name="TableHeader 2 81" xfId="55168"/>
    <cellStyle name="TableHeader 2 82" xfId="55169"/>
    <cellStyle name="TableHeader 2 83" xfId="55170"/>
    <cellStyle name="TableHeader 2 84" xfId="55171"/>
    <cellStyle name="TableHeader 2 9" xfId="55172"/>
    <cellStyle name="TableHeader 20" xfId="55173"/>
    <cellStyle name="TableHeader 20 2" xfId="55174"/>
    <cellStyle name="TableHeader 21" xfId="55175"/>
    <cellStyle name="TableHeader 21 2" xfId="55176"/>
    <cellStyle name="TableHeader 22" xfId="55177"/>
    <cellStyle name="TableHeader 22 2" xfId="55178"/>
    <cellStyle name="TableHeader 23" xfId="55179"/>
    <cellStyle name="TableHeader 23 2" xfId="55180"/>
    <cellStyle name="TableHeader 24" xfId="55181"/>
    <cellStyle name="TableHeader 24 2" xfId="55182"/>
    <cellStyle name="TableHeader 25" xfId="55183"/>
    <cellStyle name="TableHeader 25 2" xfId="55184"/>
    <cellStyle name="TableHeader 26" xfId="55185"/>
    <cellStyle name="TableHeader 26 2" xfId="55186"/>
    <cellStyle name="TableHeader 27" xfId="55187"/>
    <cellStyle name="TableHeader 28" xfId="55188"/>
    <cellStyle name="TableHeader 29" xfId="55189"/>
    <cellStyle name="TableHeader 3" xfId="55190"/>
    <cellStyle name="TableHeader 3 2" xfId="55191"/>
    <cellStyle name="TableHeader 3 2 2" xfId="55192"/>
    <cellStyle name="TableHeader 3 3" xfId="55193"/>
    <cellStyle name="TableHeader 3 4" xfId="55194"/>
    <cellStyle name="TableHeader 3 5" xfId="55195"/>
    <cellStyle name="TableHeader 30" xfId="55196"/>
    <cellStyle name="TableHeader 31" xfId="55197"/>
    <cellStyle name="TableHeader 32" xfId="55198"/>
    <cellStyle name="TableHeader 33" xfId="55199"/>
    <cellStyle name="TableHeader 34" xfId="55200"/>
    <cellStyle name="TableHeader 35" xfId="55201"/>
    <cellStyle name="TableHeader 36" xfId="55202"/>
    <cellStyle name="TableHeader 37" xfId="55203"/>
    <cellStyle name="TableHeader 38" xfId="55204"/>
    <cellStyle name="TableHeader 39" xfId="55205"/>
    <cellStyle name="TableHeader 4" xfId="55206"/>
    <cellStyle name="TableHeader 4 2" xfId="55207"/>
    <cellStyle name="TableHeader 4 2 2" xfId="55208"/>
    <cellStyle name="TableHeader 4 3" xfId="55209"/>
    <cellStyle name="TableHeader 4 4" xfId="55210"/>
    <cellStyle name="TableHeader 4 5" xfId="55211"/>
    <cellStyle name="TableHeader 40" xfId="55212"/>
    <cellStyle name="TableHeader 41" xfId="55213"/>
    <cellStyle name="TableHeader 42" xfId="55214"/>
    <cellStyle name="TableHeader 43" xfId="55215"/>
    <cellStyle name="TableHeader 44" xfId="55216"/>
    <cellStyle name="TableHeader 45" xfId="55217"/>
    <cellStyle name="TableHeader 46" xfId="55218"/>
    <cellStyle name="TableHeader 47" xfId="55219"/>
    <cellStyle name="TableHeader 48" xfId="55220"/>
    <cellStyle name="TableHeader 49" xfId="55221"/>
    <cellStyle name="TableHeader 5" xfId="55222"/>
    <cellStyle name="TableHeader 5 10" xfId="55223"/>
    <cellStyle name="TableHeader 5 11" xfId="55224"/>
    <cellStyle name="TableHeader 5 12" xfId="55225"/>
    <cellStyle name="TableHeader 5 13" xfId="55226"/>
    <cellStyle name="TableHeader 5 14" xfId="55227"/>
    <cellStyle name="TableHeader 5 15" xfId="55228"/>
    <cellStyle name="TableHeader 5 16" xfId="55229"/>
    <cellStyle name="TableHeader 5 17" xfId="55230"/>
    <cellStyle name="TableHeader 5 18" xfId="55231"/>
    <cellStyle name="TableHeader 5 19" xfId="55232"/>
    <cellStyle name="TableHeader 5 2" xfId="55233"/>
    <cellStyle name="TableHeader 5 2 2" xfId="55234"/>
    <cellStyle name="TableHeader 5 2 2 2" xfId="55235"/>
    <cellStyle name="TableHeader 5 2 3" xfId="55236"/>
    <cellStyle name="TableHeader 5 2 3 10" xfId="55237"/>
    <cellStyle name="TableHeader 5 2 3 11" xfId="55238"/>
    <cellStyle name="TableHeader 5 2 3 12" xfId="55239"/>
    <cellStyle name="TableHeader 5 2 3 13" xfId="55240"/>
    <cellStyle name="TableHeader 5 2 3 14" xfId="55241"/>
    <cellStyle name="TableHeader 5 2 3 15" xfId="55242"/>
    <cellStyle name="TableHeader 5 2 3 16" xfId="55243"/>
    <cellStyle name="TableHeader 5 2 3 17" xfId="55244"/>
    <cellStyle name="TableHeader 5 2 3 18" xfId="55245"/>
    <cellStyle name="TableHeader 5 2 3 19" xfId="55246"/>
    <cellStyle name="TableHeader 5 2 3 2" xfId="55247"/>
    <cellStyle name="TableHeader 5 2 3 2 2" xfId="55248"/>
    <cellStyle name="TableHeader 5 2 3 3" xfId="55249"/>
    <cellStyle name="TableHeader 5 2 3 4" xfId="55250"/>
    <cellStyle name="TableHeader 5 2 3 5" xfId="55251"/>
    <cellStyle name="TableHeader 5 2 3 6" xfId="55252"/>
    <cellStyle name="TableHeader 5 2 3 7" xfId="55253"/>
    <cellStyle name="TableHeader 5 2 3 8" xfId="55254"/>
    <cellStyle name="TableHeader 5 2 3 9" xfId="55255"/>
    <cellStyle name="TableHeader 5 2 4" xfId="55256"/>
    <cellStyle name="TableHeader 5 20" xfId="55257"/>
    <cellStyle name="TableHeader 5 21" xfId="55258"/>
    <cellStyle name="TableHeader 5 22" xfId="55259"/>
    <cellStyle name="TableHeader 5 23" xfId="55260"/>
    <cellStyle name="TableHeader 5 3" xfId="55261"/>
    <cellStyle name="TableHeader 5 3 2" xfId="55262"/>
    <cellStyle name="TableHeader 5 4" xfId="55263"/>
    <cellStyle name="TableHeader 5 4 10" xfId="55264"/>
    <cellStyle name="TableHeader 5 4 11" xfId="55265"/>
    <cellStyle name="TableHeader 5 4 12" xfId="55266"/>
    <cellStyle name="TableHeader 5 4 13" xfId="55267"/>
    <cellStyle name="TableHeader 5 4 14" xfId="55268"/>
    <cellStyle name="TableHeader 5 4 15" xfId="55269"/>
    <cellStyle name="TableHeader 5 4 16" xfId="55270"/>
    <cellStyle name="TableHeader 5 4 17" xfId="55271"/>
    <cellStyle name="TableHeader 5 4 18" xfId="55272"/>
    <cellStyle name="TableHeader 5 4 19" xfId="55273"/>
    <cellStyle name="TableHeader 5 4 2" xfId="55274"/>
    <cellStyle name="TableHeader 5 4 2 2" xfId="55275"/>
    <cellStyle name="TableHeader 5 4 3" xfId="55276"/>
    <cellStyle name="TableHeader 5 4 4" xfId="55277"/>
    <cellStyle name="TableHeader 5 4 5" xfId="55278"/>
    <cellStyle name="TableHeader 5 4 6" xfId="55279"/>
    <cellStyle name="TableHeader 5 4 7" xfId="55280"/>
    <cellStyle name="TableHeader 5 4 8" xfId="55281"/>
    <cellStyle name="TableHeader 5 4 9" xfId="55282"/>
    <cellStyle name="TableHeader 5 5" xfId="55283"/>
    <cellStyle name="TableHeader 5 5 2" xfId="55284"/>
    <cellStyle name="TableHeader 5 6" xfId="55285"/>
    <cellStyle name="TableHeader 5 7" xfId="55286"/>
    <cellStyle name="TableHeader 5 8" xfId="55287"/>
    <cellStyle name="TableHeader 5 9" xfId="55288"/>
    <cellStyle name="TableHeader 50" xfId="55289"/>
    <cellStyle name="TableHeader 51" xfId="55290"/>
    <cellStyle name="TableHeader 52" xfId="55291"/>
    <cellStyle name="TableHeader 53" xfId="55292"/>
    <cellStyle name="TableHeader 54" xfId="55293"/>
    <cellStyle name="TableHeader 55" xfId="55294"/>
    <cellStyle name="TableHeader 56" xfId="55295"/>
    <cellStyle name="TableHeader 57" xfId="55296"/>
    <cellStyle name="TableHeader 58" xfId="55297"/>
    <cellStyle name="TableHeader 59" xfId="55298"/>
    <cellStyle name="TableHeader 6" xfId="55299"/>
    <cellStyle name="TableHeader 6 10" xfId="55300"/>
    <cellStyle name="TableHeader 6 11" xfId="55301"/>
    <cellStyle name="TableHeader 6 12" xfId="55302"/>
    <cellStyle name="TableHeader 6 13" xfId="55303"/>
    <cellStyle name="TableHeader 6 14" xfId="55304"/>
    <cellStyle name="TableHeader 6 15" xfId="55305"/>
    <cellStyle name="TableHeader 6 16" xfId="55306"/>
    <cellStyle name="TableHeader 6 17" xfId="55307"/>
    <cellStyle name="TableHeader 6 18" xfId="55308"/>
    <cellStyle name="TableHeader 6 19" xfId="55309"/>
    <cellStyle name="TableHeader 6 2" xfId="55310"/>
    <cellStyle name="TableHeader 6 2 2" xfId="55311"/>
    <cellStyle name="TableHeader 6 2 2 2" xfId="55312"/>
    <cellStyle name="TableHeader 6 2 3" xfId="55313"/>
    <cellStyle name="TableHeader 6 20" xfId="55314"/>
    <cellStyle name="TableHeader 6 21" xfId="55315"/>
    <cellStyle name="TableHeader 6 22" xfId="55316"/>
    <cellStyle name="TableHeader 6 3" xfId="55317"/>
    <cellStyle name="TableHeader 6 3 2" xfId="55318"/>
    <cellStyle name="TableHeader 6 4" xfId="55319"/>
    <cellStyle name="TableHeader 6 5" xfId="55320"/>
    <cellStyle name="TableHeader 6 6" xfId="55321"/>
    <cellStyle name="TableHeader 6 7" xfId="55322"/>
    <cellStyle name="TableHeader 6 8" xfId="55323"/>
    <cellStyle name="TableHeader 6 9" xfId="55324"/>
    <cellStyle name="TableHeader 60" xfId="55325"/>
    <cellStyle name="TableHeader 61" xfId="55326"/>
    <cellStyle name="TableHeader 62" xfId="55327"/>
    <cellStyle name="TableHeader 63" xfId="55328"/>
    <cellStyle name="TableHeader 64" xfId="55329"/>
    <cellStyle name="TableHeader 65" xfId="55330"/>
    <cellStyle name="TableHeader 66" xfId="55331"/>
    <cellStyle name="TableHeader 67" xfId="55332"/>
    <cellStyle name="TableHeader 68" xfId="55333"/>
    <cellStyle name="TableHeader 69" xfId="55334"/>
    <cellStyle name="TableHeader 7" xfId="55335"/>
    <cellStyle name="TableHeader 7 2" xfId="55336"/>
    <cellStyle name="TableHeader 7 2 2" xfId="55337"/>
    <cellStyle name="TableHeader 7 3" xfId="55338"/>
    <cellStyle name="TableHeader 7 4" xfId="55339"/>
    <cellStyle name="TableHeader 7 5" xfId="55340"/>
    <cellStyle name="TableHeader 70" xfId="55341"/>
    <cellStyle name="TableHeader 71" xfId="55342"/>
    <cellStyle name="TableHeader 72" xfId="55343"/>
    <cellStyle name="TableHeader 73" xfId="55344"/>
    <cellStyle name="TableHeader 74" xfId="55345"/>
    <cellStyle name="TableHeader 75" xfId="55346"/>
    <cellStyle name="TableHeader 76" xfId="55347"/>
    <cellStyle name="TableHeader 77" xfId="55348"/>
    <cellStyle name="TableHeader 78" xfId="55349"/>
    <cellStyle name="TableHeader 79" xfId="55350"/>
    <cellStyle name="TableHeader 8" xfId="55351"/>
    <cellStyle name="TableHeader 8 2" xfId="55352"/>
    <cellStyle name="TableHeader 80" xfId="55353"/>
    <cellStyle name="TableHeader 81" xfId="55354"/>
    <cellStyle name="TableHeader 82" xfId="55355"/>
    <cellStyle name="TableHeader 83" xfId="55356"/>
    <cellStyle name="TableHeader 84" xfId="55357"/>
    <cellStyle name="TableHeader 85" xfId="55358"/>
    <cellStyle name="TableHeader 9" xfId="55359"/>
    <cellStyle name="TableHeader 9 2" xfId="55360"/>
    <cellStyle name="Text" xfId="55361"/>
    <cellStyle name="Text 2" xfId="55362"/>
    <cellStyle name="Text 2 2" xfId="55363"/>
    <cellStyle name="Text 3" xfId="55364"/>
    <cellStyle name="Text 3 2" xfId="55365"/>
    <cellStyle name="Text 4" xfId="55366"/>
    <cellStyle name="Text 4 2" xfId="55367"/>
    <cellStyle name="Text 5" xfId="55368"/>
    <cellStyle name="Text 5 2" xfId="55369"/>
    <cellStyle name="Text 6" xfId="55370"/>
    <cellStyle name="Text 6 2" xfId="55371"/>
    <cellStyle name="Text 7" xfId="55372"/>
    <cellStyle name="Text 7 2" xfId="55373"/>
    <cellStyle name="Text 8" xfId="55374"/>
    <cellStyle name="Text_Ageing of Receivables Past Due" xfId="55375"/>
    <cellStyle name="Texte explicatif" xfId="55376"/>
    <cellStyle name="TextLink" xfId="55377"/>
    <cellStyle name="Thousands" xfId="55378"/>
    <cellStyle name="Title 1" xfId="55379"/>
    <cellStyle name="Title 10" xfId="55380"/>
    <cellStyle name="Title 11" xfId="55381"/>
    <cellStyle name="Title 12" xfId="55382"/>
    <cellStyle name="Title 2" xfId="55383"/>
    <cellStyle name="Title 2 2" xfId="55384"/>
    <cellStyle name="Title 2 2 2" xfId="55385"/>
    <cellStyle name="Title 2 3" xfId="55386"/>
    <cellStyle name="Title 2 3 2" xfId="55387"/>
    <cellStyle name="Title 2 4" xfId="55388"/>
    <cellStyle name="Title 2 4 2" xfId="55389"/>
    <cellStyle name="Title 2 5" xfId="55390"/>
    <cellStyle name="Title 2 6" xfId="55391"/>
    <cellStyle name="Title 2 7" xfId="55392"/>
    <cellStyle name="Title 2 8" xfId="55393"/>
    <cellStyle name="Title 3" xfId="55394"/>
    <cellStyle name="Title 3 2" xfId="55395"/>
    <cellStyle name="Title 3 3" xfId="55396"/>
    <cellStyle name="Title 3 4" xfId="55397"/>
    <cellStyle name="Title 3 5" xfId="55398"/>
    <cellStyle name="Title 4" xfId="55399"/>
    <cellStyle name="Title 4 2" xfId="55400"/>
    <cellStyle name="Title 4 3" xfId="55401"/>
    <cellStyle name="Title 4 4" xfId="55402"/>
    <cellStyle name="Title 4 5" xfId="55403"/>
    <cellStyle name="Title 5" xfId="55404"/>
    <cellStyle name="Title 5 2" xfId="55405"/>
    <cellStyle name="Title 5 3" xfId="55406"/>
    <cellStyle name="Title 5 4" xfId="55407"/>
    <cellStyle name="Title 5 5" xfId="55408"/>
    <cellStyle name="Title 6" xfId="55409"/>
    <cellStyle name="Title 6 2" xfId="55410"/>
    <cellStyle name="Title 6 3" xfId="55411"/>
    <cellStyle name="Title 6 4" xfId="55412"/>
    <cellStyle name="Title 7" xfId="55413"/>
    <cellStyle name="Title 7 2" xfId="55414"/>
    <cellStyle name="Title 7 3" xfId="55415"/>
    <cellStyle name="Title 8" xfId="55416"/>
    <cellStyle name="Title 9" xfId="55417"/>
    <cellStyle name="TitleBars" xfId="55418"/>
    <cellStyle name="Titre" xfId="55419"/>
    <cellStyle name="Titre 1" xfId="55420"/>
    <cellStyle name="Titre 2" xfId="55421"/>
    <cellStyle name="Titre 3" xfId="55422"/>
    <cellStyle name="Titre 4" xfId="55423"/>
    <cellStyle name="To" xfId="55424"/>
    <cellStyle name="Total - Grand" xfId="55425"/>
    <cellStyle name="Total - Sub" xfId="55426"/>
    <cellStyle name="Total (line)" xfId="55427"/>
    <cellStyle name="Total 1" xfId="55428"/>
    <cellStyle name="Total 10" xfId="55429"/>
    <cellStyle name="Total 11" xfId="55430"/>
    <cellStyle name="Total 12" xfId="55431"/>
    <cellStyle name="Total 13" xfId="55432"/>
    <cellStyle name="Total 2" xfId="55433"/>
    <cellStyle name="Total 2 2" xfId="55434"/>
    <cellStyle name="Total 2 2 2" xfId="55435"/>
    <cellStyle name="Total 2 3" xfId="55436"/>
    <cellStyle name="Total 2 4" xfId="55437"/>
    <cellStyle name="Total 2 5" xfId="55438"/>
    <cellStyle name="Total 2 6" xfId="55439"/>
    <cellStyle name="Total 2 7" xfId="55440"/>
    <cellStyle name="Total 2 8" xfId="55441"/>
    <cellStyle name="Total 2 9" xfId="55442"/>
    <cellStyle name="Total 3" xfId="55443"/>
    <cellStyle name="Total 3 2" xfId="55444"/>
    <cellStyle name="Total 3 3" xfId="55445"/>
    <cellStyle name="Total 4" xfId="55446"/>
    <cellStyle name="Total 4 2" xfId="55447"/>
    <cellStyle name="Total 4 3" xfId="55448"/>
    <cellStyle name="Total 5" xfId="55449"/>
    <cellStyle name="Total 5 2" xfId="55450"/>
    <cellStyle name="Total 5 3" xfId="55451"/>
    <cellStyle name="Total 6" xfId="55452"/>
    <cellStyle name="Total 6 2" xfId="55453"/>
    <cellStyle name="Total 6 3" xfId="55454"/>
    <cellStyle name="Total 7" xfId="55455"/>
    <cellStyle name="Total 7 2" xfId="55456"/>
    <cellStyle name="Total 8" xfId="55457"/>
    <cellStyle name="Total 8 2" xfId="55458"/>
    <cellStyle name="Total 9" xfId="55459"/>
    <cellStyle name="Totals" xfId="55460"/>
    <cellStyle name="Tusental (0)_pldt" xfId="55461"/>
    <cellStyle name="Tusental_pldt" xfId="55462"/>
    <cellStyle name="UNDERLINE" xfId="55463"/>
    <cellStyle name="UNDERLINE 2" xfId="55464"/>
    <cellStyle name="Unique" xfId="55465"/>
    <cellStyle name="UnLocked" xfId="55466"/>
    <cellStyle name="UnLocked 2" xfId="55467"/>
    <cellStyle name="Usual" xfId="55468"/>
    <cellStyle name="Valuta (0)_pldt" xfId="55469"/>
    <cellStyle name="Valuta [0]_CM_DATA_TRAXIS" xfId="55470"/>
    <cellStyle name="Valuta_CM_DATA_TRAXIS" xfId="55471"/>
    <cellStyle name="Vérification" xfId="55472"/>
    <cellStyle name="Very Large" xfId="55473"/>
    <cellStyle name="Währung [0]_BB Financial Summary Template" xfId="55474"/>
    <cellStyle name="Währung_2.1.1 WA RATP Rev2_22032002" xfId="55475"/>
    <cellStyle name="Warning" xfId="55476"/>
    <cellStyle name="Warning Text 10" xfId="55477"/>
    <cellStyle name="Warning Text 11" xfId="55478"/>
    <cellStyle name="Warning Text 12" xfId="55479"/>
    <cellStyle name="Warning Text 13" xfId="55480"/>
    <cellStyle name="Warning Text 2" xfId="55481"/>
    <cellStyle name="Warning Text 2 2" xfId="55482"/>
    <cellStyle name="Warning Text 2 2 2" xfId="55483"/>
    <cellStyle name="Warning Text 2 3" xfId="55484"/>
    <cellStyle name="Warning Text 2 4" xfId="55485"/>
    <cellStyle name="Warning Text 2 5" xfId="55486"/>
    <cellStyle name="Warning Text 2 6" xfId="55487"/>
    <cellStyle name="Warning Text 2 7" xfId="55488"/>
    <cellStyle name="Warning Text 3" xfId="55489"/>
    <cellStyle name="Warning Text 3 2" xfId="55490"/>
    <cellStyle name="Warning Text 3 3" xfId="55491"/>
    <cellStyle name="Warning Text 4" xfId="55492"/>
    <cellStyle name="Warning Text 4 2" xfId="55493"/>
    <cellStyle name="Warning Text 4 3" xfId="55494"/>
    <cellStyle name="Warning Text 5" xfId="55495"/>
    <cellStyle name="Warning Text 5 2" xfId="55496"/>
    <cellStyle name="Warning Text 6" xfId="55497"/>
    <cellStyle name="Warning Text 6 2" xfId="55498"/>
    <cellStyle name="Warning Text 7" xfId="55499"/>
    <cellStyle name="Warning Text 8" xfId="55500"/>
    <cellStyle name="Warning Text 9" xfId="55501"/>
    <cellStyle name="WBSHeading" xfId="55502"/>
    <cellStyle name="WIP" xfId="55503"/>
    <cellStyle name="WIP 2" xfId="55504"/>
    <cellStyle name="WIP 3" xfId="55505"/>
    <cellStyle name="Word_Formula" xfId="55506"/>
    <cellStyle name="WrapText" xfId="55507"/>
    <cellStyle name="WrapText 2" xfId="55508"/>
    <cellStyle name="years" xfId="55509"/>
    <cellStyle name="Yellow Box" xfId="55510"/>
    <cellStyle name="Yellow Box 2" xfId="55511"/>
    <cellStyle name="Yellow Box 3" xfId="55512"/>
    <cellStyle name="一般_空白蘆洲供電CL603" xfId="555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oneCellAnchor>
    <xdr:from>
      <xdr:col>0</xdr:col>
      <xdr:colOff>533401</xdr:colOff>
      <xdr:row>4</xdr:row>
      <xdr:rowOff>104775</xdr:rowOff>
    </xdr:from>
    <xdr:ext cx="4844805" cy="31536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1" y="676275"/>
          <a:ext cx="4844805" cy="3153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133350</xdr:colOff>
      <xdr:row>4</xdr:row>
      <xdr:rowOff>85725</xdr:rowOff>
    </xdr:from>
    <xdr:ext cx="4839274" cy="31500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57225"/>
          <a:ext cx="4839274" cy="315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381000</xdr:colOff>
      <xdr:row>4</xdr:row>
      <xdr:rowOff>0</xdr:rowOff>
    </xdr:from>
    <xdr:ext cx="4793765" cy="29160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571500"/>
          <a:ext cx="4793765" cy="291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104775</xdr:colOff>
      <xdr:row>4</xdr:row>
      <xdr:rowOff>66675</xdr:rowOff>
    </xdr:from>
    <xdr:ext cx="4850336" cy="31572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38175"/>
          <a:ext cx="4850336" cy="3157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619125</xdr:colOff>
      <xdr:row>4</xdr:row>
      <xdr:rowOff>66675</xdr:rowOff>
    </xdr:from>
    <xdr:ext cx="4842142" cy="31536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695325"/>
          <a:ext cx="4842142" cy="3153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342900</xdr:colOff>
      <xdr:row>4</xdr:row>
      <xdr:rowOff>76200</xdr:rowOff>
    </xdr:from>
    <xdr:ext cx="4896178" cy="29772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47700"/>
          <a:ext cx="4896178" cy="2977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552451</xdr:colOff>
      <xdr:row>5</xdr:row>
      <xdr:rowOff>66675</xdr:rowOff>
    </xdr:from>
    <xdr:ext cx="4922233" cy="32040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1" y="1000125"/>
          <a:ext cx="4922233" cy="3204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438150</xdr:colOff>
      <xdr:row>4</xdr:row>
      <xdr:rowOff>38100</xdr:rowOff>
    </xdr:from>
    <xdr:ext cx="4839274" cy="31500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609600"/>
          <a:ext cx="4839274" cy="315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114301</xdr:colOff>
      <xdr:row>4</xdr:row>
      <xdr:rowOff>28575</xdr:rowOff>
    </xdr:from>
    <xdr:ext cx="4933295" cy="32112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1" y="600075"/>
          <a:ext cx="4933295" cy="3211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800100</xdr:colOff>
      <xdr:row>4</xdr:row>
      <xdr:rowOff>85725</xdr:rowOff>
    </xdr:from>
    <xdr:ext cx="4936110" cy="32148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914400"/>
          <a:ext cx="4936110" cy="321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514351</xdr:colOff>
      <xdr:row>4</xdr:row>
      <xdr:rowOff>47625</xdr:rowOff>
    </xdr:from>
    <xdr:ext cx="5029200" cy="305717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1" y="619125"/>
          <a:ext cx="5029200" cy="30571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447675</xdr:colOff>
      <xdr:row>4</xdr:row>
      <xdr:rowOff>57150</xdr:rowOff>
    </xdr:from>
    <xdr:ext cx="4834800" cy="2961002"/>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628650"/>
          <a:ext cx="4834800" cy="29610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152401</xdr:colOff>
      <xdr:row>3</xdr:row>
      <xdr:rowOff>38100</xdr:rowOff>
    </xdr:from>
    <xdr:to>
      <xdr:col>7</xdr:col>
      <xdr:colOff>457174</xdr:colOff>
      <xdr:row>24</xdr:row>
      <xdr:rowOff>124650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1" y="466725"/>
          <a:ext cx="3619473" cy="315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381000</xdr:colOff>
      <xdr:row>4</xdr:row>
      <xdr:rowOff>28575</xdr:rowOff>
    </xdr:from>
    <xdr:to>
      <xdr:col>8</xdr:col>
      <xdr:colOff>123716</xdr:colOff>
      <xdr:row>25</xdr:row>
      <xdr:rowOff>134175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0" y="619125"/>
          <a:ext cx="3609866" cy="315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200025</xdr:colOff>
      <xdr:row>4</xdr:row>
      <xdr:rowOff>57150</xdr:rowOff>
    </xdr:from>
    <xdr:ext cx="4839274" cy="31500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28650"/>
          <a:ext cx="4839274" cy="315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571500</xdr:colOff>
      <xdr:row>3</xdr:row>
      <xdr:rowOff>123825</xdr:rowOff>
    </xdr:from>
    <xdr:ext cx="4842142" cy="31536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552450"/>
          <a:ext cx="4842142" cy="3153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581025</xdr:colOff>
      <xdr:row>3</xdr:row>
      <xdr:rowOff>47625</xdr:rowOff>
    </xdr:from>
    <xdr:ext cx="4842142" cy="31536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476250"/>
          <a:ext cx="4842142" cy="3153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361950</xdr:colOff>
      <xdr:row>4</xdr:row>
      <xdr:rowOff>9525</xdr:rowOff>
    </xdr:from>
    <xdr:ext cx="4793765" cy="29160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581025"/>
          <a:ext cx="4793765" cy="2916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209550</xdr:colOff>
      <xdr:row>3</xdr:row>
      <xdr:rowOff>152400</xdr:rowOff>
    </xdr:from>
    <xdr:ext cx="4847669" cy="3157200"/>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0"/>
          <a:ext cx="4847669" cy="3157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13thFloor\04wog\2007wog\06_December\Analytical%20Review\AR%20HLH%20TC%20Dec%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treasury.wa.gov.au/Budget%2006-07/Financial/AAA%20WoGR%20Model%20Jun-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treasury.wa.gov.au/Budget%2005-06/MYR%202004-05/Depreciatioin%20&amp;%20Fixed%20Assets/2004%20WoGR-CF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Y04\13thFloor\04wog\2007wog\09_March\Analytical%20Review\AR%20HLH%20TC%20Mar%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Temp/SCOA%20-%20TIMS%20Mapp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Intangibles%20%20from%20MYR%200405%20Based%20Capital%20works%202004-5%20IMM04%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Y04\13thFloor\04wog\2009wog\03_September\GFS\REV%20-%20Current%20Grants%20and%20Subsidies%20-%20Sep%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y04\13thFloor\04-05%20Playtime\Archive\Commonwealth%20%20Forward%20Estimat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treasury.wa.gov.au/Budget/Resource%20Allocation%200607/request%20for%20info/Workings%20MYR%20&amp;%20%208b%20%20Capital%20works%202004-5%20IMM04%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Acct"/>
      <sheetName val="TIMS"/>
    </sheetNames>
    <sheetDataSet>
      <sheetData sheetId="0"/>
      <sheetData sheetId="1" refreshError="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1725</v>
          </cell>
          <cell r="B149" t="str">
            <v>Other - Purchase Of External Services</v>
          </cell>
        </row>
        <row r="150">
          <cell r="A150" t="str">
            <v>1726</v>
          </cell>
          <cell r="B150" t="str">
            <v>Security Services</v>
          </cell>
        </row>
        <row r="151">
          <cell r="A151" t="str">
            <v>1727</v>
          </cell>
          <cell r="B151" t="str">
            <v>Interpreter Services</v>
          </cell>
        </row>
        <row r="152">
          <cell r="A152" t="str">
            <v>1728</v>
          </cell>
          <cell r="B152" t="str">
            <v>Employee Assistance</v>
          </cell>
        </row>
        <row r="153">
          <cell r="A153" t="str">
            <v>1729</v>
          </cell>
          <cell r="B153" t="str">
            <v>Purchase of Dental Services</v>
          </cell>
        </row>
        <row r="154">
          <cell r="A154" t="str">
            <v>1730</v>
          </cell>
          <cell r="B154" t="str">
            <v>Health Promotion Other</v>
          </cell>
        </row>
        <row r="155">
          <cell r="A155" t="str">
            <v>1811</v>
          </cell>
          <cell r="B155" t="str">
            <v>Government Health Service Units Recurrent</v>
          </cell>
        </row>
        <row r="156">
          <cell r="A156" t="str">
            <v>1812</v>
          </cell>
          <cell r="B156" t="str">
            <v>Non-State Government Organisations</v>
          </cell>
        </row>
        <row r="157">
          <cell r="A157" t="str">
            <v>1813</v>
          </cell>
          <cell r="B157" t="str">
            <v>Contracts for Health Services</v>
          </cell>
        </row>
        <row r="158">
          <cell r="A158" t="str">
            <v>1814</v>
          </cell>
          <cell r="B158" t="str">
            <v>Other Government Organisations</v>
          </cell>
        </row>
        <row r="159">
          <cell r="A159" t="str">
            <v>1815</v>
          </cell>
          <cell r="B159" t="str">
            <v>Interest paid on behalf of Health Service Units</v>
          </cell>
        </row>
        <row r="160">
          <cell r="A160" t="str">
            <v>1816</v>
          </cell>
          <cell r="B160" t="str">
            <v>Loan repayments made on behalf of Health Service Units</v>
          </cell>
        </row>
        <row r="161">
          <cell r="A161" t="str">
            <v>1817</v>
          </cell>
          <cell r="B161" t="str">
            <v>Capital Expenditure made on behalf of health Service Units</v>
          </cell>
        </row>
        <row r="162">
          <cell r="A162" t="str">
            <v>1818</v>
          </cell>
          <cell r="B162" t="str">
            <v>Capital Subsidies Paid to Health Service Units</v>
          </cell>
        </row>
        <row r="163">
          <cell r="A163" t="str">
            <v>1820</v>
          </cell>
          <cell r="B163" t="str">
            <v>Transfers from Royal St. Budget (Royal St use only)</v>
          </cell>
        </row>
        <row r="164">
          <cell r="A164" t="str">
            <v>1911</v>
          </cell>
          <cell r="B164" t="str">
            <v>Coal, Coke, Wood</v>
          </cell>
        </row>
        <row r="165">
          <cell r="A165" t="str">
            <v>1912</v>
          </cell>
          <cell r="B165" t="str">
            <v>Water</v>
          </cell>
        </row>
        <row r="166">
          <cell r="A166" t="str">
            <v>1913</v>
          </cell>
          <cell r="B166" t="str">
            <v>Electricity</v>
          </cell>
        </row>
        <row r="167">
          <cell r="A167" t="str">
            <v>1914</v>
          </cell>
          <cell r="B167" t="str">
            <v>Fuel Oil (Not Motor Vehicle)</v>
          </cell>
        </row>
        <row r="168">
          <cell r="A168" t="str">
            <v>1915</v>
          </cell>
          <cell r="B168" t="str">
            <v>Gas For Fuel (Not Motor Vehicle)</v>
          </cell>
        </row>
        <row r="169">
          <cell r="A169" t="str">
            <v>1916</v>
          </cell>
          <cell r="B169" t="str">
            <v>Steam Or H.T.H.W.</v>
          </cell>
        </row>
        <row r="170">
          <cell r="A170" t="str">
            <v>1917</v>
          </cell>
          <cell r="B170" t="str">
            <v>Airconditioning Subsidy North of the 23rd Parallel</v>
          </cell>
        </row>
        <row r="171">
          <cell r="A171" t="str">
            <v>2211</v>
          </cell>
          <cell r="B171" t="str">
            <v>Bedding &amp; Linen</v>
          </cell>
        </row>
        <row r="172">
          <cell r="A172" t="str">
            <v>2212</v>
          </cell>
          <cell r="B172" t="str">
            <v>Toiletry, Cleaning, Laundry Materials</v>
          </cell>
        </row>
        <row r="173">
          <cell r="A173" t="str">
            <v>2213</v>
          </cell>
          <cell r="B173" t="str">
            <v>Tableware &amp; Kitchen Materials</v>
          </cell>
        </row>
        <row r="174">
          <cell r="A174" t="str">
            <v>2214</v>
          </cell>
          <cell r="B174" t="str">
            <v>Wrapping &amp; Packaging Materials</v>
          </cell>
        </row>
        <row r="175">
          <cell r="A175" t="str">
            <v>2215</v>
          </cell>
          <cell r="B175" t="str">
            <v>Uniforms &amp; Protective Clothing</v>
          </cell>
        </row>
        <row r="176">
          <cell r="A176" t="str">
            <v>2219</v>
          </cell>
          <cell r="B176" t="str">
            <v>Other (Incl Patient Clothing)</v>
          </cell>
        </row>
        <row r="177">
          <cell r="A177" t="str">
            <v>2311</v>
          </cell>
          <cell r="B177" t="str">
            <v>Health Promotion Materials</v>
          </cell>
        </row>
        <row r="178">
          <cell r="A178" t="str">
            <v>2511</v>
          </cell>
          <cell r="B178" t="str">
            <v>Building Alterations</v>
          </cell>
        </row>
        <row r="179">
          <cell r="A179" t="str">
            <v>2512</v>
          </cell>
          <cell r="B179" t="str">
            <v>Building Additions</v>
          </cell>
        </row>
        <row r="180">
          <cell r="A180" t="str">
            <v>2513</v>
          </cell>
          <cell r="B180" t="str">
            <v>Other &amp; External Works</v>
          </cell>
        </row>
        <row r="181">
          <cell r="A181" t="str">
            <v>2514</v>
          </cell>
          <cell r="B181" t="str">
            <v>Home Modifications</v>
          </cell>
        </row>
        <row r="182">
          <cell r="A182" t="str">
            <v>2811</v>
          </cell>
          <cell r="B182" t="str">
            <v>Medical Equipment</v>
          </cell>
        </row>
        <row r="183">
          <cell r="A183" t="str">
            <v>2812</v>
          </cell>
          <cell r="B183" t="str">
            <v>Non Medical Equipment</v>
          </cell>
        </row>
        <row r="184">
          <cell r="A184" t="str">
            <v>2813</v>
          </cell>
          <cell r="B184" t="str">
            <v>Furniture &amp; Fittings</v>
          </cell>
        </row>
        <row r="185">
          <cell r="A185" t="str">
            <v>2814</v>
          </cell>
          <cell r="B185" t="str">
            <v>Motor Vehicle Accessories</v>
          </cell>
        </row>
        <row r="186">
          <cell r="A186" t="str">
            <v>2815</v>
          </cell>
          <cell r="B186" t="str">
            <v>Plant &amp; Machinery</v>
          </cell>
        </row>
        <row r="187">
          <cell r="A187" t="str">
            <v>2816</v>
          </cell>
          <cell r="B187" t="str">
            <v>Other Mobile Plant</v>
          </cell>
        </row>
        <row r="188">
          <cell r="A188" t="str">
            <v>2817</v>
          </cell>
          <cell r="B188" t="str">
            <v>Computing Equipment</v>
          </cell>
        </row>
        <row r="189">
          <cell r="A189" t="str">
            <v>2818</v>
          </cell>
          <cell r="B189" t="str">
            <v>Home Aids &amp; Appliances</v>
          </cell>
        </row>
        <row r="190">
          <cell r="A190" t="str">
            <v>2819</v>
          </cell>
          <cell r="B190" t="str">
            <v>Dental Equipment</v>
          </cell>
        </row>
        <row r="191">
          <cell r="A191" t="str">
            <v>2831</v>
          </cell>
          <cell r="B191" t="str">
            <v>Buildings/Accommodation (Lease)</v>
          </cell>
        </row>
        <row r="192">
          <cell r="A192" t="str">
            <v>2832</v>
          </cell>
          <cell r="B192" t="str">
            <v>Medical Equipment (Lease)</v>
          </cell>
        </row>
        <row r="193">
          <cell r="A193" t="str">
            <v>2833</v>
          </cell>
          <cell r="B193" t="str">
            <v>Non Medical Equipment (Lease)</v>
          </cell>
        </row>
        <row r="194">
          <cell r="A194" t="str">
            <v>2834</v>
          </cell>
          <cell r="B194" t="str">
            <v>Computing Equipment (Lease)</v>
          </cell>
        </row>
        <row r="195">
          <cell r="A195" t="str">
            <v>2835</v>
          </cell>
          <cell r="B195" t="str">
            <v>Furniture &amp; Fittings (Lease)</v>
          </cell>
        </row>
        <row r="196">
          <cell r="A196" t="str">
            <v>2836</v>
          </cell>
          <cell r="B196" t="str">
            <v>Motor Vehicle Accessories (Lease)</v>
          </cell>
        </row>
        <row r="197">
          <cell r="A197" t="str">
            <v>2837</v>
          </cell>
          <cell r="B197" t="str">
            <v>Other Mobile Plant (Lease)</v>
          </cell>
        </row>
        <row r="198">
          <cell r="A198" t="str">
            <v>2838</v>
          </cell>
          <cell r="B198" t="str">
            <v>Motor Vehicles (Lease)</v>
          </cell>
        </row>
        <row r="199">
          <cell r="A199" t="str">
            <v>2839</v>
          </cell>
          <cell r="B199" t="str">
            <v>Plant &amp; Machinery (Lease)</v>
          </cell>
        </row>
        <row r="200">
          <cell r="A200" t="str">
            <v>3111</v>
          </cell>
          <cell r="B200" t="str">
            <v>Buildings (R &amp; M)</v>
          </cell>
        </row>
        <row r="201">
          <cell r="A201" t="str">
            <v>3121</v>
          </cell>
          <cell r="B201" t="str">
            <v>Medical Equipment (R &amp; M)</v>
          </cell>
        </row>
        <row r="202">
          <cell r="A202" t="str">
            <v>3122</v>
          </cell>
          <cell r="B202" t="str">
            <v>Non Medical Equipment (R &amp; M)</v>
          </cell>
        </row>
        <row r="203">
          <cell r="A203" t="str">
            <v>3123</v>
          </cell>
          <cell r="B203" t="str">
            <v>Furniture &amp; Fittings (R &amp; M)</v>
          </cell>
        </row>
        <row r="204">
          <cell r="A204" t="str">
            <v>3124</v>
          </cell>
          <cell r="B204" t="str">
            <v>Other Mobile Plant (R &amp; M)</v>
          </cell>
        </row>
        <row r="205">
          <cell r="A205" t="str">
            <v>3125</v>
          </cell>
          <cell r="B205" t="str">
            <v>Gardens &amp; Grounds  (R &amp; M)</v>
          </cell>
        </row>
        <row r="206">
          <cell r="A206" t="str">
            <v>3126</v>
          </cell>
          <cell r="B206" t="str">
            <v>Computing Equipment (R &amp; M)</v>
          </cell>
        </row>
        <row r="207">
          <cell r="A207" t="str">
            <v>3127</v>
          </cell>
          <cell r="B207" t="str">
            <v>Plant &amp; Equipment (R &amp; M)</v>
          </cell>
        </row>
        <row r="208">
          <cell r="A208" t="str">
            <v>3128</v>
          </cell>
          <cell r="B208" t="str">
            <v>Other Materials</v>
          </cell>
        </row>
        <row r="209">
          <cell r="A209" t="str">
            <v>3129</v>
          </cell>
          <cell r="B209" t="str">
            <v>Dental Equipment</v>
          </cell>
        </row>
        <row r="210">
          <cell r="A210" t="str">
            <v>3131</v>
          </cell>
          <cell r="B210" t="str">
            <v>Buildings (Contracts)</v>
          </cell>
        </row>
        <row r="211">
          <cell r="A211" t="str">
            <v>3132</v>
          </cell>
          <cell r="B211" t="str">
            <v>Plant &amp; Machinery (Contracts)</v>
          </cell>
        </row>
        <row r="212">
          <cell r="A212" t="str">
            <v>3133</v>
          </cell>
          <cell r="B212" t="str">
            <v>Medical Equipment (Contracts)</v>
          </cell>
        </row>
        <row r="213">
          <cell r="A213" t="str">
            <v>3134</v>
          </cell>
          <cell r="B213" t="str">
            <v>Non Medical Equipment (Contracts)</v>
          </cell>
        </row>
        <row r="214">
          <cell r="A214" t="str">
            <v>3135</v>
          </cell>
          <cell r="B214" t="str">
            <v>Gardens &amp; Grounds (Contracts)</v>
          </cell>
        </row>
        <row r="215">
          <cell r="A215" t="str">
            <v>3136</v>
          </cell>
          <cell r="B215" t="str">
            <v>Furniture &amp; Fittings (Contracts)</v>
          </cell>
        </row>
        <row r="216">
          <cell r="A216" t="str">
            <v>3137</v>
          </cell>
          <cell r="B216" t="str">
            <v>Computing Equipment (Contracts)</v>
          </cell>
        </row>
        <row r="217">
          <cell r="A217" t="str">
            <v>3138</v>
          </cell>
          <cell r="B217" t="str">
            <v>Other Mobile Plant (Contracts)</v>
          </cell>
        </row>
        <row r="218">
          <cell r="A218" t="str">
            <v>3211</v>
          </cell>
          <cell r="B218" t="str">
            <v>Fuel &amp; Oil</v>
          </cell>
        </row>
        <row r="219">
          <cell r="A219" t="str">
            <v>3212</v>
          </cell>
          <cell r="B219" t="str">
            <v>Repairs &amp; Maintenance</v>
          </cell>
        </row>
        <row r="220">
          <cell r="A220" t="str">
            <v>3213</v>
          </cell>
          <cell r="B220" t="str">
            <v>Registration</v>
          </cell>
        </row>
        <row r="221">
          <cell r="A221" t="str">
            <v>3214</v>
          </cell>
          <cell r="B221" t="str">
            <v>Insurance</v>
          </cell>
        </row>
        <row r="222">
          <cell r="A222" t="str">
            <v>3215</v>
          </cell>
          <cell r="B222" t="str">
            <v>Fleet Management Fee</v>
          </cell>
        </row>
        <row r="223">
          <cell r="A223" t="str">
            <v>3311</v>
          </cell>
          <cell r="B223" t="str">
            <v>Ambulance</v>
          </cell>
        </row>
        <row r="224">
          <cell r="A224" t="str">
            <v>3312</v>
          </cell>
          <cell r="B224" t="str">
            <v>Taxis</v>
          </cell>
        </row>
        <row r="225">
          <cell r="A225" t="str">
            <v>3313</v>
          </cell>
          <cell r="B225" t="str">
            <v>Pats</v>
          </cell>
        </row>
        <row r="226">
          <cell r="A226" t="str">
            <v>3314</v>
          </cell>
          <cell r="B226" t="str">
            <v>Escort &amp; Attendant Expenses</v>
          </cell>
        </row>
        <row r="227">
          <cell r="A227" t="str">
            <v>3315</v>
          </cell>
          <cell r="B227" t="str">
            <v>Patient Expenses</v>
          </cell>
        </row>
        <row r="228">
          <cell r="A228" t="str">
            <v>3316</v>
          </cell>
          <cell r="B228" t="str">
            <v>Other - Patient Transport</v>
          </cell>
        </row>
        <row r="229">
          <cell r="A229" t="str">
            <v>3411</v>
          </cell>
          <cell r="B229" t="str">
            <v>External Consulting Fees</v>
          </cell>
        </row>
        <row r="230">
          <cell r="A230" t="str">
            <v>3412</v>
          </cell>
          <cell r="B230" t="str">
            <v>Advertising</v>
          </cell>
        </row>
        <row r="231">
          <cell r="A231" t="str">
            <v>3413</v>
          </cell>
          <cell r="B231" t="str">
            <v>Audit Fees</v>
          </cell>
        </row>
        <row r="232">
          <cell r="A232" t="str">
            <v>3414</v>
          </cell>
          <cell r="B232" t="str">
            <v>Bank Charges</v>
          </cell>
        </row>
        <row r="233">
          <cell r="A233" t="str">
            <v>3415</v>
          </cell>
          <cell r="B233" t="str">
            <v>Books, Magazines Etc</v>
          </cell>
        </row>
        <row r="234">
          <cell r="A234" t="str">
            <v>3416</v>
          </cell>
          <cell r="B234" t="str">
            <v>Computer Services &amp; Software</v>
          </cell>
        </row>
        <row r="235">
          <cell r="A235" t="str">
            <v>3417</v>
          </cell>
          <cell r="B235" t="str">
            <v>Bureau Costs</v>
          </cell>
        </row>
        <row r="236">
          <cell r="A236" t="str">
            <v>3419</v>
          </cell>
          <cell r="B236" t="str">
            <v>Corporate Service Overhead</v>
          </cell>
        </row>
        <row r="237">
          <cell r="A237" t="str">
            <v>3420</v>
          </cell>
          <cell r="B237" t="str">
            <v>Freight &amp; Cart (Not Chg Gds Clas)</v>
          </cell>
        </row>
        <row r="238">
          <cell r="A238" t="str">
            <v>3424</v>
          </cell>
          <cell r="B238" t="str">
            <v>Insurance (Not Mv Or Workcomp)</v>
          </cell>
        </row>
        <row r="239">
          <cell r="A239" t="str">
            <v>3426</v>
          </cell>
          <cell r="B239" t="str">
            <v>Legal Expenses</v>
          </cell>
        </row>
        <row r="240">
          <cell r="A240" t="str">
            <v>3428</v>
          </cell>
          <cell r="B240" t="str">
            <v>Licence &amp; Reg Fees (Not Motor Vehicle)</v>
          </cell>
        </row>
        <row r="241">
          <cell r="A241" t="str">
            <v>3430</v>
          </cell>
          <cell r="B241" t="str">
            <v>Corporate Membership Dues (Health Services)</v>
          </cell>
        </row>
        <row r="242">
          <cell r="A242" t="str">
            <v>3432</v>
          </cell>
          <cell r="B242" t="str">
            <v>Payroll Delivery</v>
          </cell>
        </row>
        <row r="243">
          <cell r="A243" t="str">
            <v>3433</v>
          </cell>
          <cell r="B243" t="str">
            <v>Payroll Tax (B.M.E. use only)</v>
          </cell>
        </row>
        <row r="244">
          <cell r="A244" t="str">
            <v>3434</v>
          </cell>
          <cell r="B244" t="str">
            <v>Postal Services</v>
          </cell>
        </row>
        <row r="245">
          <cell r="A245" t="str">
            <v>3436</v>
          </cell>
          <cell r="B245" t="str">
            <v>Printing &amp; Stationery</v>
          </cell>
        </row>
        <row r="246">
          <cell r="A246" t="str">
            <v>3438</v>
          </cell>
          <cell r="B246" t="str">
            <v>Public Relations</v>
          </cell>
        </row>
        <row r="247">
          <cell r="A247" t="str">
            <v>3440</v>
          </cell>
          <cell r="B247" t="str">
            <v>Rates &amp; Charges (Not Water Rates)</v>
          </cell>
        </row>
        <row r="248">
          <cell r="A248" t="str">
            <v>3442</v>
          </cell>
          <cell r="B248" t="str">
            <v>Rental Of Property</v>
          </cell>
        </row>
        <row r="249">
          <cell r="A249" t="str">
            <v>3444</v>
          </cell>
          <cell r="B249" t="str">
            <v>Special Functions</v>
          </cell>
        </row>
        <row r="250">
          <cell r="A250" t="str">
            <v>3448</v>
          </cell>
          <cell r="B250" t="str">
            <v>Telecommunication Expenses</v>
          </cell>
        </row>
        <row r="251">
          <cell r="A251" t="str">
            <v>3466</v>
          </cell>
          <cell r="B251" t="str">
            <v>Transport Hire</v>
          </cell>
        </row>
        <row r="252">
          <cell r="A252" t="str">
            <v>3467</v>
          </cell>
          <cell r="B252" t="str">
            <v>Refunds of Revenue</v>
          </cell>
        </row>
        <row r="253">
          <cell r="A253" t="str">
            <v>3468</v>
          </cell>
          <cell r="B253" t="str">
            <v>Other - Other Expenses</v>
          </cell>
        </row>
        <row r="254">
          <cell r="A254" t="str">
            <v>3469</v>
          </cell>
          <cell r="B254" t="str">
            <v>Non-Staff/Patient Travel Costs</v>
          </cell>
        </row>
        <row r="255">
          <cell r="A255" t="str">
            <v>3470</v>
          </cell>
          <cell r="B255" t="str">
            <v>Scholarships</v>
          </cell>
        </row>
        <row r="256">
          <cell r="A256" t="str">
            <v>3471</v>
          </cell>
          <cell r="B256" t="str">
            <v>Entertainment Expenditure</v>
          </cell>
        </row>
        <row r="257">
          <cell r="A257" t="str">
            <v>3472</v>
          </cell>
          <cell r="B257" t="str">
            <v>Salary Packaging Input Tax Credit Expense</v>
          </cell>
        </row>
        <row r="258">
          <cell r="A258" t="str">
            <v>3511</v>
          </cell>
          <cell r="B258" t="str">
            <v>Doubtful Debts</v>
          </cell>
        </row>
        <row r="259">
          <cell r="A259" t="str">
            <v>3512</v>
          </cell>
          <cell r="B259" t="str">
            <v>Bad Debts Written Off</v>
          </cell>
        </row>
        <row r="260">
          <cell r="A260" t="str">
            <v>3513</v>
          </cell>
          <cell r="B260" t="str">
            <v>Miscellaneous Write Offs</v>
          </cell>
        </row>
        <row r="261">
          <cell r="A261" t="str">
            <v>3514</v>
          </cell>
          <cell r="B261" t="str">
            <v>Debt Collection</v>
          </cell>
        </row>
        <row r="262">
          <cell r="A262" t="str">
            <v>3611</v>
          </cell>
          <cell r="B262" t="str">
            <v>Finance Charges Relating To Finance Leases</v>
          </cell>
        </row>
        <row r="263">
          <cell r="A263" t="str">
            <v>3612</v>
          </cell>
          <cell r="B263" t="str">
            <v>Interest On Watc Loans</v>
          </cell>
        </row>
        <row r="264">
          <cell r="A264" t="str">
            <v>3613</v>
          </cell>
          <cell r="B264" t="str">
            <v>Interest  On Treasury  Loans</v>
          </cell>
        </row>
        <row r="265">
          <cell r="A265" t="str">
            <v>3614</v>
          </cell>
          <cell r="B265" t="str">
            <v>Interest On Other Loans</v>
          </cell>
        </row>
        <row r="266">
          <cell r="A266" t="str">
            <v>3615</v>
          </cell>
          <cell r="B266" t="str">
            <v>Loss On Foreign Exchange</v>
          </cell>
        </row>
        <row r="267">
          <cell r="A267" t="str">
            <v>3616</v>
          </cell>
          <cell r="B267" t="str">
            <v>Amortisation Of Goodwill</v>
          </cell>
        </row>
        <row r="268">
          <cell r="A268" t="str">
            <v>3699</v>
          </cell>
          <cell r="B268" t="str">
            <v>Unknown Account 1</v>
          </cell>
        </row>
        <row r="269">
          <cell r="A269" t="str">
            <v>3711</v>
          </cell>
          <cell r="B269" t="str">
            <v>Depreciation  Expense - Buildings</v>
          </cell>
        </row>
        <row r="270">
          <cell r="A270" t="str">
            <v>3712</v>
          </cell>
          <cell r="B270" t="str">
            <v>Depreciation  Expense - Medical Equipment</v>
          </cell>
        </row>
        <row r="271">
          <cell r="A271" t="str">
            <v>3713</v>
          </cell>
          <cell r="B271" t="str">
            <v>Depreciation  Expense - Non Medical Equipment</v>
          </cell>
        </row>
        <row r="272">
          <cell r="A272" t="str">
            <v>3714</v>
          </cell>
          <cell r="B272" t="str">
            <v>Depreciation  Expense - Computer Equipment</v>
          </cell>
        </row>
        <row r="273">
          <cell r="A273" t="str">
            <v>3715</v>
          </cell>
          <cell r="B273" t="str">
            <v>Depreciation  Expense - Furniture &amp; Fittings</v>
          </cell>
        </row>
        <row r="274">
          <cell r="A274" t="str">
            <v>3716</v>
          </cell>
          <cell r="B274" t="str">
            <v>Depreciation  Expense - Motor Vehicles</v>
          </cell>
        </row>
        <row r="275">
          <cell r="A275" t="str">
            <v>3717</v>
          </cell>
          <cell r="B275" t="str">
            <v>Depreciation  Expense - Other Mobile Plant</v>
          </cell>
        </row>
        <row r="276">
          <cell r="A276" t="str">
            <v>3718</v>
          </cell>
          <cell r="B276" t="str">
            <v>Depreciation  Expense - Plant &amp; Equipment</v>
          </cell>
        </row>
        <row r="277">
          <cell r="A277" t="str">
            <v>3719</v>
          </cell>
          <cell r="B277" t="str">
            <v>Depreciation of Artwork</v>
          </cell>
        </row>
        <row r="278">
          <cell r="A278" t="str">
            <v>3720</v>
          </cell>
          <cell r="B278" t="str">
            <v>Carrying Amounts of Non-Current Assets Disposed of</v>
          </cell>
        </row>
        <row r="279">
          <cell r="A279" t="str">
            <v>3721</v>
          </cell>
          <cell r="B279" t="str">
            <v>Loss On Revaluation Of Land</v>
          </cell>
        </row>
        <row r="280">
          <cell r="A280" t="str">
            <v>3722</v>
          </cell>
          <cell r="B280" t="str">
            <v>Asset Disposal Expenses</v>
          </cell>
        </row>
        <row r="281">
          <cell r="A281" t="str">
            <v>3723</v>
          </cell>
          <cell r="B281" t="str">
            <v>Loss on Revaluation of Buildings</v>
          </cell>
        </row>
        <row r="282">
          <cell r="A282" t="str">
            <v>3725</v>
          </cell>
          <cell r="B282" t="str">
            <v>Stocktake Variance (Net)</v>
          </cell>
        </row>
        <row r="283">
          <cell r="A283" t="str">
            <v>3726</v>
          </cell>
          <cell r="B283" t="str">
            <v>Stock Write Offs - Obsolete &amp; Damaged</v>
          </cell>
        </row>
        <row r="284">
          <cell r="A284" t="str">
            <v>3727</v>
          </cell>
          <cell r="B284" t="str">
            <v>Transfer Cost/Savings</v>
          </cell>
        </row>
        <row r="285">
          <cell r="A285" t="str">
            <v>3729</v>
          </cell>
          <cell r="B285" t="str">
            <v>Amortisation Expense - Financial Lease Buildings</v>
          </cell>
        </row>
        <row r="286">
          <cell r="A286" t="str">
            <v>3730</v>
          </cell>
          <cell r="B286" t="str">
            <v>Amortisation Expense - Financial Leases Plant &amp; Equipment</v>
          </cell>
        </row>
        <row r="287">
          <cell r="A287" t="str">
            <v>3731</v>
          </cell>
          <cell r="B287" t="str">
            <v>Amortisation Expense - Leasehold Improvements</v>
          </cell>
        </row>
        <row r="288">
          <cell r="A288" t="str">
            <v>3811</v>
          </cell>
          <cell r="B288" t="str">
            <v>Extraordinary Expenses</v>
          </cell>
        </row>
        <row r="289">
          <cell r="A289" t="str">
            <v>3812</v>
          </cell>
          <cell r="B289" t="str">
            <v>Abnormal Expenses</v>
          </cell>
        </row>
        <row r="290">
          <cell r="A290" t="str">
            <v>3911</v>
          </cell>
          <cell r="B290" t="str">
            <v>Capital User Charges</v>
          </cell>
        </row>
        <row r="291">
          <cell r="A291" t="str">
            <v>4111</v>
          </cell>
          <cell r="B291" t="str">
            <v>Purchase Price Variance Expense</v>
          </cell>
        </row>
        <row r="292">
          <cell r="A292" t="str">
            <v>4112</v>
          </cell>
          <cell r="B292" t="str">
            <v>Invoice Price Variance Expense</v>
          </cell>
        </row>
        <row r="293">
          <cell r="A293" t="str">
            <v>4113</v>
          </cell>
          <cell r="B293" t="str">
            <v>Average Cost Variance Expense</v>
          </cell>
        </row>
        <row r="294">
          <cell r="A294" t="str">
            <v>4121</v>
          </cell>
          <cell r="B294" t="str">
            <v>Sales (Oracle System - Use Only)</v>
          </cell>
        </row>
        <row r="295">
          <cell r="A295" t="str">
            <v>4122</v>
          </cell>
          <cell r="B295" t="str">
            <v>Cost Of Sales (Oracle System - Use Only)</v>
          </cell>
        </row>
        <row r="296">
          <cell r="A296" t="str">
            <v>4123</v>
          </cell>
          <cell r="B296" t="str">
            <v>Expense (Oracle System - Use Only)</v>
          </cell>
        </row>
        <row r="297">
          <cell r="A297" t="str">
            <v>4124</v>
          </cell>
          <cell r="B297" t="str">
            <v>Engineering Labour Recovery</v>
          </cell>
        </row>
        <row r="298">
          <cell r="A298" t="str">
            <v>4211</v>
          </cell>
          <cell r="B298" t="str">
            <v>Unallocated Expense</v>
          </cell>
        </row>
        <row r="299">
          <cell r="A299" t="str">
            <v>4298</v>
          </cell>
          <cell r="B299" t="str">
            <v>Payroll Clearing Account</v>
          </cell>
        </row>
        <row r="300">
          <cell r="A300" t="str">
            <v>4311</v>
          </cell>
          <cell r="B300" t="str">
            <v>Profit Or Loss Account</v>
          </cell>
        </row>
        <row r="301">
          <cell r="A301" t="str">
            <v>4411</v>
          </cell>
          <cell r="B301" t="str">
            <v>Payments To Consolidated Fund</v>
          </cell>
        </row>
        <row r="302">
          <cell r="A302" t="str">
            <v>4511</v>
          </cell>
          <cell r="B302" t="str">
            <v>Increase/decrease in Net Assets arising from Restructure</v>
          </cell>
        </row>
        <row r="303">
          <cell r="A303" t="str">
            <v>4811</v>
          </cell>
          <cell r="B303" t="str">
            <v>Transfers to Funds</v>
          </cell>
        </row>
        <row r="304">
          <cell r="A304" t="str">
            <v>4812</v>
          </cell>
          <cell r="B304" t="str">
            <v>Debt Servicing</v>
          </cell>
        </row>
        <row r="305">
          <cell r="A305" t="str">
            <v>4813</v>
          </cell>
          <cell r="B305" t="str">
            <v>CRF Contribution Pathcentre</v>
          </cell>
        </row>
        <row r="306">
          <cell r="A306" t="str">
            <v>4814</v>
          </cell>
          <cell r="B306" t="str">
            <v>CRF Contribution PATS</v>
          </cell>
        </row>
        <row r="307">
          <cell r="A307" t="str">
            <v>4815</v>
          </cell>
          <cell r="B307" t="str">
            <v>Special Repairs and Equipment</v>
          </cell>
        </row>
        <row r="308">
          <cell r="A308" t="str">
            <v>4816</v>
          </cell>
          <cell r="B308" t="str">
            <v>WA Alcohol and Drug Authority</v>
          </cell>
        </row>
        <row r="309">
          <cell r="A309" t="str">
            <v>4821</v>
          </cell>
          <cell r="B309" t="str">
            <v>Transfer from Funds</v>
          </cell>
        </row>
        <row r="310">
          <cell r="A310" t="str">
            <v>5101</v>
          </cell>
          <cell r="B310" t="str">
            <v>Daily Bed Charges - Private Single</v>
          </cell>
        </row>
        <row r="311">
          <cell r="A311" t="str">
            <v>5102</v>
          </cell>
          <cell r="B311" t="str">
            <v>Daily Bed Charges - Private Shared</v>
          </cell>
        </row>
        <row r="312">
          <cell r="A312" t="str">
            <v>5103</v>
          </cell>
          <cell r="B312" t="str">
            <v>Daily Bed Charges - Same Day</v>
          </cell>
        </row>
        <row r="313">
          <cell r="A313" t="str">
            <v>5104</v>
          </cell>
          <cell r="B313" t="str">
            <v>Daily Bed Charges - Dva</v>
          </cell>
        </row>
        <row r="314">
          <cell r="A314" t="str">
            <v>5105</v>
          </cell>
          <cell r="B314" t="str">
            <v>Daily Bed Charges - Mvit</v>
          </cell>
        </row>
        <row r="315">
          <cell r="A315" t="str">
            <v>5106</v>
          </cell>
          <cell r="B315" t="str">
            <v>Daily Bed Charges - Nursing Home</v>
          </cell>
        </row>
        <row r="316">
          <cell r="A316" t="str">
            <v>5107</v>
          </cell>
          <cell r="B316" t="str">
            <v>Daily Bed Charges - Nursing Home Type</v>
          </cell>
        </row>
        <row r="317">
          <cell r="A317" t="str">
            <v>5108</v>
          </cell>
          <cell r="B317" t="str">
            <v>Daily Bed Charges - Workers Comp</v>
          </cell>
        </row>
        <row r="318">
          <cell r="A318" t="str">
            <v>5109</v>
          </cell>
          <cell r="B318" t="str">
            <v>Daily Bed Charges - Shipping (Merchant)</v>
          </cell>
        </row>
        <row r="319">
          <cell r="A319" t="str">
            <v>5110</v>
          </cell>
          <cell r="B319" t="str">
            <v>Daily Bed Charges - Other Compensable</v>
          </cell>
        </row>
        <row r="320">
          <cell r="A320" t="str">
            <v>5111</v>
          </cell>
          <cell r="B320" t="str">
            <v>Daily Bed Charges - Ineligible</v>
          </cell>
        </row>
        <row r="321">
          <cell r="A321" t="str">
            <v>5112</v>
          </cell>
          <cell r="B321" t="str">
            <v>Daily Bed Charges - Overseas</v>
          </cell>
        </row>
        <row r="322">
          <cell r="A322" t="str">
            <v>5113</v>
          </cell>
          <cell r="B322" t="str">
            <v>Daily Bed Charges - Respite Care</v>
          </cell>
        </row>
        <row r="323">
          <cell r="A323" t="str">
            <v>5114</v>
          </cell>
          <cell r="B323" t="str">
            <v>Daily Bed Charges - Multi-Purpose Services</v>
          </cell>
        </row>
        <row r="324">
          <cell r="A324" t="str">
            <v>5121</v>
          </cell>
          <cell r="B324" t="str">
            <v>Prostheses</v>
          </cell>
        </row>
        <row r="325">
          <cell r="A325" t="str">
            <v>5122</v>
          </cell>
          <cell r="B325" t="str">
            <v>Orthoses</v>
          </cell>
        </row>
        <row r="326">
          <cell r="A326" t="str">
            <v>5123</v>
          </cell>
          <cell r="B326" t="str">
            <v>Patient Appliance Loan Fees</v>
          </cell>
        </row>
        <row r="327">
          <cell r="A327" t="str">
            <v>5129</v>
          </cell>
          <cell r="B327" t="str">
            <v>Other - Inpatient Charges</v>
          </cell>
        </row>
        <row r="328">
          <cell r="A328" t="str">
            <v>6101</v>
          </cell>
          <cell r="B328" t="str">
            <v>Outpatient Attendance Fees</v>
          </cell>
        </row>
        <row r="329">
          <cell r="A329" t="str">
            <v>6111</v>
          </cell>
          <cell r="B329" t="str">
            <v>Compensable Fees</v>
          </cell>
        </row>
        <row r="330">
          <cell r="A330" t="str">
            <v>6112</v>
          </cell>
          <cell r="B330" t="str">
            <v>Pharmacy Fees</v>
          </cell>
        </row>
        <row r="331">
          <cell r="A331" t="str">
            <v>6113</v>
          </cell>
          <cell r="B331" t="str">
            <v>Private Clinics</v>
          </cell>
        </row>
        <row r="332">
          <cell r="A332" t="str">
            <v>6114</v>
          </cell>
          <cell r="B332" t="str">
            <v>Dental Fees</v>
          </cell>
        </row>
        <row r="333">
          <cell r="A333" t="str">
            <v>6115</v>
          </cell>
          <cell r="B333" t="str">
            <v>Patient Appliance Loan Fees</v>
          </cell>
        </row>
        <row r="334">
          <cell r="A334" t="str">
            <v>6119</v>
          </cell>
          <cell r="B334" t="str">
            <v>Other - Outpatient Fees</v>
          </cell>
        </row>
        <row r="335">
          <cell r="A335" t="str">
            <v>7111</v>
          </cell>
          <cell r="B335" t="str">
            <v>Aust University Commission Grant</v>
          </cell>
        </row>
        <row r="336">
          <cell r="A336" t="str">
            <v>7112</v>
          </cell>
          <cell r="B336" t="str">
            <v>Commonwealth Specific Grants</v>
          </cell>
        </row>
        <row r="337">
          <cell r="A337" t="str">
            <v>7113</v>
          </cell>
          <cell r="B337" t="str">
            <v>Nursing Home Benefits</v>
          </cell>
        </row>
        <row r="338">
          <cell r="A338" t="str">
            <v>7115</v>
          </cell>
          <cell r="B338" t="str">
            <v>Other Specific Grants</v>
          </cell>
        </row>
        <row r="339">
          <cell r="A339" t="str">
            <v>7211</v>
          </cell>
          <cell r="B339" t="str">
            <v>Liabilities Assumed by Treasury</v>
          </cell>
        </row>
        <row r="340">
          <cell r="A340" t="str">
            <v>7212</v>
          </cell>
          <cell r="B340" t="str">
            <v>Resources Received Free of Charge</v>
          </cell>
        </row>
        <row r="341">
          <cell r="A341" t="str">
            <v>7213</v>
          </cell>
          <cell r="B341" t="str">
            <v>Appropriations</v>
          </cell>
        </row>
        <row r="342">
          <cell r="A342" t="str">
            <v>7214</v>
          </cell>
          <cell r="B342" t="str">
            <v>Asset Assumed / (Transferred)</v>
          </cell>
        </row>
        <row r="343">
          <cell r="A343" t="str">
            <v>7221</v>
          </cell>
          <cell r="B343" t="str">
            <v>Cash Appropriations</v>
          </cell>
        </row>
        <row r="344">
          <cell r="A344" t="str">
            <v>7222</v>
          </cell>
          <cell r="B344" t="str">
            <v>Cash Appropriations - Capital Works</v>
          </cell>
        </row>
        <row r="345">
          <cell r="A345" t="str">
            <v>7231</v>
          </cell>
          <cell r="B345" t="str">
            <v>Accrual Appropriations - Depreciation</v>
          </cell>
        </row>
        <row r="346">
          <cell r="A346" t="str">
            <v>7232</v>
          </cell>
          <cell r="B346" t="str">
            <v>Accrual Appropriations - Employee Entitlements</v>
          </cell>
        </row>
        <row r="347">
          <cell r="A347" t="str">
            <v>7241</v>
          </cell>
          <cell r="B347" t="str">
            <v>Interest Expenses Paid on Behalf of Hlth Svcs</v>
          </cell>
        </row>
        <row r="348">
          <cell r="A348" t="str">
            <v>7242</v>
          </cell>
          <cell r="B348" t="str">
            <v>Other Expenses Paid on Behalf of Hlth Svcs</v>
          </cell>
        </row>
        <row r="349">
          <cell r="A349" t="str">
            <v>7311</v>
          </cell>
          <cell r="B349" t="str">
            <v>Public Contribution/Donations - Cash Only</v>
          </cell>
        </row>
        <row r="350">
          <cell r="A350" t="str">
            <v>7312</v>
          </cell>
          <cell r="B350" t="str">
            <v>Public Contributions/Donations - Assets</v>
          </cell>
        </row>
        <row r="351">
          <cell r="A351" t="str">
            <v>7313</v>
          </cell>
          <cell r="B351" t="str">
            <v>Public Contributions/Donations - Stock</v>
          </cell>
        </row>
        <row r="352">
          <cell r="A352" t="str">
            <v>7321</v>
          </cell>
          <cell r="B352" t="str">
            <v>Rent From Properties</v>
          </cell>
        </row>
        <row r="353">
          <cell r="A353" t="str">
            <v>7322</v>
          </cell>
          <cell r="B353" t="str">
            <v>Sale Of Sundry Items</v>
          </cell>
        </row>
        <row r="354">
          <cell r="A354" t="str">
            <v>7323</v>
          </cell>
          <cell r="B354" t="str">
            <v>Gain On Foreign Exchange</v>
          </cell>
        </row>
        <row r="355">
          <cell r="A355" t="str">
            <v>7324</v>
          </cell>
          <cell r="B355" t="str">
            <v>Transfer From Local Funds</v>
          </cell>
        </row>
        <row r="356">
          <cell r="A356" t="str">
            <v>7325</v>
          </cell>
          <cell r="B356" t="str">
            <v>Net Income From Sundry Activities (Incld Coffee Shop)</v>
          </cell>
        </row>
        <row r="357">
          <cell r="A357" t="str">
            <v>7326</v>
          </cell>
          <cell r="B357" t="str">
            <v>Medical Reports/Certificates</v>
          </cell>
        </row>
        <row r="358">
          <cell r="A358" t="str">
            <v>7327</v>
          </cell>
          <cell r="B358" t="str">
            <v>Commissions/Discounts Received</v>
          </cell>
        </row>
        <row r="359">
          <cell r="A359" t="str">
            <v>7328</v>
          </cell>
          <cell r="B359" t="str">
            <v>Boarders Accommodation</v>
          </cell>
        </row>
        <row r="360">
          <cell r="A360" t="str">
            <v>7329</v>
          </cell>
          <cell r="B360" t="str">
            <v>Other (Including Telephone Revenue)</v>
          </cell>
        </row>
        <row r="361">
          <cell r="A361" t="str">
            <v>7331</v>
          </cell>
          <cell r="B361" t="str">
            <v>Proceeds From Sale Of Fixed Assets</v>
          </cell>
        </row>
        <row r="362">
          <cell r="A362" t="str">
            <v>7335</v>
          </cell>
          <cell r="B362" t="str">
            <v>Profit On Disposal Of Fixed Assets</v>
          </cell>
        </row>
        <row r="363">
          <cell r="A363" t="str">
            <v>7339</v>
          </cell>
          <cell r="B363" t="str">
            <v>Reversal Of  An Asset Revaluation Decrement</v>
          </cell>
        </row>
        <row r="364">
          <cell r="A364" t="str">
            <v>7341</v>
          </cell>
          <cell r="B364" t="str">
            <v>Export Income and Sales</v>
          </cell>
        </row>
        <row r="365">
          <cell r="A365" t="str">
            <v>7411</v>
          </cell>
          <cell r="B365" t="str">
            <v>Board &amp; Lodgings</v>
          </cell>
        </row>
        <row r="366">
          <cell r="A366" t="str">
            <v>7412</v>
          </cell>
          <cell r="B366" t="str">
            <v>Meals - Staff Cafeteria</v>
          </cell>
        </row>
        <row r="367">
          <cell r="A367" t="str">
            <v>7413</v>
          </cell>
          <cell r="B367" t="str">
            <v>Meals - Day Centre</v>
          </cell>
        </row>
        <row r="368">
          <cell r="A368" t="str">
            <v>7414</v>
          </cell>
          <cell r="B368" t="str">
            <v>Meals - Other</v>
          </cell>
        </row>
        <row r="369">
          <cell r="A369" t="str">
            <v>7415</v>
          </cell>
          <cell r="B369" t="str">
            <v>Staff Accommodation - Other</v>
          </cell>
        </row>
        <row r="370">
          <cell r="A370" t="str">
            <v>7421</v>
          </cell>
          <cell r="B370" t="str">
            <v>Group Biochemistry</v>
          </cell>
        </row>
        <row r="371">
          <cell r="A371" t="str">
            <v>7422</v>
          </cell>
          <cell r="B371" t="str">
            <v>Linen/Laundry</v>
          </cell>
        </row>
        <row r="372">
          <cell r="A372" t="str">
            <v>7423</v>
          </cell>
          <cell r="B372" t="str">
            <v>Pathology (Other Than 7421)</v>
          </cell>
        </row>
        <row r="373">
          <cell r="A373" t="str">
            <v>7424</v>
          </cell>
          <cell r="B373" t="str">
            <v>Administrative Assistance</v>
          </cell>
        </row>
        <row r="374">
          <cell r="A374" t="str">
            <v>7425</v>
          </cell>
          <cell r="B374" t="str">
            <v>Maintenance Services</v>
          </cell>
        </row>
        <row r="375">
          <cell r="A375" t="str">
            <v>7426</v>
          </cell>
          <cell r="B375" t="str">
            <v>Medical &amp; Surgical (Inc Drugs)</v>
          </cell>
        </row>
        <row r="376">
          <cell r="A376" t="str">
            <v>7427</v>
          </cell>
          <cell r="B376" t="str">
            <v>Food Sales</v>
          </cell>
        </row>
        <row r="377">
          <cell r="A377" t="str">
            <v>7428</v>
          </cell>
          <cell r="B377" t="str">
            <v>Public Health</v>
          </cell>
        </row>
        <row r="378">
          <cell r="A378" t="str">
            <v>7429</v>
          </cell>
          <cell r="B378" t="str">
            <v>Forensic</v>
          </cell>
        </row>
        <row r="379">
          <cell r="A379" t="str">
            <v>7430</v>
          </cell>
          <cell r="B379" t="str">
            <v>Radiology</v>
          </cell>
        </row>
        <row r="380">
          <cell r="A380" t="str">
            <v>7439</v>
          </cell>
          <cell r="B380" t="str">
            <v>Other - Svces To Other Hlth Serv &amp; Organ</v>
          </cell>
        </row>
        <row r="381">
          <cell r="A381" t="str">
            <v>7441</v>
          </cell>
          <cell r="B381" t="str">
            <v>Parking Fees - Staff</v>
          </cell>
        </row>
        <row r="382">
          <cell r="A382" t="str">
            <v>7442</v>
          </cell>
          <cell r="B382" t="str">
            <v>Parking Fees - Other</v>
          </cell>
        </row>
        <row r="383">
          <cell r="A383" t="str">
            <v>7443</v>
          </cell>
          <cell r="B383" t="str">
            <v>Fines &amp; Penalties</v>
          </cell>
        </row>
        <row r="384">
          <cell r="A384" t="str">
            <v>7451</v>
          </cell>
          <cell r="B384" t="str">
            <v>Radiology</v>
          </cell>
        </row>
        <row r="385">
          <cell r="A385" t="str">
            <v>7452</v>
          </cell>
          <cell r="B385" t="str">
            <v>Radiotherapy</v>
          </cell>
        </row>
        <row r="386">
          <cell r="A386" t="str">
            <v>7453</v>
          </cell>
          <cell r="B386" t="str">
            <v>Pathology</v>
          </cell>
        </row>
        <row r="387">
          <cell r="A387" t="str">
            <v>7454</v>
          </cell>
          <cell r="B387" t="str">
            <v>Nuclear Medicine</v>
          </cell>
        </row>
        <row r="388">
          <cell r="A388" t="str">
            <v>7455</v>
          </cell>
          <cell r="B388" t="str">
            <v>Cardiology</v>
          </cell>
        </row>
        <row r="389">
          <cell r="A389" t="str">
            <v>7456</v>
          </cell>
          <cell r="B389" t="str">
            <v>Neurology</v>
          </cell>
        </row>
        <row r="390">
          <cell r="A390" t="str">
            <v>7459</v>
          </cell>
          <cell r="B390" t="str">
            <v>Other - Use Of Facilities By Vmo'S</v>
          </cell>
        </row>
        <row r="391">
          <cell r="A391" t="str">
            <v>7471</v>
          </cell>
          <cell r="B391" t="str">
            <v>Radiology</v>
          </cell>
        </row>
        <row r="392">
          <cell r="A392" t="str">
            <v>7472</v>
          </cell>
          <cell r="B392" t="str">
            <v>Radiotherapy</v>
          </cell>
        </row>
        <row r="393">
          <cell r="A393" t="str">
            <v>7473</v>
          </cell>
          <cell r="B393" t="str">
            <v>Pathology</v>
          </cell>
        </row>
        <row r="394">
          <cell r="A394" t="str">
            <v>7474</v>
          </cell>
          <cell r="B394" t="str">
            <v>Nuclear Medicine</v>
          </cell>
        </row>
        <row r="395">
          <cell r="A395" t="str">
            <v>7475</v>
          </cell>
          <cell r="B395" t="str">
            <v>Cardiology</v>
          </cell>
        </row>
        <row r="396">
          <cell r="A396" t="str">
            <v>7476</v>
          </cell>
          <cell r="B396" t="str">
            <v>Neurology</v>
          </cell>
        </row>
        <row r="397">
          <cell r="A397" t="str">
            <v>7479</v>
          </cell>
          <cell r="B397" t="str">
            <v>Other - Use Of Facilities By Smo'S</v>
          </cell>
        </row>
        <row r="398">
          <cell r="A398" t="str">
            <v>7491</v>
          </cell>
          <cell r="B398" t="str">
            <v>Recoveries - Other</v>
          </cell>
        </row>
        <row r="399">
          <cell r="A399" t="str">
            <v>7511</v>
          </cell>
          <cell r="B399" t="str">
            <v>Interest Bearing Accounts</v>
          </cell>
        </row>
        <row r="400">
          <cell r="A400" t="str">
            <v>7512</v>
          </cell>
          <cell r="B400" t="str">
            <v>Interest - Other</v>
          </cell>
        </row>
        <row r="401">
          <cell r="A401" t="str">
            <v>7611</v>
          </cell>
          <cell r="B401" t="str">
            <v>Purchasing Contracts</v>
          </cell>
        </row>
        <row r="402">
          <cell r="A402" t="str">
            <v>7711</v>
          </cell>
          <cell r="B402" t="str">
            <v>Medicine</v>
          </cell>
        </row>
        <row r="403">
          <cell r="A403" t="str">
            <v>7712</v>
          </cell>
          <cell r="B403" t="str">
            <v>Surgery</v>
          </cell>
        </row>
        <row r="404">
          <cell r="A404" t="str">
            <v>7713</v>
          </cell>
          <cell r="B404" t="str">
            <v>Prenatal</v>
          </cell>
        </row>
        <row r="405">
          <cell r="A405" t="str">
            <v>7714</v>
          </cell>
          <cell r="B405" t="str">
            <v>Psychiatry</v>
          </cell>
        </row>
        <row r="406">
          <cell r="A406" t="str">
            <v>7715</v>
          </cell>
          <cell r="B406" t="str">
            <v>Other - Specific Health Service Purchasing Progs</v>
          </cell>
        </row>
        <row r="407">
          <cell r="A407" t="str">
            <v>7716</v>
          </cell>
          <cell r="B407" t="str">
            <v>Mental Services</v>
          </cell>
        </row>
        <row r="408">
          <cell r="A408" t="str">
            <v>7717</v>
          </cell>
          <cell r="B408" t="str">
            <v>HACC Program</v>
          </cell>
        </row>
        <row r="409">
          <cell r="A409" t="str">
            <v>7811</v>
          </cell>
          <cell r="B409" t="str">
            <v>Unallocated Revenue</v>
          </cell>
        </row>
        <row r="410">
          <cell r="A410" t="str">
            <v>7812</v>
          </cell>
          <cell r="B410" t="str">
            <v>Unknown Account 2</v>
          </cell>
        </row>
        <row r="411">
          <cell r="A411" t="str">
            <v>7898</v>
          </cell>
          <cell r="B411" t="str">
            <v>Un-Allocated Revenue Control Account</v>
          </cell>
        </row>
        <row r="412">
          <cell r="A412" t="str">
            <v>7911</v>
          </cell>
          <cell r="B412" t="str">
            <v>Extraordinary Revenue</v>
          </cell>
        </row>
        <row r="413">
          <cell r="A413" t="str">
            <v>7912</v>
          </cell>
          <cell r="B413" t="str">
            <v>Abnormal Revenue</v>
          </cell>
        </row>
        <row r="414">
          <cell r="A414" t="str">
            <v>7913</v>
          </cell>
          <cell r="B414" t="str">
            <v>CRF Contribution Pathcentre</v>
          </cell>
        </row>
        <row r="415">
          <cell r="A415" t="str">
            <v>7914</v>
          </cell>
          <cell r="B415" t="str">
            <v>CRF Contribution PATS</v>
          </cell>
        </row>
        <row r="416">
          <cell r="A416" t="str">
            <v>7915</v>
          </cell>
          <cell r="B416" t="str">
            <v>Specical Repairs and Equipment</v>
          </cell>
        </row>
        <row r="417">
          <cell r="A417" t="str">
            <v>7916</v>
          </cell>
          <cell r="B417" t="str">
            <v>WA Alcohol and Drug Authority</v>
          </cell>
        </row>
        <row r="418">
          <cell r="A418" t="str">
            <v>7921</v>
          </cell>
          <cell r="B418" t="str">
            <v>Extraordinary Revenue (see 7911)</v>
          </cell>
        </row>
        <row r="419">
          <cell r="A419" t="str">
            <v>7922</v>
          </cell>
          <cell r="B419" t="str">
            <v>Abnormal Revenue (see 7912)</v>
          </cell>
        </row>
        <row r="420">
          <cell r="A420" t="str">
            <v>8101</v>
          </cell>
          <cell r="B420" t="str">
            <v>Encumbrance Clearing Account (Commitments)</v>
          </cell>
        </row>
        <row r="421">
          <cell r="A421" t="str">
            <v>8102</v>
          </cell>
          <cell r="B421" t="str">
            <v>Payroll Clearing Account</v>
          </cell>
        </row>
        <row r="422">
          <cell r="A422" t="str">
            <v>8103</v>
          </cell>
          <cell r="B422" t="str">
            <v>Accounts Payable Clearing Account</v>
          </cell>
        </row>
        <row r="423">
          <cell r="A423" t="str">
            <v>8104</v>
          </cell>
          <cell r="B423" t="str">
            <v>Accounts Receivable Clearing Account</v>
          </cell>
        </row>
        <row r="424">
          <cell r="A424" t="str">
            <v>8105</v>
          </cell>
          <cell r="B424" t="str">
            <v>Private Practice Clearing Account</v>
          </cell>
        </row>
        <row r="425">
          <cell r="A425" t="str">
            <v>8106</v>
          </cell>
          <cell r="B425" t="str">
            <v>Recoup Clearing Account</v>
          </cell>
        </row>
        <row r="426">
          <cell r="A426" t="str">
            <v>8107</v>
          </cell>
          <cell r="B426" t="str">
            <v>Suspense Clearing Account</v>
          </cell>
        </row>
        <row r="427">
          <cell r="A427" t="str">
            <v>8108</v>
          </cell>
          <cell r="B427" t="str">
            <v>Receiving Clearing Account - Inventory Only</v>
          </cell>
        </row>
        <row r="428">
          <cell r="A428" t="str">
            <v>8109</v>
          </cell>
          <cell r="B428" t="str">
            <v>Proceeds From Disposal Of Asset - Clearing</v>
          </cell>
        </row>
        <row r="429">
          <cell r="A429" t="str">
            <v>8110</v>
          </cell>
          <cell r="B429" t="str">
            <v>Cost Associated With Disposal Of Asset - Clearing</v>
          </cell>
        </row>
        <row r="430">
          <cell r="A430" t="str">
            <v>8111</v>
          </cell>
          <cell r="B430" t="str">
            <v>Unapplied Receipts Clearing Account</v>
          </cell>
        </row>
        <row r="431">
          <cell r="A431" t="str">
            <v>8112</v>
          </cell>
          <cell r="B431" t="str">
            <v>Unidentified Receipts Clearing Account</v>
          </cell>
        </row>
        <row r="432">
          <cell r="A432" t="str">
            <v>8113</v>
          </cell>
          <cell r="B432" t="str">
            <v>On-Account Receipts Clearing Account</v>
          </cell>
        </row>
        <row r="433">
          <cell r="A433" t="str">
            <v>8114</v>
          </cell>
          <cell r="B433" t="str">
            <v>Refund Control Account</v>
          </cell>
        </row>
        <row r="434">
          <cell r="A434" t="str">
            <v>8151</v>
          </cell>
          <cell r="B434" t="str">
            <v>GST Expense on Purchases</v>
          </cell>
        </row>
        <row r="435">
          <cell r="A435" t="str">
            <v>8152</v>
          </cell>
          <cell r="B435" t="str">
            <v>GST Revenue Raised on Invoices</v>
          </cell>
        </row>
        <row r="436">
          <cell r="A436" t="str">
            <v>8153</v>
          </cell>
          <cell r="B436" t="str">
            <v>GST Refunded from ATO</v>
          </cell>
        </row>
        <row r="437">
          <cell r="A437" t="str">
            <v>8154</v>
          </cell>
          <cell r="B437" t="str">
            <v>Withholding Tax for Invoices</v>
          </cell>
        </row>
        <row r="438">
          <cell r="A438" t="str">
            <v>8155</v>
          </cell>
          <cell r="B438" t="str">
            <v>GST Salary Packaging Clearing Acct</v>
          </cell>
        </row>
        <row r="439">
          <cell r="A439" t="str">
            <v>8211</v>
          </cell>
          <cell r="B439" t="str">
            <v>Accounts Payable</v>
          </cell>
        </row>
        <row r="440">
          <cell r="A440" t="str">
            <v>8212</v>
          </cell>
          <cell r="B440" t="str">
            <v>Ap Inventory Accrual (Goods Rec'D - Not Invoiced)</v>
          </cell>
        </row>
        <row r="441">
          <cell r="A441" t="str">
            <v>8213</v>
          </cell>
          <cell r="B441" t="str">
            <v>Ap Non-Stock  Accrual (Goods Rec'D - Not Invoiced)</v>
          </cell>
        </row>
        <row r="442">
          <cell r="A442" t="str">
            <v>8214</v>
          </cell>
          <cell r="B442" t="str">
            <v>Accrued Expenses - General (No Interest of Tax)</v>
          </cell>
        </row>
        <row r="443">
          <cell r="A443" t="str">
            <v>8217</v>
          </cell>
          <cell r="B443" t="str">
            <v>Accrued Expense - FBT Clearing</v>
          </cell>
        </row>
        <row r="444">
          <cell r="A444" t="str">
            <v>8218</v>
          </cell>
          <cell r="B444" t="str">
            <v>Accrued Expense - Prov for Tax replaces</v>
          </cell>
        </row>
        <row r="445">
          <cell r="A445" t="str">
            <v>8219</v>
          </cell>
          <cell r="B445" t="str">
            <v>Accrued Espense - Finance Lease Charges</v>
          </cell>
        </row>
        <row r="446">
          <cell r="A446" t="str">
            <v>8220</v>
          </cell>
          <cell r="B446" t="str">
            <v>Accrued Expense - Capital User Charge</v>
          </cell>
        </row>
        <row r="447">
          <cell r="A447" t="str">
            <v>8221</v>
          </cell>
          <cell r="B447" t="str">
            <v>Accrued Payroll Expenses</v>
          </cell>
        </row>
        <row r="448">
          <cell r="A448" t="str">
            <v>8222</v>
          </cell>
          <cell r="B448" t="str">
            <v>Accrued Expense - WATC Interest</v>
          </cell>
        </row>
        <row r="449">
          <cell r="A449" t="str">
            <v>8223</v>
          </cell>
          <cell r="B449" t="str">
            <v>Accrued Expense - Treasury Interest</v>
          </cell>
        </row>
        <row r="450">
          <cell r="A450" t="str">
            <v>8251</v>
          </cell>
          <cell r="B450" t="str">
            <v>Sundry Creditors - SAS</v>
          </cell>
        </row>
        <row r="451">
          <cell r="A451" t="str">
            <v>8252</v>
          </cell>
          <cell r="B451" t="str">
            <v>Collection Refund</v>
          </cell>
        </row>
        <row r="452">
          <cell r="A452" t="str">
            <v>8253</v>
          </cell>
          <cell r="B452" t="str">
            <v>Administrative Cost</v>
          </cell>
        </row>
        <row r="453">
          <cell r="A453" t="str">
            <v>8254</v>
          </cell>
          <cell r="B453" t="str">
            <v>Facility Charge</v>
          </cell>
        </row>
        <row r="454">
          <cell r="A454" t="str">
            <v>8255</v>
          </cell>
          <cell r="B454" t="str">
            <v>Payments to Doctors</v>
          </cell>
        </row>
        <row r="455">
          <cell r="A455" t="str">
            <v>8256</v>
          </cell>
          <cell r="B455" t="str">
            <v>Transfer to Trust - Interest</v>
          </cell>
        </row>
        <row r="456">
          <cell r="A456" t="str">
            <v>8257</v>
          </cell>
          <cell r="B456" t="str">
            <v>Doctors Pay Recoups</v>
          </cell>
        </row>
        <row r="457">
          <cell r="A457" t="str">
            <v>8258</v>
          </cell>
          <cell r="B457" t="str">
            <v>Collections</v>
          </cell>
        </row>
        <row r="458">
          <cell r="A458" t="str">
            <v>8259</v>
          </cell>
          <cell r="B458" t="str">
            <v>Interest</v>
          </cell>
        </row>
        <row r="459">
          <cell r="A459" t="str">
            <v>8260</v>
          </cell>
          <cell r="B459" t="str">
            <v>Cancer Notification</v>
          </cell>
        </row>
        <row r="460">
          <cell r="A460" t="str">
            <v>8261</v>
          </cell>
          <cell r="B460" t="str">
            <v>Collections MRI</v>
          </cell>
        </row>
        <row r="461">
          <cell r="A461" t="str">
            <v>8311</v>
          </cell>
          <cell r="B461" t="str">
            <v>Provision For Annual Leave</v>
          </cell>
        </row>
        <row r="462">
          <cell r="A462" t="str">
            <v>8312</v>
          </cell>
          <cell r="B462" t="str">
            <v>Provision For Sick Leave</v>
          </cell>
        </row>
        <row r="463">
          <cell r="A463" t="str">
            <v>8313</v>
          </cell>
          <cell r="B463" t="str">
            <v>Provision For Long Service Leave</v>
          </cell>
        </row>
        <row r="464">
          <cell r="A464" t="str">
            <v>8314</v>
          </cell>
          <cell r="B464" t="str">
            <v>Provision For Superannuation</v>
          </cell>
        </row>
        <row r="465">
          <cell r="A465" t="str">
            <v>8315</v>
          </cell>
          <cell r="B465" t="str">
            <v>Provision for Deferred Salary</v>
          </cell>
        </row>
        <row r="466">
          <cell r="A466" t="str">
            <v>8316</v>
          </cell>
          <cell r="B466" t="str">
            <v>Provision For Annual Leave Paid</v>
          </cell>
        </row>
        <row r="467">
          <cell r="A467" t="str">
            <v>8317</v>
          </cell>
          <cell r="B467" t="str">
            <v>Annual Leave Paid</v>
          </cell>
        </row>
        <row r="468">
          <cell r="A468" t="str">
            <v>8318</v>
          </cell>
          <cell r="B468" t="str">
            <v>Provision For Long Sevice Leave Paid</v>
          </cell>
        </row>
        <row r="469">
          <cell r="A469" t="str">
            <v>8319</v>
          </cell>
          <cell r="B469" t="str">
            <v>Long Service Leave Paid</v>
          </cell>
        </row>
        <row r="470">
          <cell r="A470" t="str">
            <v>8411</v>
          </cell>
          <cell r="B470" t="str">
            <v>Unearned Income</v>
          </cell>
        </row>
        <row r="471">
          <cell r="A471" t="str">
            <v>8412</v>
          </cell>
          <cell r="B471" t="str">
            <v>Lease Liabilities</v>
          </cell>
        </row>
        <row r="472">
          <cell r="A472" t="str">
            <v>8413</v>
          </cell>
          <cell r="B472" t="str">
            <v>Loans Not Guaranteed By Treasurer</v>
          </cell>
        </row>
        <row r="473">
          <cell r="A473" t="str">
            <v>8414</v>
          </cell>
          <cell r="B473" t="str">
            <v>Bonds and Deposits Held</v>
          </cell>
        </row>
        <row r="474">
          <cell r="A474" t="str">
            <v>8415</v>
          </cell>
          <cell r="B474" t="str">
            <v>Grants Received In Advance</v>
          </cell>
        </row>
        <row r="475">
          <cell r="A475" t="str">
            <v>8416</v>
          </cell>
          <cell r="B475" t="str">
            <v>Patient Appliance Deposits</v>
          </cell>
        </row>
        <row r="476">
          <cell r="A476" t="str">
            <v>8417</v>
          </cell>
          <cell r="B476" t="str">
            <v>Repayable W.A.T.C. Loans</v>
          </cell>
        </row>
        <row r="477">
          <cell r="A477" t="str">
            <v>8418</v>
          </cell>
          <cell r="B477" t="str">
            <v>Liabilities due to the Treasurer - current</v>
          </cell>
        </row>
        <row r="478">
          <cell r="A478" t="str">
            <v>8420</v>
          </cell>
          <cell r="B478" t="str">
            <v>Subsidy Received in Advance</v>
          </cell>
        </row>
        <row r="479">
          <cell r="A479" t="str">
            <v>8421</v>
          </cell>
          <cell r="B479" t="str">
            <v>Subsidy Payable</v>
          </cell>
        </row>
        <row r="480">
          <cell r="A480" t="str">
            <v>8422</v>
          </cell>
          <cell r="B480" t="str">
            <v>Finance Lease Liabilities &lt; 1 year</v>
          </cell>
        </row>
        <row r="481">
          <cell r="A481" t="str">
            <v>8423</v>
          </cell>
          <cell r="B481" t="str">
            <v>Future Finance Lease Charges</v>
          </cell>
        </row>
        <row r="482">
          <cell r="A482" t="str">
            <v>8511</v>
          </cell>
          <cell r="B482" t="str">
            <v>Provision For Long Service Leave</v>
          </cell>
        </row>
        <row r="483">
          <cell r="A483" t="str">
            <v>8512</v>
          </cell>
          <cell r="B483" t="str">
            <v>Provision For Superannuation</v>
          </cell>
        </row>
        <row r="484">
          <cell r="A484" t="str">
            <v>8513</v>
          </cell>
          <cell r="B484" t="str">
            <v>Provision For Conference &amp; Study Leave</v>
          </cell>
        </row>
        <row r="485">
          <cell r="A485" t="str">
            <v>8621</v>
          </cell>
          <cell r="B485" t="str">
            <v>Lease Liabilities</v>
          </cell>
        </row>
        <row r="486">
          <cell r="A486" t="str">
            <v>8622</v>
          </cell>
          <cell r="B486" t="str">
            <v>Finance Lease Liabilities &gt; 1 &lt; 5 Years</v>
          </cell>
        </row>
        <row r="487">
          <cell r="A487" t="str">
            <v>8623</v>
          </cell>
          <cell r="B487" t="str">
            <v>Finance Lease Liabilities &gt; 5 Years</v>
          </cell>
        </row>
        <row r="488">
          <cell r="A488" t="str">
            <v>8624</v>
          </cell>
          <cell r="B488" t="str">
            <v>Future Finance Lease Charges</v>
          </cell>
        </row>
        <row r="489">
          <cell r="A489" t="str">
            <v>8631</v>
          </cell>
          <cell r="B489" t="str">
            <v>Loans Not Guaranteed By Treasurer</v>
          </cell>
        </row>
        <row r="490">
          <cell r="A490" t="str">
            <v>8641</v>
          </cell>
          <cell r="B490" t="str">
            <v>Repayable W.A.T.C. Loans</v>
          </cell>
        </row>
        <row r="491">
          <cell r="A491" t="str">
            <v>8651</v>
          </cell>
          <cell r="B491" t="str">
            <v>Liabilities due to the Treasurer - non current</v>
          </cell>
        </row>
        <row r="492">
          <cell r="A492" t="str">
            <v>8911</v>
          </cell>
          <cell r="B492" t="str">
            <v>Capital Injection - Loan Repayments - Non Cash</v>
          </cell>
        </row>
        <row r="493">
          <cell r="A493" t="str">
            <v>8912</v>
          </cell>
          <cell r="B493" t="str">
            <v>Capital Injection - Fixed Assets - Non Cash</v>
          </cell>
        </row>
        <row r="494">
          <cell r="A494" t="str">
            <v>8913</v>
          </cell>
          <cell r="B494" t="str">
            <v>Capital Injection - Expenses - Non Cash</v>
          </cell>
        </row>
        <row r="495">
          <cell r="A495" t="str">
            <v>8914</v>
          </cell>
          <cell r="B495" t="str">
            <v>Capital Injection - Loan Repayments - Cash</v>
          </cell>
        </row>
        <row r="496">
          <cell r="A496" t="str">
            <v>8915</v>
          </cell>
          <cell r="B496" t="str">
            <v>Capital Injection - Fixed Assets - Cash</v>
          </cell>
        </row>
        <row r="497">
          <cell r="A497" t="str">
            <v>8916</v>
          </cell>
          <cell r="B497" t="str">
            <v>Capital Injection - Expense - Cash</v>
          </cell>
        </row>
        <row r="498">
          <cell r="A498" t="str">
            <v>8921</v>
          </cell>
          <cell r="B498" t="str">
            <v>Non-Repayable Capital Works Funds Provided By</v>
          </cell>
        </row>
        <row r="499">
          <cell r="A499" t="str">
            <v>8922</v>
          </cell>
          <cell r="B499" t="str">
            <v>Capital Purchases Ex Subsidy/Appropriation Grant</v>
          </cell>
        </row>
        <row r="500">
          <cell r="A500" t="str">
            <v>8923</v>
          </cell>
          <cell r="B500" t="str">
            <v>Non-Repayable Commonwealth Capital Grants</v>
          </cell>
        </row>
        <row r="501">
          <cell r="A501" t="str">
            <v>8924</v>
          </cell>
          <cell r="B501" t="str">
            <v>Non-Repayable Capital Funds - Other</v>
          </cell>
        </row>
        <row r="502">
          <cell r="A502" t="str">
            <v>8925</v>
          </cell>
          <cell r="B502" t="str">
            <v>Equity - Contribution by Owner - Transfers Inter-Health</v>
          </cell>
        </row>
        <row r="503">
          <cell r="A503" t="str">
            <v>8926</v>
          </cell>
          <cell r="B503" t="str">
            <v>Equity - Contribution by Owner - Transfers Intra-Health</v>
          </cell>
        </row>
        <row r="504">
          <cell r="A504" t="str">
            <v>8927</v>
          </cell>
          <cell r="B504" t="str">
            <v>Equity - Contribution by Owner - Transfers on Amalgamation</v>
          </cell>
        </row>
        <row r="505">
          <cell r="A505" t="str">
            <v>8928</v>
          </cell>
          <cell r="B505" t="str">
            <v>Equity - Distribution to Owner</v>
          </cell>
        </row>
        <row r="506">
          <cell r="A506" t="str">
            <v>8931</v>
          </cell>
          <cell r="B506" t="str">
            <v>Capital Injection - General</v>
          </cell>
        </row>
        <row r="507">
          <cell r="A507" t="str">
            <v>8932</v>
          </cell>
          <cell r="B507" t="str">
            <v>Equity - Intra Health Transfers - Staff Costs</v>
          </cell>
        </row>
        <row r="508">
          <cell r="A508" t="str">
            <v>8991</v>
          </cell>
          <cell r="B508" t="str">
            <v>Accumulated Deficit / Surplus</v>
          </cell>
        </row>
        <row r="509">
          <cell r="A509" t="str">
            <v>8992</v>
          </cell>
          <cell r="B509" t="str">
            <v>Accrual Accounting Adoption Account</v>
          </cell>
        </row>
        <row r="510">
          <cell r="A510" t="str">
            <v>8993</v>
          </cell>
          <cell r="B510" t="str">
            <v>Asset Revaluation Reserve</v>
          </cell>
        </row>
        <row r="511">
          <cell r="A511" t="str">
            <v>8994</v>
          </cell>
          <cell r="B511" t="str">
            <v>General Reserve</v>
          </cell>
        </row>
        <row r="512">
          <cell r="A512" t="str">
            <v>8995</v>
          </cell>
          <cell r="B512" t="str">
            <v>Asset Revaluation Reserve - Land</v>
          </cell>
        </row>
        <row r="513">
          <cell r="A513" t="str">
            <v>8996</v>
          </cell>
          <cell r="B513" t="str">
            <v>Asset Revaluation Reserve - Buildings</v>
          </cell>
        </row>
        <row r="514">
          <cell r="A514" t="str">
            <v>8997</v>
          </cell>
          <cell r="B514" t="str">
            <v>Deficit Surplus Control (HCARe use only)</v>
          </cell>
        </row>
        <row r="515">
          <cell r="A515" t="str">
            <v>8998</v>
          </cell>
          <cell r="B515" t="str">
            <v>Adjustment due to change in Accounting Policy</v>
          </cell>
        </row>
        <row r="516">
          <cell r="A516" t="str">
            <v>9111</v>
          </cell>
          <cell r="B516" t="str">
            <v>Cash On Hand</v>
          </cell>
        </row>
        <row r="517">
          <cell r="A517" t="str">
            <v>9112</v>
          </cell>
          <cell r="B517" t="str">
            <v>Cash at Bank HDWA</v>
          </cell>
        </row>
        <row r="518">
          <cell r="A518" t="str">
            <v>9113</v>
          </cell>
          <cell r="B518" t="str">
            <v>Cash at Bank (Donations) Formerly CA Bank</v>
          </cell>
        </row>
        <row r="519">
          <cell r="A519" t="str">
            <v>9114</v>
          </cell>
          <cell r="B519" t="str">
            <v>Cash at Bank EFT</v>
          </cell>
        </row>
        <row r="520">
          <cell r="A520" t="str">
            <v>9115</v>
          </cell>
          <cell r="B520" t="str">
            <v>DISABLED ** Cash at Bank</v>
          </cell>
        </row>
        <row r="521">
          <cell r="A521" t="str">
            <v>9116</v>
          </cell>
          <cell r="B521" t="str">
            <v>Cash at Bank SSS</v>
          </cell>
        </row>
        <row r="522">
          <cell r="A522" t="str">
            <v>9117</v>
          </cell>
          <cell r="B522" t="str">
            <v>DISABLED ** Cash at Bank (Manual Pay Cheques)</v>
          </cell>
        </row>
        <row r="523">
          <cell r="A523" t="str">
            <v>9118</v>
          </cell>
          <cell r="B523" t="str">
            <v>Cash at Bank MANPAY</v>
          </cell>
        </row>
        <row r="524">
          <cell r="A524" t="str">
            <v>9119</v>
          </cell>
          <cell r="B524" t="str">
            <v>Cash at Bank STALE CHEQUES</v>
          </cell>
        </row>
        <row r="525">
          <cell r="A525" t="str">
            <v>9140</v>
          </cell>
          <cell r="B525" t="str">
            <v>Health Service Funding Account (Corporate Finance Use Only)</v>
          </cell>
        </row>
        <row r="526">
          <cell r="A526" t="str">
            <v>9151</v>
          </cell>
          <cell r="B526" t="str">
            <v>Investments</v>
          </cell>
        </row>
        <row r="527">
          <cell r="A527" t="str">
            <v>9211</v>
          </cell>
          <cell r="B527" t="str">
            <v>Accounts Receivable - Patient</v>
          </cell>
        </row>
        <row r="528">
          <cell r="A528" t="str">
            <v>9212</v>
          </cell>
          <cell r="B528" t="str">
            <v>Accounts Receivable - Non Patient</v>
          </cell>
        </row>
        <row r="529">
          <cell r="A529" t="str">
            <v>9213</v>
          </cell>
          <cell r="B529" t="str">
            <v>Provision For Doubtful Debts</v>
          </cell>
        </row>
        <row r="530">
          <cell r="A530" t="str">
            <v>9214</v>
          </cell>
          <cell r="B530" t="str">
            <v>Prepayments</v>
          </cell>
        </row>
        <row r="531">
          <cell r="A531" t="str">
            <v>9215</v>
          </cell>
          <cell r="B531" t="str">
            <v>Accrued Income - Cash Only</v>
          </cell>
        </row>
        <row r="532">
          <cell r="A532" t="str">
            <v>9216</v>
          </cell>
          <cell r="B532" t="str">
            <v>Accrued Income - Interest</v>
          </cell>
        </row>
        <row r="533">
          <cell r="A533" t="str">
            <v>9217</v>
          </cell>
          <cell r="B533" t="str">
            <v>Accounts Receivable - Rights to Private Practice</v>
          </cell>
        </row>
        <row r="534">
          <cell r="A534" t="str">
            <v>9220</v>
          </cell>
          <cell r="B534" t="str">
            <v>Subsidy Receivable from Department of Health</v>
          </cell>
        </row>
        <row r="535">
          <cell r="A535" t="str">
            <v>9221</v>
          </cell>
          <cell r="B535" t="str">
            <v>Prepaid Subsidy</v>
          </cell>
        </row>
        <row r="536">
          <cell r="A536" t="str">
            <v>9251</v>
          </cell>
          <cell r="B536" t="str">
            <v>Amount Receivable for Outputs - General (Current)</v>
          </cell>
        </row>
        <row r="537">
          <cell r="A537" t="str">
            <v>9252</v>
          </cell>
          <cell r="B537" t="str">
            <v>Amount Receivable for Outputs - Fixed Assets - Non Cash</v>
          </cell>
        </row>
        <row r="538">
          <cell r="A538" t="str">
            <v>9253</v>
          </cell>
          <cell r="B538" t="str">
            <v>Amount Receivable for Outputs - Expenses - Non Cash</v>
          </cell>
        </row>
        <row r="539">
          <cell r="A539" t="str">
            <v>9254</v>
          </cell>
          <cell r="B539" t="str">
            <v>Amount Receivable for Outputs - Fixed Assets - Cash</v>
          </cell>
        </row>
        <row r="540">
          <cell r="A540" t="str">
            <v>9255</v>
          </cell>
          <cell r="B540" t="str">
            <v>Amount Receivable for Outputs - Expenses - Cash</v>
          </cell>
        </row>
        <row r="541">
          <cell r="A541" t="str">
            <v>9298</v>
          </cell>
          <cell r="B541" t="str">
            <v>Internal Health Service Transfers</v>
          </cell>
        </row>
        <row r="542">
          <cell r="A542" t="str">
            <v>9311</v>
          </cell>
          <cell r="B542" t="str">
            <v>Supply Inventory Control Account</v>
          </cell>
        </row>
        <row r="543">
          <cell r="A543" t="str">
            <v>9321</v>
          </cell>
          <cell r="B543" t="str">
            <v>Pharmacy Inventory Control Account</v>
          </cell>
        </row>
        <row r="544">
          <cell r="A544" t="str">
            <v>9331</v>
          </cell>
          <cell r="B544" t="str">
            <v>Engineering Inventory Control Account</v>
          </cell>
        </row>
        <row r="545">
          <cell r="A545" t="str">
            <v>9341</v>
          </cell>
          <cell r="B545" t="str">
            <v>Other Inventory Control Account</v>
          </cell>
        </row>
        <row r="546">
          <cell r="A546" t="str">
            <v>9351</v>
          </cell>
          <cell r="B546" t="str">
            <v>Assets Held For Resale</v>
          </cell>
        </row>
        <row r="547">
          <cell r="A547" t="str">
            <v>9501</v>
          </cell>
          <cell r="B547" t="str">
            <v>Fixed Assets Take-up 30/06/96</v>
          </cell>
        </row>
        <row r="548">
          <cell r="A548" t="str">
            <v>9503</v>
          </cell>
          <cell r="B548" t="str">
            <v>Fixed Assets Depreciation Take-up 30/06/96</v>
          </cell>
        </row>
        <row r="549">
          <cell r="A549" t="str">
            <v>9505</v>
          </cell>
          <cell r="B549" t="str">
            <v>Fixed Assets Clearing</v>
          </cell>
        </row>
        <row r="550">
          <cell r="A550" t="str">
            <v>9507</v>
          </cell>
          <cell r="B550" t="str">
            <v>Fixed Assets Clearing Depreciation</v>
          </cell>
        </row>
        <row r="551">
          <cell r="A551" t="str">
            <v>9509</v>
          </cell>
          <cell r="B551" t="str">
            <v>Financial Leases - Buildings</v>
          </cell>
        </row>
        <row r="552">
          <cell r="A552" t="str">
            <v>9510</v>
          </cell>
          <cell r="B552" t="str">
            <v>Less: Provision for Amortisation - Buildings</v>
          </cell>
        </row>
        <row r="553">
          <cell r="A553" t="str">
            <v>9511</v>
          </cell>
          <cell r="B553" t="str">
            <v>Land at Cost</v>
          </cell>
        </row>
        <row r="554">
          <cell r="A554" t="str">
            <v>9512</v>
          </cell>
          <cell r="B554" t="str">
            <v>Financial Lease - Plant &amp; Equipment</v>
          </cell>
        </row>
        <row r="555">
          <cell r="A555" t="str">
            <v>9513</v>
          </cell>
          <cell r="B555" t="str">
            <v>Less: Provision for Amortisation - Plant &amp; Equipment</v>
          </cell>
        </row>
        <row r="556">
          <cell r="A556" t="str">
            <v>9514</v>
          </cell>
          <cell r="B556" t="str">
            <v>Land at Valuation</v>
          </cell>
        </row>
        <row r="557">
          <cell r="A557" t="str">
            <v>9515</v>
          </cell>
          <cell r="B557" t="str">
            <v>Buildings at Cost</v>
          </cell>
        </row>
        <row r="558">
          <cell r="A558" t="str">
            <v>9516</v>
          </cell>
          <cell r="B558" t="str">
            <v>Building at Valuation</v>
          </cell>
        </row>
        <row r="559">
          <cell r="A559" t="str">
            <v>9517</v>
          </cell>
          <cell r="B559" t="str">
            <v>Less: Provision For Depreciation - Buildings at Cost</v>
          </cell>
        </row>
        <row r="560">
          <cell r="A560" t="str">
            <v>9518</v>
          </cell>
          <cell r="B560" t="str">
            <v>Less: Provision for Depreciation - Buildings at Valuation</v>
          </cell>
        </row>
        <row r="561">
          <cell r="A561" t="str">
            <v>9521</v>
          </cell>
          <cell r="B561" t="str">
            <v>Medical Equipment</v>
          </cell>
        </row>
        <row r="562">
          <cell r="A562" t="str">
            <v>9523</v>
          </cell>
          <cell r="B562" t="str">
            <v>Less: Provision For Depreciation - Medical Equipment</v>
          </cell>
        </row>
        <row r="563">
          <cell r="A563" t="str">
            <v>9525</v>
          </cell>
          <cell r="B563" t="str">
            <v>Other Equipment</v>
          </cell>
        </row>
        <row r="564">
          <cell r="A564" t="str">
            <v>9527</v>
          </cell>
          <cell r="B564" t="str">
            <v>Less: Provision For Depreciation - Other Equipment</v>
          </cell>
        </row>
        <row r="565">
          <cell r="A565" t="str">
            <v>9531</v>
          </cell>
          <cell r="B565" t="str">
            <v>Computing Equipment</v>
          </cell>
        </row>
        <row r="566">
          <cell r="A566" t="str">
            <v>9533</v>
          </cell>
          <cell r="B566" t="str">
            <v>Less: Provision For Depreciation - Computing Equipment</v>
          </cell>
        </row>
        <row r="567">
          <cell r="A567" t="str">
            <v>9535</v>
          </cell>
          <cell r="B567" t="str">
            <v>Furniture &amp; Fittings</v>
          </cell>
        </row>
        <row r="568">
          <cell r="A568" t="str">
            <v>9537</v>
          </cell>
          <cell r="B568" t="str">
            <v>Less: Provision For Depreciation - Furniture &amp; Fittings</v>
          </cell>
        </row>
        <row r="569">
          <cell r="A569" t="str">
            <v>9538</v>
          </cell>
          <cell r="B569" t="str">
            <v>Leashold Improvements Assets</v>
          </cell>
        </row>
        <row r="570">
          <cell r="A570" t="str">
            <v>9539</v>
          </cell>
          <cell r="B570" t="str">
            <v>Less: Provision for Amortisation - Leasehold Improvements</v>
          </cell>
        </row>
        <row r="571">
          <cell r="A571" t="str">
            <v>9541</v>
          </cell>
          <cell r="B571" t="str">
            <v>Motor Vehicles</v>
          </cell>
        </row>
        <row r="572">
          <cell r="A572" t="str">
            <v>9543</v>
          </cell>
          <cell r="B572" t="str">
            <v>Less: Provision For Depreciation - Motor Vehicles</v>
          </cell>
        </row>
        <row r="573">
          <cell r="A573" t="str">
            <v>9545</v>
          </cell>
          <cell r="B573" t="str">
            <v>Other Mobile Plant</v>
          </cell>
        </row>
        <row r="574">
          <cell r="A574" t="str">
            <v>9547</v>
          </cell>
          <cell r="B574" t="str">
            <v>Less: Provision For Depreciation - Other Mobile Plant</v>
          </cell>
        </row>
        <row r="575">
          <cell r="A575" t="str">
            <v>9551</v>
          </cell>
          <cell r="B575" t="str">
            <v>Artworks</v>
          </cell>
        </row>
        <row r="576">
          <cell r="A576" t="str">
            <v>9553</v>
          </cell>
          <cell r="B576" t="str">
            <v>Less: Provision For Depreciation - Artworks</v>
          </cell>
        </row>
        <row r="577">
          <cell r="A577" t="str">
            <v>9555</v>
          </cell>
          <cell r="B577" t="str">
            <v>Libraries</v>
          </cell>
        </row>
        <row r="578">
          <cell r="A578" t="str">
            <v>9557</v>
          </cell>
          <cell r="B578" t="str">
            <v>Less: Provision For Depreciation - Libraries</v>
          </cell>
        </row>
        <row r="579">
          <cell r="A579" t="str">
            <v>9561</v>
          </cell>
          <cell r="B579" t="str">
            <v>Plant &amp; Equipment</v>
          </cell>
        </row>
        <row r="580">
          <cell r="A580" t="str">
            <v>9563</v>
          </cell>
          <cell r="B580" t="str">
            <v>Less: Provision For Depreciation - Plant &amp; Equipment</v>
          </cell>
        </row>
        <row r="581">
          <cell r="A581" t="str">
            <v>9565</v>
          </cell>
          <cell r="B581" t="str">
            <v>Provision for Write Off</v>
          </cell>
        </row>
        <row r="582">
          <cell r="A582" t="str">
            <v>9571</v>
          </cell>
          <cell r="B582" t="str">
            <v>Work In Progress - Buildings</v>
          </cell>
        </row>
        <row r="583">
          <cell r="A583" t="str">
            <v>9572</v>
          </cell>
          <cell r="B583" t="str">
            <v>Work In Progress - Medical Equipment</v>
          </cell>
        </row>
        <row r="584">
          <cell r="A584" t="str">
            <v>9573</v>
          </cell>
          <cell r="B584" t="str">
            <v>Work In Progress - Other Equipment</v>
          </cell>
        </row>
        <row r="585">
          <cell r="A585" t="str">
            <v>9574</v>
          </cell>
          <cell r="B585" t="str">
            <v>Work In Progress - Computing Equipment</v>
          </cell>
        </row>
        <row r="586">
          <cell r="A586" t="str">
            <v>9575</v>
          </cell>
          <cell r="B586" t="str">
            <v>Work In Progress - Furniture &amp; Fittings</v>
          </cell>
        </row>
        <row r="587">
          <cell r="A587" t="str">
            <v>9576</v>
          </cell>
          <cell r="B587" t="str">
            <v>Work In Progress - Motor Vehicles</v>
          </cell>
        </row>
        <row r="588">
          <cell r="A588" t="str">
            <v>9577</v>
          </cell>
          <cell r="B588" t="str">
            <v>Work In Progress - Other Mobile Plant</v>
          </cell>
        </row>
        <row r="589">
          <cell r="A589" t="str">
            <v>9578</v>
          </cell>
          <cell r="B589" t="str">
            <v>Work In Progress - Plant &amp; Equipment</v>
          </cell>
        </row>
        <row r="590">
          <cell r="A590" t="str">
            <v>9581</v>
          </cell>
          <cell r="B590" t="str">
            <v>Asset Purchase Clearing Account - Buildings</v>
          </cell>
        </row>
        <row r="591">
          <cell r="A591" t="str">
            <v>9582</v>
          </cell>
          <cell r="B591" t="str">
            <v>Asset Purchase Clearing Account - Medical Equipment</v>
          </cell>
        </row>
        <row r="592">
          <cell r="A592" t="str">
            <v>9583</v>
          </cell>
          <cell r="B592" t="str">
            <v>Asset Purchase Clearing Account - Other Equipment</v>
          </cell>
        </row>
        <row r="593">
          <cell r="A593" t="str">
            <v>9584</v>
          </cell>
          <cell r="B593" t="str">
            <v>Asset Purchase Clearing Account - Computing Equipment</v>
          </cell>
        </row>
        <row r="594">
          <cell r="A594" t="str">
            <v>9585</v>
          </cell>
          <cell r="B594" t="str">
            <v>Asset Purchase Clearing Account - Furniture &amp; Fittings</v>
          </cell>
        </row>
        <row r="595">
          <cell r="A595" t="str">
            <v>9586</v>
          </cell>
          <cell r="B595" t="str">
            <v>Asset Purchase Clearing Account - Motor Vehicles</v>
          </cell>
        </row>
        <row r="596">
          <cell r="A596" t="str">
            <v>9587</v>
          </cell>
          <cell r="B596" t="str">
            <v>Asset Purchase Clearing Account - Other Mobile Plant</v>
          </cell>
        </row>
        <row r="597">
          <cell r="A597" t="str">
            <v>9588</v>
          </cell>
          <cell r="B597" t="str">
            <v>Asset Purchase Clearing Account - Art Work</v>
          </cell>
        </row>
        <row r="598">
          <cell r="A598" t="str">
            <v>9589</v>
          </cell>
          <cell r="B598" t="str">
            <v>Asset Purchase Clearing Account - Libraries</v>
          </cell>
        </row>
        <row r="599">
          <cell r="A599" t="str">
            <v>9590</v>
          </cell>
          <cell r="B599" t="str">
            <v>Asset Purchase Clearing Account - Plant &amp; Machinery</v>
          </cell>
        </row>
        <row r="600">
          <cell r="A600" t="str">
            <v>9611</v>
          </cell>
          <cell r="B600" t="str">
            <v>Investments</v>
          </cell>
        </row>
        <row r="601">
          <cell r="A601" t="str">
            <v>9711</v>
          </cell>
          <cell r="B601" t="str">
            <v>Purchased Goodwill</v>
          </cell>
        </row>
        <row r="602">
          <cell r="A602" t="str">
            <v>9712</v>
          </cell>
          <cell r="B602" t="str">
            <v>Inter Hcu Transfers - Payments</v>
          </cell>
        </row>
        <row r="603">
          <cell r="A603" t="str">
            <v>9713</v>
          </cell>
          <cell r="B603" t="str">
            <v>Inter Hcu Transfers - Purchase Invoices</v>
          </cell>
        </row>
        <row r="604">
          <cell r="A604" t="str">
            <v>9714</v>
          </cell>
          <cell r="B604" t="str">
            <v>Inter Hcu Transfers - Other</v>
          </cell>
        </row>
        <row r="605">
          <cell r="A605" t="str">
            <v>9721</v>
          </cell>
          <cell r="B605" t="str">
            <v>Inter Org Transfer Credit</v>
          </cell>
        </row>
        <row r="606">
          <cell r="A606" t="str">
            <v>9722</v>
          </cell>
          <cell r="B606" t="str">
            <v>Inter Org Receivable</v>
          </cell>
        </row>
        <row r="607">
          <cell r="A607" t="str">
            <v>9723</v>
          </cell>
          <cell r="B607" t="str">
            <v>Inter Org Payable</v>
          </cell>
        </row>
        <row r="608">
          <cell r="A608" t="str">
            <v>9724</v>
          </cell>
          <cell r="B608" t="str">
            <v>Inter Org Purchase Price Variance</v>
          </cell>
        </row>
        <row r="609">
          <cell r="A609" t="str">
            <v>9811</v>
          </cell>
          <cell r="B609" t="str">
            <v>Amount Receivable for Outputs - General (Non-Current)</v>
          </cell>
        </row>
        <row r="610">
          <cell r="A610" t="str">
            <v>9812</v>
          </cell>
          <cell r="B610" t="str">
            <v>Amount Receivable for Outputs - Employee Entitlements</v>
          </cell>
        </row>
        <row r="611">
          <cell r="A611" t="str">
            <v>9813</v>
          </cell>
          <cell r="B611" t="str">
            <v>Amount Receivable for Outputs - Superannuation</v>
          </cell>
        </row>
        <row r="612">
          <cell r="A612" t="str">
            <v>9998</v>
          </cell>
          <cell r="B612" t="str">
            <v>Encumbrance Reversal</v>
          </cell>
        </row>
        <row r="613">
          <cell r="A613" t="str">
            <v>9999</v>
          </cell>
          <cell r="B613" t="str">
            <v>Budget Load Only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Query2"/>
      <sheetName val="462100001"/>
      <sheetName val="461100001"/>
      <sheetName val="GST % Schedule"/>
      <sheetName val="421000001"/>
      <sheetName val="11410000"/>
      <sheetName val="461100009"/>
      <sheetName val="461100024"/>
      <sheetName val="QueryTmplte"/>
      <sheetName val="AgencyQueryTmplte"/>
      <sheetName val="3. COA"/>
      <sheetName val="Lists"/>
    </sheetNames>
    <sheetDataSet>
      <sheetData sheetId="0"/>
      <sheetData sheetId="1"/>
      <sheetData sheetId="2" refreshError="1">
        <row r="6">
          <cell r="A6" t="str">
            <v>11410000</v>
          </cell>
          <cell r="B6" t="str">
            <v>Revenue from current grants and subsidies.</v>
          </cell>
          <cell r="C6">
            <v>33</v>
          </cell>
          <cell r="D6">
            <v>66</v>
          </cell>
          <cell r="E6">
            <v>539</v>
          </cell>
          <cell r="F6">
            <v>572</v>
          </cell>
          <cell r="G6">
            <v>9646</v>
          </cell>
          <cell r="H6">
            <v>29225</v>
          </cell>
          <cell r="I6">
            <v>33778</v>
          </cell>
          <cell r="J6">
            <v>38332</v>
          </cell>
          <cell r="K6">
            <v>43040</v>
          </cell>
          <cell r="L6">
            <v>47593</v>
          </cell>
          <cell r="M6">
            <v>52147</v>
          </cell>
          <cell r="N6">
            <v>80887</v>
          </cell>
          <cell r="O6">
            <v>6238</v>
          </cell>
          <cell r="P6">
            <v>12477</v>
          </cell>
          <cell r="Q6">
            <v>15543</v>
          </cell>
          <cell r="R6" t="str">
            <v>0</v>
          </cell>
          <cell r="S6" t="str">
            <v>0</v>
          </cell>
          <cell r="T6" t="str">
            <v>0</v>
          </cell>
          <cell r="U6" t="str">
            <v>0</v>
          </cell>
          <cell r="V6" t="str">
            <v>0</v>
          </cell>
          <cell r="W6" t="str">
            <v>0</v>
          </cell>
          <cell r="X6" t="str">
            <v>0</v>
          </cell>
          <cell r="Y6" t="str">
            <v>0</v>
          </cell>
          <cell r="Z6" t="str">
            <v>0</v>
          </cell>
          <cell r="AA6" t="str">
            <v>0</v>
          </cell>
        </row>
        <row r="7">
          <cell r="A7" t="str">
            <v>421000001</v>
          </cell>
          <cell r="B7" t="str">
            <v>Mining Royalties - Petroleum - Cwlth Component</v>
          </cell>
          <cell r="C7">
            <v>54100</v>
          </cell>
          <cell r="D7">
            <v>115647</v>
          </cell>
          <cell r="E7">
            <v>175020</v>
          </cell>
          <cell r="F7">
            <v>224513</v>
          </cell>
          <cell r="G7">
            <v>298485</v>
          </cell>
          <cell r="H7">
            <v>365899</v>
          </cell>
          <cell r="I7">
            <v>365899</v>
          </cell>
          <cell r="J7">
            <v>485284</v>
          </cell>
          <cell r="K7">
            <v>545856</v>
          </cell>
          <cell r="L7">
            <v>610831</v>
          </cell>
          <cell r="M7">
            <v>686457</v>
          </cell>
          <cell r="N7">
            <v>798426</v>
          </cell>
          <cell r="O7">
            <v>89147</v>
          </cell>
          <cell r="P7">
            <v>188707</v>
          </cell>
          <cell r="Q7">
            <v>289508</v>
          </cell>
          <cell r="R7" t="str">
            <v>0</v>
          </cell>
          <cell r="S7" t="str">
            <v>0</v>
          </cell>
          <cell r="T7" t="str">
            <v>0</v>
          </cell>
          <cell r="U7" t="str">
            <v>0</v>
          </cell>
          <cell r="V7" t="str">
            <v>0</v>
          </cell>
          <cell r="W7" t="str">
            <v>0</v>
          </cell>
          <cell r="X7" t="str">
            <v>0</v>
          </cell>
          <cell r="Y7" t="str">
            <v>0</v>
          </cell>
          <cell r="Z7" t="str">
            <v>0</v>
          </cell>
          <cell r="AA7">
            <v>978500</v>
          </cell>
        </row>
        <row r="8">
          <cell r="A8" t="str">
            <v>441100001</v>
          </cell>
          <cell r="B8" t="str">
            <v>Amounts Provided to Fund Services</v>
          </cell>
          <cell r="C8">
            <v>0</v>
          </cell>
          <cell r="D8" t="str">
            <v>0</v>
          </cell>
          <cell r="E8" t="str">
            <v>0</v>
          </cell>
          <cell r="F8" t="str">
            <v>0</v>
          </cell>
          <cell r="G8" t="str">
            <v>0</v>
          </cell>
          <cell r="H8" t="str">
            <v>0</v>
          </cell>
          <cell r="I8" t="str">
            <v>0</v>
          </cell>
          <cell r="J8" t="str">
            <v>0</v>
          </cell>
          <cell r="K8">
            <v>0</v>
          </cell>
          <cell r="L8">
            <v>0</v>
          </cell>
          <cell r="M8">
            <v>0</v>
          </cell>
          <cell r="N8">
            <v>0</v>
          </cell>
          <cell r="O8">
            <v>0</v>
          </cell>
          <cell r="P8">
            <v>0</v>
          </cell>
          <cell r="Q8">
            <v>0</v>
          </cell>
          <cell r="R8" t="str">
            <v>0</v>
          </cell>
          <cell r="S8" t="str">
            <v>0</v>
          </cell>
          <cell r="T8" t="str">
            <v>0</v>
          </cell>
          <cell r="U8" t="str">
            <v>0</v>
          </cell>
          <cell r="V8" t="str">
            <v>0</v>
          </cell>
          <cell r="W8" t="str">
            <v>0</v>
          </cell>
          <cell r="X8" t="str">
            <v>0</v>
          </cell>
          <cell r="Y8" t="str">
            <v>0</v>
          </cell>
          <cell r="Z8" t="str">
            <v>0</v>
          </cell>
          <cell r="AA8">
            <v>8212548</v>
          </cell>
        </row>
        <row r="9">
          <cell r="A9" t="str">
            <v>441100002</v>
          </cell>
          <cell r="B9" t="str">
            <v>Cont to Community Sporting &amp; Recreation Facilities Trust a/c</v>
          </cell>
          <cell r="C9">
            <v>0</v>
          </cell>
          <cell r="D9" t="str">
            <v>0</v>
          </cell>
          <cell r="E9" t="str">
            <v>0</v>
          </cell>
          <cell r="F9" t="str">
            <v>0</v>
          </cell>
          <cell r="G9" t="str">
            <v>0</v>
          </cell>
          <cell r="H9" t="str">
            <v>0</v>
          </cell>
          <cell r="I9" t="str">
            <v>0</v>
          </cell>
          <cell r="J9" t="str">
            <v>0</v>
          </cell>
          <cell r="K9">
            <v>0</v>
          </cell>
          <cell r="L9">
            <v>0</v>
          </cell>
          <cell r="M9">
            <v>0</v>
          </cell>
          <cell r="N9">
            <v>0</v>
          </cell>
          <cell r="O9">
            <v>0</v>
          </cell>
          <cell r="P9">
            <v>0</v>
          </cell>
          <cell r="Q9">
            <v>0</v>
          </cell>
          <cell r="R9" t="str">
            <v>0</v>
          </cell>
          <cell r="S9" t="str">
            <v>0</v>
          </cell>
          <cell r="T9" t="str">
            <v>0</v>
          </cell>
          <cell r="U9" t="str">
            <v>0</v>
          </cell>
          <cell r="V9" t="str">
            <v>0</v>
          </cell>
          <cell r="W9" t="str">
            <v>0</v>
          </cell>
          <cell r="X9" t="str">
            <v>0</v>
          </cell>
          <cell r="Y9" t="str">
            <v>0</v>
          </cell>
          <cell r="Z9" t="str">
            <v>0</v>
          </cell>
          <cell r="AA9">
            <v>17251</v>
          </cell>
        </row>
        <row r="10">
          <cell r="A10" t="str">
            <v>441100003</v>
          </cell>
          <cell r="B10" t="str">
            <v>Cont to Hospital Fund</v>
          </cell>
          <cell r="C10">
            <v>0</v>
          </cell>
          <cell r="D10" t="str">
            <v>0</v>
          </cell>
          <cell r="E10" t="str">
            <v>0</v>
          </cell>
          <cell r="F10" t="str">
            <v>0</v>
          </cell>
          <cell r="G10" t="str">
            <v>0</v>
          </cell>
          <cell r="H10" t="str">
            <v>0</v>
          </cell>
          <cell r="I10" t="str">
            <v>0</v>
          </cell>
          <cell r="J10" t="str">
            <v>0</v>
          </cell>
          <cell r="K10">
            <v>0</v>
          </cell>
          <cell r="L10">
            <v>0</v>
          </cell>
          <cell r="M10">
            <v>0</v>
          </cell>
          <cell r="N10">
            <v>0</v>
          </cell>
          <cell r="O10">
            <v>0</v>
          </cell>
          <cell r="P10">
            <v>0</v>
          </cell>
          <cell r="Q10">
            <v>0</v>
          </cell>
          <cell r="R10" t="str">
            <v>0</v>
          </cell>
          <cell r="S10" t="str">
            <v>0</v>
          </cell>
          <cell r="T10" t="str">
            <v>0</v>
          </cell>
          <cell r="U10" t="str">
            <v>0</v>
          </cell>
          <cell r="V10" t="str">
            <v>0</v>
          </cell>
          <cell r="W10" t="str">
            <v>0</v>
          </cell>
          <cell r="X10" t="str">
            <v>0</v>
          </cell>
          <cell r="Y10" t="str">
            <v>0</v>
          </cell>
          <cell r="Z10" t="str">
            <v>0</v>
          </cell>
          <cell r="AA10">
            <v>3037274</v>
          </cell>
        </row>
        <row r="11">
          <cell r="A11" t="str">
            <v>441100004</v>
          </cell>
          <cell r="B11" t="str">
            <v>Art Gallery of WA</v>
          </cell>
          <cell r="C11">
            <v>0</v>
          </cell>
          <cell r="D11" t="str">
            <v>0</v>
          </cell>
          <cell r="E11" t="str">
            <v>0</v>
          </cell>
          <cell r="F11" t="str">
            <v>0</v>
          </cell>
          <cell r="G11" t="str">
            <v>0</v>
          </cell>
          <cell r="H11" t="str">
            <v>0</v>
          </cell>
          <cell r="I11" t="str">
            <v>0</v>
          </cell>
          <cell r="J11" t="str">
            <v>0</v>
          </cell>
          <cell r="K11">
            <v>0</v>
          </cell>
          <cell r="L11">
            <v>0</v>
          </cell>
          <cell r="M11">
            <v>0</v>
          </cell>
          <cell r="N11">
            <v>0</v>
          </cell>
          <cell r="O11">
            <v>0</v>
          </cell>
          <cell r="P11">
            <v>0</v>
          </cell>
          <cell r="Q11">
            <v>0</v>
          </cell>
          <cell r="R11" t="str">
            <v>0</v>
          </cell>
          <cell r="S11" t="str">
            <v>0</v>
          </cell>
          <cell r="T11" t="str">
            <v>0</v>
          </cell>
          <cell r="U11" t="str">
            <v>0</v>
          </cell>
          <cell r="V11" t="str">
            <v>0</v>
          </cell>
          <cell r="W11" t="str">
            <v>0</v>
          </cell>
          <cell r="X11" t="str">
            <v>0</v>
          </cell>
          <cell r="Y11" t="str">
            <v>0</v>
          </cell>
          <cell r="Z11" t="str">
            <v>0</v>
          </cell>
          <cell r="AA11">
            <v>3771</v>
          </cell>
        </row>
        <row r="12">
          <cell r="A12" t="str">
            <v>441100005</v>
          </cell>
          <cell r="B12" t="str">
            <v>Library Board of WA.</v>
          </cell>
          <cell r="C12">
            <v>0</v>
          </cell>
          <cell r="D12" t="str">
            <v>0</v>
          </cell>
          <cell r="E12" t="str">
            <v>0</v>
          </cell>
          <cell r="F12" t="str">
            <v>0</v>
          </cell>
          <cell r="G12" t="str">
            <v>0</v>
          </cell>
          <cell r="H12" t="str">
            <v>0</v>
          </cell>
          <cell r="I12" t="str">
            <v>0</v>
          </cell>
          <cell r="J12" t="str">
            <v>0</v>
          </cell>
          <cell r="K12">
            <v>0</v>
          </cell>
          <cell r="L12">
            <v>0</v>
          </cell>
          <cell r="M12">
            <v>0</v>
          </cell>
          <cell r="N12">
            <v>0</v>
          </cell>
          <cell r="O12">
            <v>0</v>
          </cell>
          <cell r="P12">
            <v>0</v>
          </cell>
          <cell r="Q12">
            <v>0</v>
          </cell>
          <cell r="R12" t="str">
            <v>0</v>
          </cell>
          <cell r="S12" t="str">
            <v>0</v>
          </cell>
          <cell r="T12" t="str">
            <v>0</v>
          </cell>
          <cell r="U12" t="str">
            <v>0</v>
          </cell>
          <cell r="V12" t="str">
            <v>0</v>
          </cell>
          <cell r="W12" t="str">
            <v>0</v>
          </cell>
          <cell r="X12" t="str">
            <v>0</v>
          </cell>
          <cell r="Y12" t="str">
            <v>0</v>
          </cell>
          <cell r="Z12" t="str">
            <v>0</v>
          </cell>
          <cell r="AA12">
            <v>11234</v>
          </cell>
        </row>
        <row r="13">
          <cell r="A13" t="str">
            <v>441100006</v>
          </cell>
          <cell r="B13" t="str">
            <v>Perth  Theatre Trust</v>
          </cell>
          <cell r="C13">
            <v>0</v>
          </cell>
          <cell r="D13" t="str">
            <v>0</v>
          </cell>
          <cell r="E13" t="str">
            <v>0</v>
          </cell>
          <cell r="F13" t="str">
            <v>0</v>
          </cell>
          <cell r="G13" t="str">
            <v>0</v>
          </cell>
          <cell r="H13" t="str">
            <v>0</v>
          </cell>
          <cell r="I13" t="str">
            <v>0</v>
          </cell>
          <cell r="J13" t="str">
            <v>0</v>
          </cell>
          <cell r="K13">
            <v>0</v>
          </cell>
          <cell r="L13">
            <v>0</v>
          </cell>
          <cell r="M13">
            <v>0</v>
          </cell>
          <cell r="N13">
            <v>0</v>
          </cell>
          <cell r="O13">
            <v>0</v>
          </cell>
          <cell r="P13">
            <v>0</v>
          </cell>
          <cell r="Q13">
            <v>0</v>
          </cell>
          <cell r="R13" t="str">
            <v>0</v>
          </cell>
          <cell r="S13" t="str">
            <v>0</v>
          </cell>
          <cell r="T13" t="str">
            <v>0</v>
          </cell>
          <cell r="U13" t="str">
            <v>0</v>
          </cell>
          <cell r="V13" t="str">
            <v>0</v>
          </cell>
          <cell r="W13" t="str">
            <v>0</v>
          </cell>
          <cell r="X13" t="str">
            <v>0</v>
          </cell>
          <cell r="Y13" t="str">
            <v>0</v>
          </cell>
          <cell r="Z13" t="str">
            <v>0</v>
          </cell>
          <cell r="AA13">
            <v>3065</v>
          </cell>
        </row>
        <row r="14">
          <cell r="A14" t="str">
            <v>441100007</v>
          </cell>
          <cell r="B14" t="str">
            <v>WA Museum.</v>
          </cell>
          <cell r="C14">
            <v>0</v>
          </cell>
          <cell r="D14" t="str">
            <v>0</v>
          </cell>
          <cell r="E14" t="str">
            <v>0</v>
          </cell>
          <cell r="F14" t="str">
            <v>0</v>
          </cell>
          <cell r="G14" t="str">
            <v>0</v>
          </cell>
          <cell r="H14" t="str">
            <v>0</v>
          </cell>
          <cell r="I14" t="str">
            <v>0</v>
          </cell>
          <cell r="J14" t="str">
            <v>0</v>
          </cell>
          <cell r="K14">
            <v>0</v>
          </cell>
          <cell r="L14">
            <v>0</v>
          </cell>
          <cell r="M14">
            <v>0</v>
          </cell>
          <cell r="N14">
            <v>0</v>
          </cell>
          <cell r="O14">
            <v>0</v>
          </cell>
          <cell r="P14">
            <v>0</v>
          </cell>
          <cell r="Q14">
            <v>0</v>
          </cell>
          <cell r="R14" t="str">
            <v>0</v>
          </cell>
          <cell r="S14" t="str">
            <v>0</v>
          </cell>
          <cell r="T14" t="str">
            <v>0</v>
          </cell>
          <cell r="U14" t="str">
            <v>0</v>
          </cell>
          <cell r="V14" t="str">
            <v>0</v>
          </cell>
          <cell r="W14" t="str">
            <v>0</v>
          </cell>
          <cell r="X14" t="str">
            <v>0</v>
          </cell>
          <cell r="Y14" t="str">
            <v>0</v>
          </cell>
          <cell r="Z14" t="str">
            <v>0</v>
          </cell>
          <cell r="AA14">
            <v>4550</v>
          </cell>
        </row>
        <row r="15">
          <cell r="A15" t="str">
            <v>441100008</v>
          </cell>
          <cell r="B15" t="str">
            <v>Cont to WA Family Foundation Trust a/c</v>
          </cell>
          <cell r="C15" t="str">
            <v>0</v>
          </cell>
          <cell r="D15" t="str">
            <v>0</v>
          </cell>
          <cell r="E15" t="str">
            <v>0</v>
          </cell>
          <cell r="F15" t="str">
            <v>0</v>
          </cell>
          <cell r="G15" t="str">
            <v>0</v>
          </cell>
          <cell r="H15" t="str">
            <v>0</v>
          </cell>
          <cell r="I15" t="str">
            <v>0</v>
          </cell>
          <cell r="J15" t="str">
            <v>0</v>
          </cell>
          <cell r="K15">
            <v>0</v>
          </cell>
          <cell r="L15">
            <v>0</v>
          </cell>
          <cell r="M15">
            <v>0</v>
          </cell>
          <cell r="N15">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v>560</v>
          </cell>
        </row>
        <row r="16">
          <cell r="A16" t="str">
            <v>441100011</v>
          </cell>
          <cell r="B16" t="str">
            <v>Services Provided to Environmental Protection Authority</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v>13320</v>
          </cell>
        </row>
        <row r="17">
          <cell r="A17" t="str">
            <v>441300001</v>
          </cell>
          <cell r="B17" t="str">
            <v>Salaries &amp; Allowances Act 1975</v>
          </cell>
          <cell r="C17">
            <v>0</v>
          </cell>
          <cell r="D17" t="str">
            <v>0</v>
          </cell>
          <cell r="E17" t="str">
            <v>0</v>
          </cell>
          <cell r="F17" t="str">
            <v>0</v>
          </cell>
          <cell r="G17" t="str">
            <v>0</v>
          </cell>
          <cell r="H17" t="str">
            <v>0</v>
          </cell>
          <cell r="I17" t="str">
            <v>0</v>
          </cell>
          <cell r="J17" t="str">
            <v>0</v>
          </cell>
          <cell r="K17">
            <v>0</v>
          </cell>
          <cell r="L17">
            <v>0</v>
          </cell>
          <cell r="M17">
            <v>0</v>
          </cell>
          <cell r="N17">
            <v>0</v>
          </cell>
          <cell r="O17">
            <v>0</v>
          </cell>
          <cell r="P17">
            <v>0</v>
          </cell>
          <cell r="Q17">
            <v>0</v>
          </cell>
          <cell r="R17" t="str">
            <v>0</v>
          </cell>
          <cell r="S17" t="str">
            <v>0</v>
          </cell>
          <cell r="T17" t="str">
            <v>0</v>
          </cell>
          <cell r="U17" t="str">
            <v>0</v>
          </cell>
          <cell r="V17" t="str">
            <v>0</v>
          </cell>
          <cell r="W17" t="str">
            <v>0</v>
          </cell>
          <cell r="X17" t="str">
            <v>0</v>
          </cell>
          <cell r="Y17" t="str">
            <v>0</v>
          </cell>
          <cell r="Z17" t="str">
            <v>0</v>
          </cell>
          <cell r="AA17">
            <v>67623</v>
          </cell>
        </row>
        <row r="18">
          <cell r="A18" t="str">
            <v>441300002</v>
          </cell>
          <cell r="B18" t="str">
            <v>Parliamentary Commissioner Act 1971</v>
          </cell>
          <cell r="C18">
            <v>0</v>
          </cell>
          <cell r="D18" t="str">
            <v>0</v>
          </cell>
          <cell r="E18" t="str">
            <v>0</v>
          </cell>
          <cell r="F18" t="str">
            <v>0</v>
          </cell>
          <cell r="G18" t="str">
            <v>0</v>
          </cell>
          <cell r="H18" t="str">
            <v>0</v>
          </cell>
          <cell r="I18" t="str">
            <v>0</v>
          </cell>
          <cell r="J18" t="str">
            <v>0</v>
          </cell>
          <cell r="K18">
            <v>0</v>
          </cell>
          <cell r="L18">
            <v>0</v>
          </cell>
          <cell r="M18">
            <v>0</v>
          </cell>
          <cell r="N18">
            <v>0</v>
          </cell>
          <cell r="O18">
            <v>0</v>
          </cell>
          <cell r="P18">
            <v>0</v>
          </cell>
          <cell r="Q18" t="str">
            <v>0</v>
          </cell>
          <cell r="R18" t="str">
            <v>0</v>
          </cell>
          <cell r="S18" t="str">
            <v>0</v>
          </cell>
          <cell r="T18" t="str">
            <v>0</v>
          </cell>
          <cell r="U18" t="str">
            <v>0</v>
          </cell>
          <cell r="V18" t="str">
            <v>0</v>
          </cell>
          <cell r="W18" t="str">
            <v>0</v>
          </cell>
          <cell r="X18" t="str">
            <v>0</v>
          </cell>
          <cell r="Y18" t="str">
            <v>0</v>
          </cell>
          <cell r="Z18" t="str">
            <v>0</v>
          </cell>
          <cell r="AA18">
            <v>497</v>
          </cell>
        </row>
        <row r="19">
          <cell r="A19" t="str">
            <v>441300003</v>
          </cell>
          <cell r="B19" t="str">
            <v>Governors Establishment Act 1992</v>
          </cell>
          <cell r="C19">
            <v>0</v>
          </cell>
          <cell r="D19" t="str">
            <v>0</v>
          </cell>
          <cell r="E19" t="str">
            <v>0</v>
          </cell>
          <cell r="F19" t="str">
            <v>0</v>
          </cell>
          <cell r="G19" t="str">
            <v>0</v>
          </cell>
          <cell r="H19" t="str">
            <v>0</v>
          </cell>
          <cell r="I19" t="str">
            <v>0</v>
          </cell>
          <cell r="J19" t="str">
            <v>0</v>
          </cell>
          <cell r="K19">
            <v>0</v>
          </cell>
          <cell r="L19">
            <v>0</v>
          </cell>
          <cell r="M19">
            <v>0</v>
          </cell>
          <cell r="N19">
            <v>0</v>
          </cell>
          <cell r="O19">
            <v>0</v>
          </cell>
          <cell r="P19">
            <v>0</v>
          </cell>
          <cell r="Q19">
            <v>0</v>
          </cell>
          <cell r="R19" t="str">
            <v>0</v>
          </cell>
          <cell r="S19" t="str">
            <v>0</v>
          </cell>
          <cell r="T19" t="str">
            <v>0</v>
          </cell>
          <cell r="U19" t="str">
            <v>0</v>
          </cell>
          <cell r="V19" t="str">
            <v>0</v>
          </cell>
          <cell r="W19" t="str">
            <v>0</v>
          </cell>
          <cell r="X19" t="str">
            <v>0</v>
          </cell>
          <cell r="Y19" t="str">
            <v>0</v>
          </cell>
          <cell r="Z19" t="str">
            <v>0</v>
          </cell>
          <cell r="AA19">
            <v>1838</v>
          </cell>
        </row>
        <row r="20">
          <cell r="A20" t="str">
            <v>441300004</v>
          </cell>
          <cell r="B20" t="str">
            <v>Financial Administration &amp; Audit Act 1985</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row>
        <row r="21">
          <cell r="A21" t="str">
            <v>441300005</v>
          </cell>
          <cell r="B21" t="str">
            <v>Small Business Guarantees Act 1984</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cell r="Z21" t="str">
            <v>0</v>
          </cell>
          <cell r="AA21" t="str">
            <v>0</v>
          </cell>
        </row>
        <row r="22">
          <cell r="A22" t="str">
            <v>441300006</v>
          </cell>
          <cell r="B22" t="str">
            <v>Agriculture &amp; Related Resources Protection Act 1976</v>
          </cell>
          <cell r="C22">
            <v>0</v>
          </cell>
          <cell r="D22" t="str">
            <v>0</v>
          </cell>
          <cell r="E22" t="str">
            <v>0</v>
          </cell>
          <cell r="F22" t="str">
            <v>0</v>
          </cell>
          <cell r="G22" t="str">
            <v>0</v>
          </cell>
          <cell r="H22" t="str">
            <v>0</v>
          </cell>
          <cell r="I22" t="str">
            <v>0</v>
          </cell>
          <cell r="J22" t="str">
            <v>0</v>
          </cell>
          <cell r="K22" t="str">
            <v>0</v>
          </cell>
          <cell r="L22">
            <v>0</v>
          </cell>
          <cell r="M22">
            <v>0</v>
          </cell>
          <cell r="N22">
            <v>0</v>
          </cell>
          <cell r="O22">
            <v>0</v>
          </cell>
          <cell r="P22">
            <v>0</v>
          </cell>
          <cell r="Q22">
            <v>0</v>
          </cell>
          <cell r="R22" t="str">
            <v>0</v>
          </cell>
          <cell r="S22" t="str">
            <v>0</v>
          </cell>
          <cell r="T22" t="str">
            <v>0</v>
          </cell>
          <cell r="U22" t="str">
            <v>0</v>
          </cell>
          <cell r="V22" t="str">
            <v>0</v>
          </cell>
          <cell r="W22" t="str">
            <v>0</v>
          </cell>
          <cell r="X22" t="str">
            <v>0</v>
          </cell>
          <cell r="Y22" t="str">
            <v>0</v>
          </cell>
          <cell r="Z22" t="str">
            <v>0</v>
          </cell>
          <cell r="AA22">
            <v>883</v>
          </cell>
        </row>
        <row r="23">
          <cell r="A23" t="str">
            <v>441300007</v>
          </cell>
          <cell r="B23" t="str">
            <v>Petroleum (Submerged Lands) Act 1982</v>
          </cell>
          <cell r="C23">
            <v>0</v>
          </cell>
          <cell r="D23" t="str">
            <v>0</v>
          </cell>
          <cell r="E23" t="str">
            <v>0</v>
          </cell>
          <cell r="F23" t="str">
            <v>0</v>
          </cell>
          <cell r="G23" t="str">
            <v>0</v>
          </cell>
          <cell r="H23" t="str">
            <v>0</v>
          </cell>
          <cell r="I23" t="str">
            <v>0</v>
          </cell>
          <cell r="J23" t="str">
            <v>0</v>
          </cell>
          <cell r="K23">
            <v>0</v>
          </cell>
          <cell r="L23">
            <v>0</v>
          </cell>
          <cell r="M23">
            <v>0</v>
          </cell>
          <cell r="N23">
            <v>0</v>
          </cell>
          <cell r="O23">
            <v>0</v>
          </cell>
          <cell r="P23">
            <v>0</v>
          </cell>
          <cell r="Q23">
            <v>0</v>
          </cell>
          <cell r="R23" t="str">
            <v>0</v>
          </cell>
          <cell r="S23" t="str">
            <v>0</v>
          </cell>
          <cell r="T23" t="str">
            <v>0</v>
          </cell>
          <cell r="U23" t="str">
            <v>0</v>
          </cell>
          <cell r="V23" t="str">
            <v>0</v>
          </cell>
          <cell r="W23" t="str">
            <v>0</v>
          </cell>
          <cell r="X23" t="str">
            <v>0</v>
          </cell>
          <cell r="Y23" t="str">
            <v>0</v>
          </cell>
          <cell r="Z23" t="str">
            <v>0</v>
          </cell>
          <cell r="AA23">
            <v>16001</v>
          </cell>
        </row>
        <row r="24">
          <cell r="A24" t="str">
            <v>441300008</v>
          </cell>
          <cell r="B24" t="str">
            <v>Lotteries Commission Act 1990</v>
          </cell>
          <cell r="C24">
            <v>0</v>
          </cell>
          <cell r="D24" t="str">
            <v>0</v>
          </cell>
          <cell r="E24" t="str">
            <v>0</v>
          </cell>
          <cell r="F24" t="str">
            <v>0</v>
          </cell>
          <cell r="G24" t="str">
            <v>0</v>
          </cell>
          <cell r="H24" t="str">
            <v>0</v>
          </cell>
          <cell r="I24" t="str">
            <v>0</v>
          </cell>
          <cell r="J24" t="str">
            <v>0</v>
          </cell>
          <cell r="K24">
            <v>0</v>
          </cell>
          <cell r="L24">
            <v>0</v>
          </cell>
          <cell r="M24">
            <v>0</v>
          </cell>
          <cell r="N24">
            <v>0</v>
          </cell>
          <cell r="O24">
            <v>0</v>
          </cell>
          <cell r="P24">
            <v>0</v>
          </cell>
          <cell r="Q24">
            <v>0</v>
          </cell>
          <cell r="R24" t="str">
            <v>0</v>
          </cell>
          <cell r="S24" t="str">
            <v>0</v>
          </cell>
          <cell r="T24" t="str">
            <v>0</v>
          </cell>
          <cell r="U24" t="str">
            <v>0</v>
          </cell>
          <cell r="V24" t="str">
            <v>0</v>
          </cell>
          <cell r="W24" t="str">
            <v>0</v>
          </cell>
          <cell r="X24" t="str">
            <v>0</v>
          </cell>
          <cell r="Y24" t="str">
            <v>0</v>
          </cell>
          <cell r="Z24" t="str">
            <v>0</v>
          </cell>
          <cell r="AA24">
            <v>114229</v>
          </cell>
        </row>
        <row r="25">
          <cell r="A25" t="str">
            <v>441300009</v>
          </cell>
          <cell r="B25" t="str">
            <v>Liquor Licensing Act 1988</v>
          </cell>
          <cell r="C25">
            <v>0</v>
          </cell>
          <cell r="D25" t="str">
            <v>0</v>
          </cell>
          <cell r="E25" t="str">
            <v>0</v>
          </cell>
          <cell r="F25" t="str">
            <v>0</v>
          </cell>
          <cell r="G25" t="str">
            <v>0</v>
          </cell>
          <cell r="H25" t="str">
            <v>0</v>
          </cell>
          <cell r="I25" t="str">
            <v>0</v>
          </cell>
          <cell r="J25" t="str">
            <v>0</v>
          </cell>
          <cell r="K25">
            <v>0</v>
          </cell>
          <cell r="L25">
            <v>0</v>
          </cell>
          <cell r="M25">
            <v>0</v>
          </cell>
          <cell r="N25">
            <v>0</v>
          </cell>
          <cell r="O25">
            <v>0</v>
          </cell>
          <cell r="P25">
            <v>0</v>
          </cell>
          <cell r="Q25">
            <v>0</v>
          </cell>
          <cell r="R25" t="str">
            <v>0</v>
          </cell>
          <cell r="S25" t="str">
            <v>0</v>
          </cell>
          <cell r="T25" t="str">
            <v>0</v>
          </cell>
          <cell r="U25" t="str">
            <v>0</v>
          </cell>
          <cell r="V25" t="str">
            <v>0</v>
          </cell>
          <cell r="W25" t="str">
            <v>0</v>
          </cell>
          <cell r="X25" t="str">
            <v>0</v>
          </cell>
          <cell r="Y25" t="str">
            <v>0</v>
          </cell>
          <cell r="Z25" t="str">
            <v>0</v>
          </cell>
          <cell r="AA25">
            <v>4500</v>
          </cell>
        </row>
        <row r="26">
          <cell r="A26" t="str">
            <v>441300010</v>
          </cell>
          <cell r="B26" t="str">
            <v>Road Traffic Act 1974</v>
          </cell>
          <cell r="C26">
            <v>0</v>
          </cell>
          <cell r="D26" t="str">
            <v>0</v>
          </cell>
          <cell r="E26" t="str">
            <v>0</v>
          </cell>
          <cell r="F26" t="str">
            <v>0</v>
          </cell>
          <cell r="G26" t="str">
            <v>0</v>
          </cell>
          <cell r="H26" t="str">
            <v>0</v>
          </cell>
          <cell r="I26" t="str">
            <v>0</v>
          </cell>
          <cell r="J26" t="str">
            <v>0</v>
          </cell>
          <cell r="K26">
            <v>0</v>
          </cell>
          <cell r="L26">
            <v>0</v>
          </cell>
          <cell r="M26">
            <v>0</v>
          </cell>
          <cell r="N26">
            <v>0</v>
          </cell>
          <cell r="O26">
            <v>0</v>
          </cell>
          <cell r="P26">
            <v>0</v>
          </cell>
          <cell r="Q26">
            <v>0</v>
          </cell>
          <cell r="R26" t="str">
            <v>0</v>
          </cell>
          <cell r="S26" t="str">
            <v>0</v>
          </cell>
          <cell r="T26" t="str">
            <v>0</v>
          </cell>
          <cell r="U26" t="str">
            <v>0</v>
          </cell>
          <cell r="V26" t="str">
            <v>0</v>
          </cell>
          <cell r="W26" t="str">
            <v>0</v>
          </cell>
          <cell r="X26" t="str">
            <v>0</v>
          </cell>
          <cell r="Y26" t="str">
            <v>0</v>
          </cell>
          <cell r="Z26" t="str">
            <v>0</v>
          </cell>
          <cell r="AA26">
            <v>328990</v>
          </cell>
        </row>
        <row r="27">
          <cell r="A27" t="str">
            <v>441300011</v>
          </cell>
          <cell r="B27" t="str">
            <v>Transfer of Land Act 1893</v>
          </cell>
          <cell r="C27" t="str">
            <v>0</v>
          </cell>
          <cell r="D27" t="str">
            <v>0</v>
          </cell>
          <cell r="E27" t="str">
            <v>0</v>
          </cell>
          <cell r="F27" t="str">
            <v>0</v>
          </cell>
          <cell r="G27" t="str">
            <v>0</v>
          </cell>
          <cell r="H27" t="str">
            <v>0</v>
          </cell>
          <cell r="I27" t="str">
            <v>0</v>
          </cell>
          <cell r="J27" t="str">
            <v>0</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cell r="Z27" t="str">
            <v>0</v>
          </cell>
          <cell r="AA27" t="str">
            <v>0</v>
          </cell>
        </row>
        <row r="28">
          <cell r="A28" t="str">
            <v>441300012</v>
          </cell>
          <cell r="B28" t="str">
            <v>Electoral Act 1907</v>
          </cell>
          <cell r="C28">
            <v>0</v>
          </cell>
          <cell r="D28" t="str">
            <v>0</v>
          </cell>
          <cell r="E28" t="str">
            <v>0</v>
          </cell>
          <cell r="F28" t="str">
            <v>0</v>
          </cell>
          <cell r="G28" t="str">
            <v>0</v>
          </cell>
          <cell r="H28" t="str">
            <v>0</v>
          </cell>
          <cell r="I28" t="str">
            <v>0</v>
          </cell>
          <cell r="J28" t="str">
            <v>0</v>
          </cell>
          <cell r="K28">
            <v>0</v>
          </cell>
          <cell r="L28">
            <v>0</v>
          </cell>
          <cell r="M28">
            <v>0</v>
          </cell>
          <cell r="N28">
            <v>0</v>
          </cell>
          <cell r="O28">
            <v>0</v>
          </cell>
          <cell r="P28">
            <v>0</v>
          </cell>
          <cell r="Q28">
            <v>0</v>
          </cell>
          <cell r="R28" t="str">
            <v>0</v>
          </cell>
          <cell r="S28" t="str">
            <v>0</v>
          </cell>
          <cell r="T28" t="str">
            <v>0</v>
          </cell>
          <cell r="U28" t="str">
            <v>0</v>
          </cell>
          <cell r="V28" t="str">
            <v>0</v>
          </cell>
          <cell r="W28" t="str">
            <v>0</v>
          </cell>
          <cell r="X28" t="str">
            <v>0</v>
          </cell>
          <cell r="Y28" t="str">
            <v>0</v>
          </cell>
          <cell r="Z28" t="str">
            <v>0</v>
          </cell>
          <cell r="AA28">
            <v>314</v>
          </cell>
        </row>
        <row r="29">
          <cell r="A29" t="str">
            <v>441300013</v>
          </cell>
          <cell r="B29" t="str">
            <v>Industrial Relations Act 1979</v>
          </cell>
          <cell r="C29">
            <v>0</v>
          </cell>
          <cell r="D29" t="str">
            <v>0</v>
          </cell>
          <cell r="E29" t="str">
            <v>0</v>
          </cell>
          <cell r="F29" t="str">
            <v>0</v>
          </cell>
          <cell r="G29" t="str">
            <v>0</v>
          </cell>
          <cell r="H29" t="str">
            <v>0</v>
          </cell>
          <cell r="I29" t="str">
            <v>0</v>
          </cell>
          <cell r="J29" t="str">
            <v>0</v>
          </cell>
          <cell r="K29">
            <v>0</v>
          </cell>
          <cell r="L29">
            <v>0</v>
          </cell>
          <cell r="M29">
            <v>0</v>
          </cell>
          <cell r="N29">
            <v>0</v>
          </cell>
          <cell r="O29">
            <v>0</v>
          </cell>
          <cell r="P29">
            <v>0</v>
          </cell>
          <cell r="Q29">
            <v>0</v>
          </cell>
          <cell r="R29" t="str">
            <v>0</v>
          </cell>
          <cell r="S29" t="str">
            <v>0</v>
          </cell>
          <cell r="T29" t="str">
            <v>0</v>
          </cell>
          <cell r="U29" t="str">
            <v>0</v>
          </cell>
          <cell r="V29" t="str">
            <v>0</v>
          </cell>
          <cell r="W29" t="str">
            <v>0</v>
          </cell>
          <cell r="X29" t="str">
            <v>0</v>
          </cell>
          <cell r="Y29" t="str">
            <v>0</v>
          </cell>
          <cell r="Z29" t="str">
            <v>0</v>
          </cell>
          <cell r="AA29">
            <v>116</v>
          </cell>
        </row>
        <row r="30">
          <cell r="A30" t="str">
            <v>441300014</v>
          </cell>
          <cell r="B30" t="str">
            <v>Metropolitan Region Improvement Tax Act 1959</v>
          </cell>
          <cell r="C30">
            <v>0</v>
          </cell>
          <cell r="D30" t="str">
            <v>0</v>
          </cell>
          <cell r="E30" t="str">
            <v>0</v>
          </cell>
          <cell r="F30" t="str">
            <v>0</v>
          </cell>
          <cell r="G30" t="str">
            <v>0</v>
          </cell>
          <cell r="H30" t="str">
            <v>0</v>
          </cell>
          <cell r="I30" t="str">
            <v>0</v>
          </cell>
          <cell r="J30" t="str">
            <v>0</v>
          </cell>
          <cell r="K30">
            <v>0</v>
          </cell>
          <cell r="L30">
            <v>0</v>
          </cell>
          <cell r="M30">
            <v>0</v>
          </cell>
          <cell r="N30">
            <v>0</v>
          </cell>
          <cell r="O30">
            <v>0</v>
          </cell>
          <cell r="P30">
            <v>0</v>
          </cell>
          <cell r="Q30">
            <v>0</v>
          </cell>
          <cell r="R30" t="str">
            <v>0</v>
          </cell>
          <cell r="S30" t="str">
            <v>0</v>
          </cell>
          <cell r="T30" t="str">
            <v>0</v>
          </cell>
          <cell r="U30" t="str">
            <v>0</v>
          </cell>
          <cell r="V30" t="str">
            <v>0</v>
          </cell>
          <cell r="W30" t="str">
            <v>0</v>
          </cell>
          <cell r="X30" t="str">
            <v>0</v>
          </cell>
          <cell r="Y30" t="str">
            <v>0</v>
          </cell>
          <cell r="Z30" t="str">
            <v>0</v>
          </cell>
          <cell r="AA30">
            <v>85800</v>
          </cell>
        </row>
        <row r="31">
          <cell r="A31" t="str">
            <v>441300015</v>
          </cell>
          <cell r="B31" t="str">
            <v>State Administrative Tribunal Act 2004</v>
          </cell>
          <cell r="C31">
            <v>0</v>
          </cell>
          <cell r="D31" t="str">
            <v>0</v>
          </cell>
          <cell r="E31" t="str">
            <v>0</v>
          </cell>
          <cell r="F31" t="str">
            <v>0</v>
          </cell>
          <cell r="G31" t="str">
            <v>0</v>
          </cell>
          <cell r="H31" t="str">
            <v>0</v>
          </cell>
          <cell r="I31" t="str">
            <v>0</v>
          </cell>
          <cell r="J31" t="str">
            <v>0</v>
          </cell>
          <cell r="K31">
            <v>0</v>
          </cell>
          <cell r="L31">
            <v>0</v>
          </cell>
          <cell r="M31">
            <v>0</v>
          </cell>
          <cell r="N31">
            <v>0</v>
          </cell>
          <cell r="O31">
            <v>0</v>
          </cell>
          <cell r="P31">
            <v>0</v>
          </cell>
          <cell r="Q31">
            <v>0</v>
          </cell>
          <cell r="R31" t="str">
            <v>0</v>
          </cell>
          <cell r="S31" t="str">
            <v>0</v>
          </cell>
          <cell r="T31" t="str">
            <v>0</v>
          </cell>
          <cell r="U31" t="str">
            <v>0</v>
          </cell>
          <cell r="V31" t="str">
            <v>0</v>
          </cell>
          <cell r="W31" t="str">
            <v>0</v>
          </cell>
          <cell r="X31" t="str">
            <v>0</v>
          </cell>
          <cell r="Y31" t="str">
            <v>0</v>
          </cell>
          <cell r="Z31" t="str">
            <v>0</v>
          </cell>
          <cell r="AA31">
            <v>4440</v>
          </cell>
        </row>
        <row r="32">
          <cell r="A32" t="str">
            <v>441300016</v>
          </cell>
          <cell r="B32" t="str">
            <v>Childrens Court of Western Australia Act 1988</v>
          </cell>
          <cell r="C32">
            <v>0</v>
          </cell>
          <cell r="D32" t="str">
            <v>0</v>
          </cell>
          <cell r="E32" t="str">
            <v>0</v>
          </cell>
          <cell r="F32" t="str">
            <v>0</v>
          </cell>
          <cell r="G32" t="str">
            <v>0</v>
          </cell>
          <cell r="H32" t="str">
            <v>0</v>
          </cell>
          <cell r="I32" t="str">
            <v>0</v>
          </cell>
          <cell r="J32" t="str">
            <v>0</v>
          </cell>
          <cell r="K32">
            <v>0</v>
          </cell>
          <cell r="L32">
            <v>0</v>
          </cell>
          <cell r="M32">
            <v>0</v>
          </cell>
          <cell r="N32">
            <v>0</v>
          </cell>
          <cell r="O32">
            <v>0</v>
          </cell>
          <cell r="P32">
            <v>0</v>
          </cell>
          <cell r="Q32">
            <v>0</v>
          </cell>
          <cell r="R32" t="str">
            <v>0</v>
          </cell>
          <cell r="S32" t="str">
            <v>0</v>
          </cell>
          <cell r="T32" t="str">
            <v>0</v>
          </cell>
          <cell r="U32" t="str">
            <v>0</v>
          </cell>
          <cell r="V32" t="str">
            <v>0</v>
          </cell>
          <cell r="W32" t="str">
            <v>0</v>
          </cell>
          <cell r="X32" t="str">
            <v>0</v>
          </cell>
          <cell r="Y32" t="str">
            <v>0</v>
          </cell>
          <cell r="Z32" t="str">
            <v>0</v>
          </cell>
          <cell r="AA32">
            <v>329</v>
          </cell>
        </row>
        <row r="33">
          <cell r="A33" t="str">
            <v>441300017</v>
          </cell>
          <cell r="B33" t="str">
            <v>Criminal Injuries Compensation Act 1985</v>
          </cell>
          <cell r="C33">
            <v>0</v>
          </cell>
          <cell r="D33" t="str">
            <v>0</v>
          </cell>
          <cell r="E33" t="str">
            <v>0</v>
          </cell>
          <cell r="F33" t="str">
            <v>0</v>
          </cell>
          <cell r="G33" t="str">
            <v>0</v>
          </cell>
          <cell r="H33" t="str">
            <v>0</v>
          </cell>
          <cell r="I33" t="str">
            <v>0</v>
          </cell>
          <cell r="J33" t="str">
            <v>0</v>
          </cell>
          <cell r="K33">
            <v>0</v>
          </cell>
          <cell r="L33">
            <v>0</v>
          </cell>
          <cell r="M33">
            <v>0</v>
          </cell>
          <cell r="N33">
            <v>0</v>
          </cell>
          <cell r="O33">
            <v>0</v>
          </cell>
          <cell r="P33">
            <v>0</v>
          </cell>
          <cell r="Q33">
            <v>0</v>
          </cell>
          <cell r="R33" t="str">
            <v>0</v>
          </cell>
          <cell r="S33" t="str">
            <v>0</v>
          </cell>
          <cell r="T33" t="str">
            <v>0</v>
          </cell>
          <cell r="U33" t="str">
            <v>0</v>
          </cell>
          <cell r="V33" t="str">
            <v>0</v>
          </cell>
          <cell r="W33" t="str">
            <v>0</v>
          </cell>
          <cell r="X33" t="str">
            <v>0</v>
          </cell>
          <cell r="Y33" t="str">
            <v>0</v>
          </cell>
          <cell r="Z33" t="str">
            <v>0</v>
          </cell>
          <cell r="AA33">
            <v>19487</v>
          </cell>
        </row>
        <row r="34">
          <cell r="A34" t="str">
            <v>441300018</v>
          </cell>
          <cell r="B34" t="str">
            <v>District Court of Western Australia Act 1969</v>
          </cell>
          <cell r="C34">
            <v>0</v>
          </cell>
          <cell r="D34" t="str">
            <v>0</v>
          </cell>
          <cell r="E34" t="str">
            <v>0</v>
          </cell>
          <cell r="F34" t="str">
            <v>0</v>
          </cell>
          <cell r="G34" t="str">
            <v>0</v>
          </cell>
          <cell r="H34" t="str">
            <v>0</v>
          </cell>
          <cell r="I34" t="str">
            <v>0</v>
          </cell>
          <cell r="J34" t="str">
            <v>0</v>
          </cell>
          <cell r="K34">
            <v>0</v>
          </cell>
          <cell r="L34">
            <v>0</v>
          </cell>
          <cell r="M34">
            <v>0</v>
          </cell>
          <cell r="N34">
            <v>0</v>
          </cell>
          <cell r="O34">
            <v>0</v>
          </cell>
          <cell r="P34">
            <v>0</v>
          </cell>
          <cell r="Q34">
            <v>0</v>
          </cell>
          <cell r="R34" t="str">
            <v>0</v>
          </cell>
          <cell r="S34" t="str">
            <v>0</v>
          </cell>
          <cell r="T34" t="str">
            <v>0</v>
          </cell>
          <cell r="U34" t="str">
            <v>0</v>
          </cell>
          <cell r="V34" t="str">
            <v>0</v>
          </cell>
          <cell r="W34" t="str">
            <v>0</v>
          </cell>
          <cell r="X34" t="str">
            <v>0</v>
          </cell>
          <cell r="Y34" t="str">
            <v>0</v>
          </cell>
          <cell r="Z34" t="str">
            <v>0</v>
          </cell>
          <cell r="AA34">
            <v>9228</v>
          </cell>
        </row>
        <row r="35">
          <cell r="A35" t="str">
            <v>441300019</v>
          </cell>
          <cell r="B35" t="str">
            <v>Judges Salaries &amp; Pensions Act 1950</v>
          </cell>
          <cell r="C35">
            <v>0</v>
          </cell>
          <cell r="D35" t="str">
            <v>0</v>
          </cell>
          <cell r="E35" t="str">
            <v>0</v>
          </cell>
          <cell r="F35" t="str">
            <v>0</v>
          </cell>
          <cell r="G35" t="str">
            <v>0</v>
          </cell>
          <cell r="H35" t="str">
            <v>0</v>
          </cell>
          <cell r="I35" t="str">
            <v>0</v>
          </cell>
          <cell r="J35" t="str">
            <v>0</v>
          </cell>
          <cell r="K35">
            <v>0</v>
          </cell>
          <cell r="L35">
            <v>0</v>
          </cell>
          <cell r="M35">
            <v>0</v>
          </cell>
          <cell r="N35">
            <v>0</v>
          </cell>
          <cell r="O35">
            <v>0</v>
          </cell>
          <cell r="P35">
            <v>0</v>
          </cell>
          <cell r="Q35">
            <v>0</v>
          </cell>
          <cell r="R35" t="str">
            <v>0</v>
          </cell>
          <cell r="S35" t="str">
            <v>0</v>
          </cell>
          <cell r="T35" t="str">
            <v>0</v>
          </cell>
          <cell r="U35" t="str">
            <v>0</v>
          </cell>
          <cell r="V35" t="str">
            <v>0</v>
          </cell>
          <cell r="W35" t="str">
            <v>0</v>
          </cell>
          <cell r="X35" t="str">
            <v>0</v>
          </cell>
          <cell r="Y35" t="str">
            <v>0</v>
          </cell>
          <cell r="Z35" t="str">
            <v>0</v>
          </cell>
          <cell r="AA35">
            <v>8035</v>
          </cell>
        </row>
        <row r="36">
          <cell r="A36" t="str">
            <v>441300020</v>
          </cell>
          <cell r="B36" t="str">
            <v>Solicitor General Act 1969</v>
          </cell>
          <cell r="C36">
            <v>0</v>
          </cell>
          <cell r="D36" t="str">
            <v>0</v>
          </cell>
          <cell r="E36" t="str">
            <v>0</v>
          </cell>
          <cell r="F36" t="str">
            <v>0</v>
          </cell>
          <cell r="G36" t="str">
            <v>0</v>
          </cell>
          <cell r="H36" t="str">
            <v>0</v>
          </cell>
          <cell r="I36" t="str">
            <v>0</v>
          </cell>
          <cell r="J36" t="str">
            <v>0</v>
          </cell>
          <cell r="K36">
            <v>0</v>
          </cell>
          <cell r="L36">
            <v>0</v>
          </cell>
          <cell r="M36">
            <v>0</v>
          </cell>
          <cell r="N36">
            <v>0</v>
          </cell>
          <cell r="O36">
            <v>0</v>
          </cell>
          <cell r="P36">
            <v>0</v>
          </cell>
          <cell r="Q36">
            <v>0</v>
          </cell>
          <cell r="R36" t="str">
            <v>0</v>
          </cell>
          <cell r="S36" t="str">
            <v>0</v>
          </cell>
          <cell r="T36" t="str">
            <v>0</v>
          </cell>
          <cell r="U36" t="str">
            <v>0</v>
          </cell>
          <cell r="V36" t="str">
            <v>0</v>
          </cell>
          <cell r="W36" t="str">
            <v>0</v>
          </cell>
          <cell r="X36" t="str">
            <v>0</v>
          </cell>
          <cell r="Y36" t="str">
            <v>0</v>
          </cell>
          <cell r="Z36" t="str">
            <v>0</v>
          </cell>
          <cell r="AA36">
            <v>346</v>
          </cell>
        </row>
        <row r="37">
          <cell r="A37" t="str">
            <v>441300021</v>
          </cell>
          <cell r="B37" t="str">
            <v>Suitors Fund Act 1964</v>
          </cell>
          <cell r="C37">
            <v>0</v>
          </cell>
          <cell r="D37" t="str">
            <v>0</v>
          </cell>
          <cell r="E37" t="str">
            <v>0</v>
          </cell>
          <cell r="F37" t="str">
            <v>0</v>
          </cell>
          <cell r="G37" t="str">
            <v>0</v>
          </cell>
          <cell r="H37" t="str">
            <v>0</v>
          </cell>
          <cell r="I37" t="str">
            <v>0</v>
          </cell>
          <cell r="J37" t="str">
            <v>0</v>
          </cell>
          <cell r="K37">
            <v>0</v>
          </cell>
          <cell r="L37">
            <v>0</v>
          </cell>
          <cell r="M37">
            <v>0</v>
          </cell>
          <cell r="N37">
            <v>0</v>
          </cell>
          <cell r="O37">
            <v>0</v>
          </cell>
          <cell r="P37">
            <v>0</v>
          </cell>
          <cell r="Q37">
            <v>0</v>
          </cell>
          <cell r="R37" t="str">
            <v>0</v>
          </cell>
          <cell r="S37" t="str">
            <v>0</v>
          </cell>
          <cell r="T37" t="str">
            <v>0</v>
          </cell>
          <cell r="U37" t="str">
            <v>0</v>
          </cell>
          <cell r="V37" t="str">
            <v>0</v>
          </cell>
          <cell r="W37" t="str">
            <v>0</v>
          </cell>
          <cell r="X37" t="str">
            <v>0</v>
          </cell>
          <cell r="Y37" t="str">
            <v>0</v>
          </cell>
          <cell r="Z37" t="str">
            <v>0</v>
          </cell>
          <cell r="AA37">
            <v>30</v>
          </cell>
        </row>
        <row r="38">
          <cell r="A38" t="str">
            <v>441300022</v>
          </cell>
          <cell r="B38" t="str">
            <v>Freedom of Information Act 1992</v>
          </cell>
          <cell r="C38">
            <v>0</v>
          </cell>
          <cell r="D38" t="str">
            <v>0</v>
          </cell>
          <cell r="E38" t="str">
            <v>0</v>
          </cell>
          <cell r="F38" t="str">
            <v>0</v>
          </cell>
          <cell r="G38" t="str">
            <v>0</v>
          </cell>
          <cell r="H38" t="str">
            <v>0</v>
          </cell>
          <cell r="I38" t="str">
            <v>0</v>
          </cell>
          <cell r="J38" t="str">
            <v>0</v>
          </cell>
          <cell r="K38">
            <v>0</v>
          </cell>
          <cell r="L38">
            <v>0</v>
          </cell>
          <cell r="M38">
            <v>0</v>
          </cell>
          <cell r="N38">
            <v>0</v>
          </cell>
          <cell r="O38">
            <v>0</v>
          </cell>
          <cell r="P38">
            <v>0</v>
          </cell>
          <cell r="Q38">
            <v>0</v>
          </cell>
          <cell r="R38" t="str">
            <v>0</v>
          </cell>
          <cell r="S38" t="str">
            <v>0</v>
          </cell>
          <cell r="T38" t="str">
            <v>0</v>
          </cell>
          <cell r="U38" t="str">
            <v>0</v>
          </cell>
          <cell r="V38" t="str">
            <v>0</v>
          </cell>
          <cell r="W38" t="str">
            <v>0</v>
          </cell>
          <cell r="X38" t="str">
            <v>0</v>
          </cell>
          <cell r="Y38" t="str">
            <v>0</v>
          </cell>
          <cell r="Z38" t="str">
            <v>0</v>
          </cell>
          <cell r="AA38">
            <v>178</v>
          </cell>
        </row>
        <row r="39">
          <cell r="A39" t="str">
            <v>441300028</v>
          </cell>
          <cell r="B39" t="str">
            <v>Tobacco Products Control Act 2006</v>
          </cell>
          <cell r="C39">
            <v>0</v>
          </cell>
          <cell r="D39" t="str">
            <v>0</v>
          </cell>
          <cell r="E39" t="str">
            <v>0</v>
          </cell>
          <cell r="F39" t="str">
            <v>0</v>
          </cell>
          <cell r="G39" t="str">
            <v>0</v>
          </cell>
          <cell r="H39" t="str">
            <v>0</v>
          </cell>
          <cell r="I39" t="str">
            <v>0</v>
          </cell>
          <cell r="J39" t="str">
            <v>0</v>
          </cell>
          <cell r="K39">
            <v>0</v>
          </cell>
          <cell r="L39">
            <v>0</v>
          </cell>
          <cell r="M39">
            <v>0</v>
          </cell>
          <cell r="N39">
            <v>0</v>
          </cell>
          <cell r="O39">
            <v>0</v>
          </cell>
          <cell r="P39">
            <v>0</v>
          </cell>
          <cell r="Q39">
            <v>0</v>
          </cell>
          <cell r="R39" t="str">
            <v>0</v>
          </cell>
          <cell r="S39" t="str">
            <v>0</v>
          </cell>
          <cell r="T39" t="str">
            <v>0</v>
          </cell>
          <cell r="U39" t="str">
            <v>0</v>
          </cell>
          <cell r="V39" t="str">
            <v>0</v>
          </cell>
          <cell r="W39" t="str">
            <v>0</v>
          </cell>
          <cell r="X39" t="str">
            <v>0</v>
          </cell>
          <cell r="Y39" t="str">
            <v>0</v>
          </cell>
          <cell r="Z39" t="str">
            <v>0</v>
          </cell>
          <cell r="AA39">
            <v>19110</v>
          </cell>
        </row>
        <row r="40">
          <cell r="A40" t="str">
            <v>441300030</v>
          </cell>
          <cell r="B40" t="str">
            <v>Electoral Distribution Act 1947</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v>0</v>
          </cell>
          <cell r="O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row>
        <row r="41">
          <cell r="A41" t="str">
            <v>441300031</v>
          </cell>
          <cell r="B41" t="str">
            <v>Corruption &amp; Crime Commission Act 2003.</v>
          </cell>
          <cell r="C41">
            <v>0</v>
          </cell>
          <cell r="D41" t="str">
            <v>0</v>
          </cell>
          <cell r="E41" t="str">
            <v>0</v>
          </cell>
          <cell r="F41" t="str">
            <v>0</v>
          </cell>
          <cell r="G41" t="str">
            <v>0</v>
          </cell>
          <cell r="H41" t="str">
            <v>0</v>
          </cell>
          <cell r="I41" t="str">
            <v>0</v>
          </cell>
          <cell r="J41" t="str">
            <v>0</v>
          </cell>
          <cell r="K41">
            <v>0</v>
          </cell>
          <cell r="L41">
            <v>0</v>
          </cell>
          <cell r="M41">
            <v>0</v>
          </cell>
          <cell r="N41">
            <v>0</v>
          </cell>
          <cell r="O41">
            <v>0</v>
          </cell>
          <cell r="P41">
            <v>0</v>
          </cell>
          <cell r="Q41">
            <v>0</v>
          </cell>
          <cell r="R41" t="str">
            <v>0</v>
          </cell>
          <cell r="S41" t="str">
            <v>0</v>
          </cell>
          <cell r="T41" t="str">
            <v>0</v>
          </cell>
          <cell r="U41" t="str">
            <v>0</v>
          </cell>
          <cell r="V41" t="str">
            <v>0</v>
          </cell>
          <cell r="W41" t="str">
            <v>0</v>
          </cell>
          <cell r="X41" t="str">
            <v>0</v>
          </cell>
          <cell r="Y41" t="str">
            <v>0</v>
          </cell>
          <cell r="Z41" t="str">
            <v>0</v>
          </cell>
          <cell r="AA41">
            <v>364</v>
          </cell>
        </row>
        <row r="42">
          <cell r="A42" t="str">
            <v>441300101</v>
          </cell>
          <cell r="B42" t="str">
            <v>Contribution to Permanent Establishment</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row>
        <row r="43">
          <cell r="A43" t="str">
            <v>441300102</v>
          </cell>
          <cell r="B43" t="str">
            <v>Volunteer Fire Brigades</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row>
        <row r="44">
          <cell r="A44" t="str">
            <v>441400001</v>
          </cell>
          <cell r="B44" t="str">
            <v>Admin Grants &amp; Transfer Payments</v>
          </cell>
          <cell r="C44">
            <v>0</v>
          </cell>
          <cell r="D44" t="str">
            <v>0</v>
          </cell>
          <cell r="E44" t="str">
            <v>0</v>
          </cell>
          <cell r="F44" t="str">
            <v>0</v>
          </cell>
          <cell r="G44" t="str">
            <v>0</v>
          </cell>
          <cell r="H44" t="str">
            <v>0</v>
          </cell>
          <cell r="I44" t="str">
            <v>0</v>
          </cell>
          <cell r="J44" t="str">
            <v>0</v>
          </cell>
          <cell r="K44">
            <v>0</v>
          </cell>
          <cell r="L44">
            <v>0</v>
          </cell>
          <cell r="M44">
            <v>0</v>
          </cell>
          <cell r="N44">
            <v>0</v>
          </cell>
          <cell r="O44">
            <v>0</v>
          </cell>
          <cell r="P44">
            <v>0</v>
          </cell>
          <cell r="Q44">
            <v>0</v>
          </cell>
          <cell r="R44" t="str">
            <v>0</v>
          </cell>
          <cell r="S44" t="str">
            <v>0</v>
          </cell>
          <cell r="T44" t="str">
            <v>0</v>
          </cell>
          <cell r="U44" t="str">
            <v>0</v>
          </cell>
          <cell r="V44" t="str">
            <v>0</v>
          </cell>
          <cell r="W44" t="str">
            <v>0</v>
          </cell>
          <cell r="X44" t="str">
            <v>0</v>
          </cell>
          <cell r="Y44" t="str">
            <v>0</v>
          </cell>
          <cell r="Z44" t="str">
            <v>0</v>
          </cell>
          <cell r="AA44">
            <v>651602</v>
          </cell>
        </row>
        <row r="45">
          <cell r="A45" t="str">
            <v>441400005</v>
          </cell>
          <cell r="B45" t="str">
            <v>Admin Approp - CSC</v>
          </cell>
          <cell r="C45">
            <v>0</v>
          </cell>
          <cell r="D45" t="str">
            <v>0</v>
          </cell>
          <cell r="E45" t="str">
            <v>0</v>
          </cell>
          <cell r="F45" t="str">
            <v>0</v>
          </cell>
          <cell r="G45" t="str">
            <v>0</v>
          </cell>
          <cell r="H45" t="str">
            <v>0</v>
          </cell>
          <cell r="I45" t="str">
            <v>0</v>
          </cell>
          <cell r="J45" t="str">
            <v>0</v>
          </cell>
          <cell r="K45">
            <v>0</v>
          </cell>
          <cell r="L45">
            <v>0</v>
          </cell>
          <cell r="M45">
            <v>0</v>
          </cell>
          <cell r="N45">
            <v>0</v>
          </cell>
          <cell r="O45">
            <v>0</v>
          </cell>
          <cell r="P45">
            <v>0</v>
          </cell>
          <cell r="Q45">
            <v>0</v>
          </cell>
          <cell r="R45" t="str">
            <v>0</v>
          </cell>
          <cell r="S45" t="str">
            <v>0</v>
          </cell>
          <cell r="T45" t="str">
            <v>0</v>
          </cell>
          <cell r="U45" t="str">
            <v>0</v>
          </cell>
          <cell r="V45" t="str">
            <v>0</v>
          </cell>
          <cell r="W45" t="str">
            <v>0</v>
          </cell>
          <cell r="X45" t="str">
            <v>0</v>
          </cell>
          <cell r="Y45" t="str">
            <v>0</v>
          </cell>
          <cell r="Z45" t="str">
            <v>0</v>
          </cell>
          <cell r="AA45">
            <v>437</v>
          </cell>
        </row>
        <row r="46">
          <cell r="A46" t="str">
            <v>441400008</v>
          </cell>
          <cell r="B46" t="str">
            <v>Admin Approp - Electricity Corporation</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row>
        <row r="47">
          <cell r="A47" t="str">
            <v>441400013</v>
          </cell>
          <cell r="B47" t="str">
            <v>SHC - Essential Services Maintenance Program</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row>
        <row r="48">
          <cell r="A48" t="str">
            <v>441400014</v>
          </cell>
          <cell r="B48" t="str">
            <v>SHC - Aboriginal Communities Strategic Investment Program</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row>
        <row r="49">
          <cell r="A49" t="str">
            <v>441400015</v>
          </cell>
          <cell r="B49" t="str">
            <v>SHC - Indigenous Housing</v>
          </cell>
          <cell r="C49">
            <v>0</v>
          </cell>
          <cell r="D49" t="str">
            <v>0</v>
          </cell>
          <cell r="E49" t="str">
            <v>0</v>
          </cell>
          <cell r="F49" t="str">
            <v>0</v>
          </cell>
          <cell r="G49" t="str">
            <v>0</v>
          </cell>
          <cell r="H49" t="str">
            <v>0</v>
          </cell>
          <cell r="I49" t="str">
            <v>0</v>
          </cell>
          <cell r="J49" t="str">
            <v>0</v>
          </cell>
          <cell r="K49">
            <v>0</v>
          </cell>
          <cell r="L49">
            <v>0</v>
          </cell>
          <cell r="M49">
            <v>0</v>
          </cell>
          <cell r="N49">
            <v>0</v>
          </cell>
          <cell r="O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row>
        <row r="50">
          <cell r="A50" t="str">
            <v>441400016</v>
          </cell>
          <cell r="B50" t="str">
            <v>SHC - Matching Funding</v>
          </cell>
          <cell r="C50">
            <v>0</v>
          </cell>
          <cell r="D50" t="str">
            <v>0</v>
          </cell>
          <cell r="E50" t="str">
            <v>0</v>
          </cell>
          <cell r="F50" t="str">
            <v>0</v>
          </cell>
          <cell r="G50" t="str">
            <v>0</v>
          </cell>
          <cell r="H50" t="str">
            <v>0</v>
          </cell>
          <cell r="I50" t="str">
            <v>0</v>
          </cell>
          <cell r="J50" t="str">
            <v>0</v>
          </cell>
          <cell r="K50">
            <v>0</v>
          </cell>
          <cell r="L50">
            <v>0</v>
          </cell>
          <cell r="M50">
            <v>0</v>
          </cell>
          <cell r="N50">
            <v>0</v>
          </cell>
          <cell r="O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row>
        <row r="51">
          <cell r="A51" t="str">
            <v>441400017</v>
          </cell>
          <cell r="B51" t="str">
            <v>Admin Approp - APA</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row>
        <row r="52">
          <cell r="A52" t="str">
            <v>441400018</v>
          </cell>
          <cell r="B52" t="str">
            <v>Admin Approp - Broome Port Authority</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row>
        <row r="53">
          <cell r="A53" t="str">
            <v>441400022</v>
          </cell>
          <cell r="B53" t="str">
            <v>Refund of Past Years Revenue Collections - Public Corporations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row>
        <row r="54">
          <cell r="A54" t="str">
            <v>441400026</v>
          </cell>
          <cell r="B54" t="str">
            <v>Admin Approp - HIH</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row>
        <row r="55">
          <cell r="A55" t="str">
            <v>441400028</v>
          </cell>
          <cell r="B55" t="str">
            <v>Ord Irrigation Subsidy</v>
          </cell>
          <cell r="C55">
            <v>0</v>
          </cell>
          <cell r="D55" t="str">
            <v>0</v>
          </cell>
          <cell r="E55" t="str">
            <v>0</v>
          </cell>
          <cell r="F55" t="str">
            <v>0</v>
          </cell>
          <cell r="G55" t="str">
            <v>0</v>
          </cell>
          <cell r="H55" t="str">
            <v>0</v>
          </cell>
          <cell r="I55" t="str">
            <v>0</v>
          </cell>
          <cell r="J55" t="str">
            <v>0</v>
          </cell>
          <cell r="K55">
            <v>0</v>
          </cell>
          <cell r="L55">
            <v>0</v>
          </cell>
          <cell r="M55">
            <v>0</v>
          </cell>
          <cell r="N55">
            <v>0</v>
          </cell>
          <cell r="O55" t="str">
            <v>0</v>
          </cell>
          <cell r="P55">
            <v>0</v>
          </cell>
          <cell r="Q55">
            <v>0</v>
          </cell>
          <cell r="R55" t="str">
            <v>0</v>
          </cell>
          <cell r="S55" t="str">
            <v>0</v>
          </cell>
          <cell r="T55" t="str">
            <v>0</v>
          </cell>
          <cell r="U55" t="str">
            <v>0</v>
          </cell>
          <cell r="V55" t="str">
            <v>0</v>
          </cell>
          <cell r="W55" t="str">
            <v>0</v>
          </cell>
          <cell r="X55" t="str">
            <v>0</v>
          </cell>
          <cell r="Y55" t="str">
            <v>0</v>
          </cell>
          <cell r="Z55" t="str">
            <v>0</v>
          </cell>
          <cell r="AA55">
            <v>1339</v>
          </cell>
        </row>
        <row r="56">
          <cell r="A56" t="str">
            <v>441400029</v>
          </cell>
          <cell r="B56" t="str">
            <v>Admin Approp - Building Man. Authority - Interest</v>
          </cell>
          <cell r="C56">
            <v>0</v>
          </cell>
          <cell r="D56" t="str">
            <v>0</v>
          </cell>
          <cell r="E56" t="str">
            <v>0</v>
          </cell>
          <cell r="F56" t="str">
            <v>0</v>
          </cell>
          <cell r="G56" t="str">
            <v>0</v>
          </cell>
          <cell r="H56" t="str">
            <v>0</v>
          </cell>
          <cell r="I56" t="str">
            <v>0</v>
          </cell>
          <cell r="J56" t="str">
            <v>0</v>
          </cell>
          <cell r="K56">
            <v>0</v>
          </cell>
          <cell r="L56">
            <v>0</v>
          </cell>
          <cell r="M56">
            <v>0</v>
          </cell>
          <cell r="N56">
            <v>0</v>
          </cell>
          <cell r="O56">
            <v>0</v>
          </cell>
          <cell r="P56">
            <v>0</v>
          </cell>
          <cell r="Q56">
            <v>0</v>
          </cell>
          <cell r="R56" t="str">
            <v>0</v>
          </cell>
          <cell r="S56" t="str">
            <v>0</v>
          </cell>
          <cell r="T56" t="str">
            <v>0</v>
          </cell>
          <cell r="U56" t="str">
            <v>0</v>
          </cell>
          <cell r="V56" t="str">
            <v>0</v>
          </cell>
          <cell r="W56" t="str">
            <v>0</v>
          </cell>
          <cell r="X56" t="str">
            <v>0</v>
          </cell>
          <cell r="Y56" t="str">
            <v>0</v>
          </cell>
          <cell r="Z56" t="str">
            <v>0</v>
          </cell>
          <cell r="AA56">
            <v>312</v>
          </cell>
        </row>
        <row r="57">
          <cell r="A57" t="str">
            <v>441400030</v>
          </cell>
          <cell r="B57" t="str">
            <v>Admin Approp - ARM</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cell r="Z57" t="str">
            <v>0</v>
          </cell>
          <cell r="AA57" t="str">
            <v>0</v>
          </cell>
        </row>
        <row r="58">
          <cell r="A58" t="str">
            <v>441400031</v>
          </cell>
          <cell r="B58" t="str">
            <v>SHC - General Housing Funding</v>
          </cell>
          <cell r="C58">
            <v>0</v>
          </cell>
          <cell r="D58" t="str">
            <v>0</v>
          </cell>
          <cell r="E58" t="str">
            <v>0</v>
          </cell>
          <cell r="F58" t="str">
            <v>0</v>
          </cell>
          <cell r="G58" t="str">
            <v>0</v>
          </cell>
          <cell r="H58" t="str">
            <v>0</v>
          </cell>
          <cell r="I58" t="str">
            <v>0</v>
          </cell>
          <cell r="J58" t="str">
            <v>0</v>
          </cell>
          <cell r="K58">
            <v>0</v>
          </cell>
          <cell r="L58">
            <v>0</v>
          </cell>
          <cell r="M58">
            <v>0</v>
          </cell>
          <cell r="N58">
            <v>0</v>
          </cell>
          <cell r="O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row>
        <row r="59">
          <cell r="A59" t="str">
            <v>441400032</v>
          </cell>
          <cell r="B59" t="str">
            <v>SHC - ESL Subsidy</v>
          </cell>
          <cell r="C59" t="str">
            <v>0</v>
          </cell>
          <cell r="D59" t="str">
            <v>0</v>
          </cell>
          <cell r="E59" t="str">
            <v>0</v>
          </cell>
          <cell r="F59" t="str">
            <v>0</v>
          </cell>
          <cell r="G59" t="str">
            <v>0</v>
          </cell>
          <cell r="H59" t="str">
            <v>0</v>
          </cell>
          <cell r="I59" t="str">
            <v>0</v>
          </cell>
          <cell r="J59" t="str">
            <v>0</v>
          </cell>
          <cell r="K59">
            <v>0</v>
          </cell>
          <cell r="L59">
            <v>0</v>
          </cell>
          <cell r="M59">
            <v>0</v>
          </cell>
          <cell r="N59">
            <v>0</v>
          </cell>
          <cell r="O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row>
        <row r="60">
          <cell r="A60" t="str">
            <v>441400033</v>
          </cell>
          <cell r="B60" t="str">
            <v>Treasurers Indemnities</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row>
        <row r="61">
          <cell r="A61" t="str">
            <v>441400035</v>
          </cell>
          <cell r="B61" t="str">
            <v>Admin Approp - GDA</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row>
        <row r="62">
          <cell r="A62" t="str">
            <v>441400036</v>
          </cell>
          <cell r="B62" t="str">
            <v>Admin Approp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v>0</v>
          </cell>
          <cell r="O62">
            <v>0</v>
          </cell>
          <cell r="P62">
            <v>0</v>
          </cell>
          <cell r="Q62">
            <v>0</v>
          </cell>
          <cell r="R62" t="str">
            <v>0</v>
          </cell>
          <cell r="S62" t="str">
            <v>0</v>
          </cell>
          <cell r="T62" t="str">
            <v>0</v>
          </cell>
          <cell r="U62" t="str">
            <v>0</v>
          </cell>
          <cell r="V62" t="str">
            <v>0</v>
          </cell>
          <cell r="W62" t="str">
            <v>0</v>
          </cell>
          <cell r="X62" t="str">
            <v>0</v>
          </cell>
          <cell r="Y62" t="str">
            <v>0</v>
          </cell>
          <cell r="Z62" t="str">
            <v>0</v>
          </cell>
          <cell r="AA62">
            <v>20629</v>
          </cell>
        </row>
        <row r="63">
          <cell r="A63" t="str">
            <v>441400101</v>
          </cell>
          <cell r="B63" t="str">
            <v>Admin Grants &amp; Transfer Payments - Anzac Day Trust</v>
          </cell>
          <cell r="C63">
            <v>0</v>
          </cell>
          <cell r="D63" t="str">
            <v>0</v>
          </cell>
          <cell r="E63" t="str">
            <v>0</v>
          </cell>
          <cell r="F63" t="str">
            <v>0</v>
          </cell>
          <cell r="G63" t="str">
            <v>0</v>
          </cell>
          <cell r="H63" t="str">
            <v>0</v>
          </cell>
          <cell r="I63" t="str">
            <v>0</v>
          </cell>
          <cell r="J63" t="str">
            <v>0</v>
          </cell>
          <cell r="K63">
            <v>0</v>
          </cell>
          <cell r="L63">
            <v>0</v>
          </cell>
          <cell r="M63">
            <v>0</v>
          </cell>
          <cell r="N63">
            <v>0</v>
          </cell>
          <cell r="O63">
            <v>0</v>
          </cell>
          <cell r="P63">
            <v>0</v>
          </cell>
          <cell r="Q63" t="str">
            <v>0</v>
          </cell>
          <cell r="R63" t="str">
            <v>0</v>
          </cell>
          <cell r="S63" t="str">
            <v>0</v>
          </cell>
          <cell r="T63" t="str">
            <v>0</v>
          </cell>
          <cell r="U63" t="str">
            <v>0</v>
          </cell>
          <cell r="V63" t="str">
            <v>0</v>
          </cell>
          <cell r="W63" t="str">
            <v>0</v>
          </cell>
          <cell r="X63" t="str">
            <v>0</v>
          </cell>
          <cell r="Y63" t="str">
            <v>0</v>
          </cell>
          <cell r="Z63" t="str">
            <v>0</v>
          </cell>
          <cell r="AA63">
            <v>300</v>
          </cell>
        </row>
        <row r="64">
          <cell r="A64" t="str">
            <v>441400303</v>
          </cell>
          <cell r="B64" t="str">
            <v>Other Admin Transactions</v>
          </cell>
          <cell r="C64" t="str">
            <v>0</v>
          </cell>
          <cell r="D64" t="str">
            <v>0</v>
          </cell>
          <cell r="E64" t="str">
            <v>0</v>
          </cell>
          <cell r="F64" t="str">
            <v>0</v>
          </cell>
          <cell r="G64" t="str">
            <v>0</v>
          </cell>
          <cell r="H64" t="str">
            <v>0</v>
          </cell>
          <cell r="I64" t="str">
            <v>0</v>
          </cell>
          <cell r="J64" t="str">
            <v>0</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row>
        <row r="65">
          <cell r="A65" t="str">
            <v>441400304</v>
          </cell>
          <cell r="B65" t="str">
            <v>Approp revenue - FPC</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row>
        <row r="66">
          <cell r="A66" t="str">
            <v>441400305</v>
          </cell>
          <cell r="B66" t="str">
            <v>Approp revenue - Water Corporation</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cell r="Z66" t="str">
            <v>0</v>
          </cell>
          <cell r="AA66" t="str">
            <v>0</v>
          </cell>
        </row>
        <row r="67">
          <cell r="A67" t="str">
            <v>441400306</v>
          </cell>
          <cell r="B67" t="str">
            <v>Pensioners Assistance - ESL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cell r="Z67" t="str">
            <v>0</v>
          </cell>
          <cell r="AA67" t="str">
            <v>0</v>
          </cell>
        </row>
        <row r="68">
          <cell r="A68" t="str">
            <v>441400307</v>
          </cell>
          <cell r="B68" t="str">
            <v>State Property - ESL</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cell r="Z68" t="str">
            <v>0</v>
          </cell>
          <cell r="AA68" t="str">
            <v>0</v>
          </cell>
        </row>
        <row r="69">
          <cell r="A69" t="str">
            <v>441600001</v>
          </cell>
          <cell r="B69" t="str">
            <v>Community Service Obligations Revenue - Cons Acct</v>
          </cell>
          <cell r="C69" t="str">
            <v>0</v>
          </cell>
          <cell r="D69" t="str">
            <v>0</v>
          </cell>
          <cell r="E69" t="str">
            <v>0</v>
          </cell>
          <cell r="F69" t="str">
            <v>0</v>
          </cell>
          <cell r="G69" t="str">
            <v>0</v>
          </cell>
          <cell r="H69" t="str">
            <v>0</v>
          </cell>
          <cell r="I69" t="str">
            <v>0</v>
          </cell>
          <cell r="J69" t="str">
            <v>0</v>
          </cell>
          <cell r="K69" t="str">
            <v>0</v>
          </cell>
          <cell r="L69" t="str">
            <v>0</v>
          </cell>
          <cell r="M69" t="str">
            <v>0</v>
          </cell>
          <cell r="N69" t="str">
            <v>0</v>
          </cell>
          <cell r="O69" t="str">
            <v>0</v>
          </cell>
          <cell r="P69" t="str">
            <v>0</v>
          </cell>
          <cell r="Q69">
            <v>0</v>
          </cell>
          <cell r="R69" t="str">
            <v>0</v>
          </cell>
          <cell r="S69" t="str">
            <v>0</v>
          </cell>
          <cell r="T69" t="str">
            <v>0</v>
          </cell>
          <cell r="U69" t="str">
            <v>0</v>
          </cell>
          <cell r="V69" t="str">
            <v>0</v>
          </cell>
          <cell r="W69" t="str">
            <v>0</v>
          </cell>
          <cell r="X69" t="str">
            <v>0</v>
          </cell>
          <cell r="Y69" t="str">
            <v>0</v>
          </cell>
          <cell r="Z69" t="str">
            <v>0</v>
          </cell>
          <cell r="AA69" t="str">
            <v>0</v>
          </cell>
        </row>
        <row r="70">
          <cell r="A70" t="str">
            <v>441600002</v>
          </cell>
          <cell r="B70" t="str">
            <v>State Water Strategy Rebate Scheme</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cell r="Z70" t="str">
            <v>0</v>
          </cell>
          <cell r="AA70" t="str">
            <v>0</v>
          </cell>
        </row>
        <row r="71">
          <cell r="A71" t="str">
            <v>441600003</v>
          </cell>
          <cell r="B71" t="str">
            <v>Part Reimbursement of Land Sales</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cell r="Z71" t="str">
            <v>0</v>
          </cell>
          <cell r="AA71" t="str">
            <v>0</v>
          </cell>
        </row>
        <row r="72">
          <cell r="A72" t="str">
            <v>461100001</v>
          </cell>
          <cell r="B72" t="str">
            <v>Direct Grants &amp; Subs Revenue from Cwlth - Recurrent</v>
          </cell>
          <cell r="C72">
            <v>154146</v>
          </cell>
          <cell r="D72">
            <v>298938</v>
          </cell>
          <cell r="E72">
            <v>445416</v>
          </cell>
          <cell r="F72">
            <v>623188</v>
          </cell>
          <cell r="G72">
            <v>770936</v>
          </cell>
          <cell r="H72">
            <v>894173</v>
          </cell>
          <cell r="I72">
            <v>1065954</v>
          </cell>
          <cell r="J72">
            <v>1223948</v>
          </cell>
          <cell r="K72">
            <v>1354811</v>
          </cell>
          <cell r="L72">
            <v>1525687</v>
          </cell>
          <cell r="M72">
            <v>1688382</v>
          </cell>
          <cell r="N72">
            <v>1914427</v>
          </cell>
          <cell r="O72">
            <v>154888</v>
          </cell>
          <cell r="P72">
            <v>293539</v>
          </cell>
          <cell r="Q72">
            <v>479168</v>
          </cell>
          <cell r="R72" t="str">
            <v>0</v>
          </cell>
          <cell r="S72" t="str">
            <v>0</v>
          </cell>
          <cell r="T72" t="str">
            <v>0</v>
          </cell>
          <cell r="U72" t="str">
            <v>0</v>
          </cell>
          <cell r="V72" t="str">
            <v>0</v>
          </cell>
          <cell r="W72" t="str">
            <v>0</v>
          </cell>
          <cell r="X72" t="str">
            <v>0</v>
          </cell>
          <cell r="Y72" t="str">
            <v>0</v>
          </cell>
          <cell r="Z72" t="str">
            <v>0</v>
          </cell>
          <cell r="AA72">
            <v>1806699</v>
          </cell>
        </row>
        <row r="73">
          <cell r="A73" t="str">
            <v>461100002</v>
          </cell>
          <cell r="B73" t="str">
            <v>Direct Grants &amp; Subs Revenue from Cwlth - Recurrent - SAW Act</v>
          </cell>
          <cell r="C73" t="str">
            <v>0</v>
          </cell>
          <cell r="D73">
            <v>23289</v>
          </cell>
          <cell r="E73">
            <v>23289</v>
          </cell>
          <cell r="F73">
            <v>23289</v>
          </cell>
          <cell r="G73">
            <v>53235</v>
          </cell>
          <cell r="H73">
            <v>53145</v>
          </cell>
          <cell r="I73">
            <v>53145</v>
          </cell>
          <cell r="J73">
            <v>54206</v>
          </cell>
          <cell r="K73">
            <v>55002</v>
          </cell>
          <cell r="L73">
            <v>53235</v>
          </cell>
          <cell r="M73">
            <v>102217</v>
          </cell>
          <cell r="N73">
            <v>102217</v>
          </cell>
          <cell r="O73" t="str">
            <v>0</v>
          </cell>
          <cell r="P73">
            <v>24482</v>
          </cell>
          <cell r="Q73">
            <v>24482</v>
          </cell>
          <cell r="R73" t="str">
            <v>0</v>
          </cell>
          <cell r="S73" t="str">
            <v>0</v>
          </cell>
          <cell r="T73" t="str">
            <v>0</v>
          </cell>
          <cell r="U73" t="str">
            <v>0</v>
          </cell>
          <cell r="V73" t="str">
            <v>0</v>
          </cell>
          <cell r="W73" t="str">
            <v>0</v>
          </cell>
          <cell r="X73" t="str">
            <v>0</v>
          </cell>
          <cell r="Y73" t="str">
            <v>0</v>
          </cell>
          <cell r="Z73" t="str">
            <v>0</v>
          </cell>
          <cell r="AA73">
            <v>102672</v>
          </cell>
        </row>
        <row r="74">
          <cell r="A74" t="str">
            <v>461100003</v>
          </cell>
          <cell r="B74" t="str">
            <v>Cwlth Recurrent Grants - Competition Reform Payment</v>
          </cell>
          <cell r="C74" t="str">
            <v>0</v>
          </cell>
          <cell r="D74" t="str">
            <v>0</v>
          </cell>
          <cell r="E74">
            <v>3967</v>
          </cell>
          <cell r="F74">
            <v>3967</v>
          </cell>
          <cell r="G74">
            <v>3967</v>
          </cell>
          <cell r="H74">
            <v>3967</v>
          </cell>
          <cell r="I74">
            <v>3967</v>
          </cell>
          <cell r="J74">
            <v>3967</v>
          </cell>
          <cell r="K74">
            <v>3967</v>
          </cell>
          <cell r="L74">
            <v>3967</v>
          </cell>
          <cell r="M74">
            <v>3967</v>
          </cell>
          <cell r="N74">
            <v>3967</v>
          </cell>
          <cell r="O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row>
        <row r="75">
          <cell r="A75" t="str">
            <v>461100004</v>
          </cell>
          <cell r="B75" t="str">
            <v>Cwlth Recurrent Grants - Debt Redemption Assistance</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row>
        <row r="76">
          <cell r="A76" t="str">
            <v>461100005</v>
          </cell>
          <cell r="B76" t="str">
            <v>Cwlth Recurrent Grants - Pensioner Concession Assistance</v>
          </cell>
          <cell r="C76" t="str">
            <v>0</v>
          </cell>
          <cell r="D76">
            <v>4503</v>
          </cell>
          <cell r="E76">
            <v>4503</v>
          </cell>
          <cell r="F76">
            <v>4503</v>
          </cell>
          <cell r="G76">
            <v>9005</v>
          </cell>
          <cell r="H76">
            <v>9005</v>
          </cell>
          <cell r="I76">
            <v>9005</v>
          </cell>
          <cell r="J76">
            <v>13508</v>
          </cell>
          <cell r="K76">
            <v>13508</v>
          </cell>
          <cell r="L76">
            <v>13508</v>
          </cell>
          <cell r="M76">
            <v>18010</v>
          </cell>
          <cell r="N76">
            <v>18010</v>
          </cell>
          <cell r="O76" t="str">
            <v>0</v>
          </cell>
          <cell r="P76">
            <v>4802</v>
          </cell>
          <cell r="Q76">
            <v>4802</v>
          </cell>
          <cell r="R76" t="str">
            <v>0</v>
          </cell>
          <cell r="S76" t="str">
            <v>0</v>
          </cell>
          <cell r="T76" t="str">
            <v>0</v>
          </cell>
          <cell r="U76" t="str">
            <v>0</v>
          </cell>
          <cell r="V76" t="str">
            <v>0</v>
          </cell>
          <cell r="W76" t="str">
            <v>0</v>
          </cell>
          <cell r="X76" t="str">
            <v>0</v>
          </cell>
          <cell r="Y76" t="str">
            <v>0</v>
          </cell>
          <cell r="Z76" t="str">
            <v>0</v>
          </cell>
          <cell r="AA76">
            <v>19200</v>
          </cell>
        </row>
        <row r="77">
          <cell r="A77" t="str">
            <v>461100006</v>
          </cell>
          <cell r="B77" t="str">
            <v>Cwlth Recurrent Grants - SPP: Compensation-Companies Regulation</v>
          </cell>
          <cell r="C77">
            <v>1463</v>
          </cell>
          <cell r="D77">
            <v>2922</v>
          </cell>
          <cell r="E77">
            <v>4381</v>
          </cell>
          <cell r="F77">
            <v>5839</v>
          </cell>
          <cell r="G77">
            <v>7298</v>
          </cell>
          <cell r="H77">
            <v>8757</v>
          </cell>
          <cell r="I77">
            <v>10215</v>
          </cell>
          <cell r="J77">
            <v>11674</v>
          </cell>
          <cell r="K77">
            <v>13133</v>
          </cell>
          <cell r="L77">
            <v>14591</v>
          </cell>
          <cell r="M77">
            <v>16050</v>
          </cell>
          <cell r="N77">
            <v>17508</v>
          </cell>
          <cell r="O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v>17910</v>
          </cell>
        </row>
        <row r="78">
          <cell r="A78" t="str">
            <v>461100007</v>
          </cell>
          <cell r="B78" t="str">
            <v>Cwlth Recurrent grants - RFA: FISAP</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row>
        <row r="79">
          <cell r="A79" t="str">
            <v>461100008</v>
          </cell>
          <cell r="B79" t="str">
            <v>Grants Revenue - Other Cwlth Grants</v>
          </cell>
          <cell r="C79">
            <v>137</v>
          </cell>
          <cell r="D79">
            <v>137</v>
          </cell>
          <cell r="E79">
            <v>137</v>
          </cell>
          <cell r="F79">
            <v>281</v>
          </cell>
          <cell r="G79">
            <v>281</v>
          </cell>
          <cell r="H79">
            <v>281</v>
          </cell>
          <cell r="I79">
            <v>435</v>
          </cell>
          <cell r="J79">
            <v>435</v>
          </cell>
          <cell r="K79">
            <v>435</v>
          </cell>
          <cell r="L79">
            <v>601</v>
          </cell>
          <cell r="M79">
            <v>601</v>
          </cell>
          <cell r="N79">
            <v>601</v>
          </cell>
          <cell r="O79">
            <v>182</v>
          </cell>
          <cell r="P79">
            <v>182</v>
          </cell>
          <cell r="Q79">
            <v>182</v>
          </cell>
          <cell r="R79" t="str">
            <v>0</v>
          </cell>
          <cell r="S79" t="str">
            <v>0</v>
          </cell>
          <cell r="T79" t="str">
            <v>0</v>
          </cell>
          <cell r="U79" t="str">
            <v>0</v>
          </cell>
          <cell r="V79" t="str">
            <v>0</v>
          </cell>
          <cell r="W79" t="str">
            <v>0</v>
          </cell>
          <cell r="X79" t="str">
            <v>0</v>
          </cell>
          <cell r="Y79" t="str">
            <v>0</v>
          </cell>
          <cell r="Z79" t="str">
            <v>0</v>
          </cell>
          <cell r="AA79">
            <v>690</v>
          </cell>
        </row>
        <row r="80">
          <cell r="A80" t="str">
            <v>461100009</v>
          </cell>
          <cell r="B80" t="str">
            <v>Cwlth Recurrent Grants - Non Government Schools</v>
          </cell>
          <cell r="C80">
            <v>136297</v>
          </cell>
          <cell r="D80">
            <v>136297</v>
          </cell>
          <cell r="E80">
            <v>136445</v>
          </cell>
          <cell r="F80">
            <v>306793</v>
          </cell>
          <cell r="G80">
            <v>307116</v>
          </cell>
          <cell r="H80">
            <v>308999</v>
          </cell>
          <cell r="I80">
            <v>595810</v>
          </cell>
          <cell r="J80">
            <v>596340</v>
          </cell>
          <cell r="K80">
            <v>597708</v>
          </cell>
          <cell r="L80">
            <v>602299</v>
          </cell>
          <cell r="M80">
            <v>602299</v>
          </cell>
          <cell r="N80">
            <v>602832</v>
          </cell>
          <cell r="O80">
            <v>144562</v>
          </cell>
          <cell r="P80">
            <v>144562</v>
          </cell>
          <cell r="Q80">
            <v>147353</v>
          </cell>
          <cell r="R80" t="str">
            <v>0</v>
          </cell>
          <cell r="S80" t="str">
            <v>0</v>
          </cell>
          <cell r="T80" t="str">
            <v>0</v>
          </cell>
          <cell r="U80" t="str">
            <v>0</v>
          </cell>
          <cell r="V80" t="str">
            <v>0</v>
          </cell>
          <cell r="W80" t="str">
            <v>0</v>
          </cell>
          <cell r="X80" t="str">
            <v>0</v>
          </cell>
          <cell r="Y80" t="str">
            <v>0</v>
          </cell>
          <cell r="Z80" t="str">
            <v>0</v>
          </cell>
          <cell r="AA80">
            <v>587791</v>
          </cell>
        </row>
        <row r="81">
          <cell r="A81" t="str">
            <v>461100010</v>
          </cell>
          <cell r="B81" t="str">
            <v>Cwlth Recurrent Grants - Local Government General Purpose Funding</v>
          </cell>
          <cell r="C81" t="str">
            <v>0</v>
          </cell>
          <cell r="D81">
            <v>30504</v>
          </cell>
          <cell r="E81">
            <v>30504</v>
          </cell>
          <cell r="F81">
            <v>30504</v>
          </cell>
          <cell r="G81">
            <v>61088</v>
          </cell>
          <cell r="H81">
            <v>61088</v>
          </cell>
          <cell r="I81">
            <v>61008</v>
          </cell>
          <cell r="J81">
            <v>91512</v>
          </cell>
          <cell r="K81">
            <v>91512</v>
          </cell>
          <cell r="L81">
            <v>91512</v>
          </cell>
          <cell r="M81">
            <v>122016</v>
          </cell>
          <cell r="N81">
            <v>122016</v>
          </cell>
          <cell r="O81" t="str">
            <v>0</v>
          </cell>
          <cell r="P81">
            <v>32956</v>
          </cell>
          <cell r="Q81">
            <v>32956</v>
          </cell>
          <cell r="R81" t="str">
            <v>0</v>
          </cell>
          <cell r="S81" t="str">
            <v>0</v>
          </cell>
          <cell r="T81" t="str">
            <v>0</v>
          </cell>
          <cell r="U81" t="str">
            <v>0</v>
          </cell>
          <cell r="V81" t="str">
            <v>0</v>
          </cell>
          <cell r="W81" t="str">
            <v>0</v>
          </cell>
          <cell r="X81" t="str">
            <v>0</v>
          </cell>
          <cell r="Y81" t="str">
            <v>0</v>
          </cell>
          <cell r="Z81" t="str">
            <v>0</v>
          </cell>
          <cell r="AA81">
            <v>129590</v>
          </cell>
        </row>
        <row r="82">
          <cell r="A82" t="str">
            <v>461100011</v>
          </cell>
          <cell r="B82" t="str">
            <v>Cwlth Recurrent grants - Local Govt  Road Funding (Old a/c)</v>
          </cell>
          <cell r="C82" t="str">
            <v>0</v>
          </cell>
          <cell r="D82" t="str">
            <v>0</v>
          </cell>
          <cell r="E82" t="str">
            <v>0</v>
          </cell>
          <cell r="F82" t="str">
            <v>0</v>
          </cell>
          <cell r="G82" t="str">
            <v>0</v>
          </cell>
          <cell r="H82" t="str">
            <v>0</v>
          </cell>
          <cell r="I82" t="str">
            <v>0</v>
          </cell>
          <cell r="J82" t="str">
            <v>0</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cell r="Z82" t="str">
            <v>0</v>
          </cell>
          <cell r="AA82" t="str">
            <v>0</v>
          </cell>
        </row>
        <row r="83">
          <cell r="A83" t="str">
            <v>461100018</v>
          </cell>
          <cell r="B83" t="str">
            <v>Financial Assistance Grant</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row>
        <row r="84">
          <cell r="A84" t="str">
            <v>461100019</v>
          </cell>
          <cell r="B84" t="str">
            <v>Cwlth Gas Project Assistance</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row>
        <row r="85">
          <cell r="A85" t="str">
            <v>461100020</v>
          </cell>
          <cell r="B85" t="str">
            <v>Grants Revenue - Other Cwlth Grants - Debt Retirement Reserve</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row>
        <row r="86">
          <cell r="A86" t="str">
            <v>461100024</v>
          </cell>
          <cell r="B86" t="str">
            <v>Cwlth GST Grants</v>
          </cell>
          <cell r="C86">
            <v>445885</v>
          </cell>
          <cell r="D86">
            <v>737710</v>
          </cell>
          <cell r="E86">
            <v>924264</v>
          </cell>
          <cell r="F86">
            <v>1397814</v>
          </cell>
          <cell r="G86">
            <v>1750251</v>
          </cell>
          <cell r="H86">
            <v>1944297</v>
          </cell>
          <cell r="I86">
            <v>2139803</v>
          </cell>
          <cell r="J86">
            <v>2742060</v>
          </cell>
          <cell r="K86">
            <v>2962533</v>
          </cell>
          <cell r="L86">
            <v>3422927</v>
          </cell>
          <cell r="M86">
            <v>3775106</v>
          </cell>
          <cell r="N86">
            <v>3984030</v>
          </cell>
          <cell r="O86">
            <v>402503</v>
          </cell>
          <cell r="P86">
            <v>698717</v>
          </cell>
          <cell r="Q86">
            <v>886900</v>
          </cell>
          <cell r="R86" t="str">
            <v>0</v>
          </cell>
          <cell r="S86" t="str">
            <v>0</v>
          </cell>
          <cell r="T86" t="str">
            <v>0</v>
          </cell>
          <cell r="U86" t="str">
            <v>0</v>
          </cell>
          <cell r="V86" t="str">
            <v>0</v>
          </cell>
          <cell r="W86" t="str">
            <v>0</v>
          </cell>
          <cell r="X86" t="str">
            <v>0</v>
          </cell>
          <cell r="Y86" t="str">
            <v>0</v>
          </cell>
          <cell r="Z86" t="str">
            <v>0</v>
          </cell>
          <cell r="AA86">
            <v>3917800</v>
          </cell>
        </row>
        <row r="87">
          <cell r="A87" t="str">
            <v>461100025</v>
          </cell>
          <cell r="B87" t="str">
            <v>Cwlth GST Grants - Loan Component</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row>
        <row r="88">
          <cell r="A88" t="str">
            <v>461100026</v>
          </cell>
          <cell r="B88" t="str">
            <v>Cwlth First Home Owner Grants Scheme</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v>33000</v>
          </cell>
        </row>
        <row r="89">
          <cell r="A89" t="str">
            <v>461100027</v>
          </cell>
          <cell r="B89" t="str">
            <v>Cwlth National Rail Network Funding Grant</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row>
        <row r="90">
          <cell r="A90" t="str">
            <v>462100001</v>
          </cell>
          <cell r="B90" t="str">
            <v>Direct Grants &amp; Subs Revenue - Recurrent</v>
          </cell>
          <cell r="C90">
            <v>6325</v>
          </cell>
          <cell r="D90">
            <v>12346</v>
          </cell>
          <cell r="E90">
            <v>21586</v>
          </cell>
          <cell r="F90">
            <v>39115</v>
          </cell>
          <cell r="G90">
            <v>47490</v>
          </cell>
          <cell r="H90">
            <v>57029</v>
          </cell>
          <cell r="I90">
            <v>68933</v>
          </cell>
          <cell r="J90">
            <v>82286</v>
          </cell>
          <cell r="K90">
            <v>90798</v>
          </cell>
          <cell r="L90">
            <v>98507</v>
          </cell>
          <cell r="M90">
            <v>115838</v>
          </cell>
          <cell r="N90">
            <v>178858</v>
          </cell>
          <cell r="O90">
            <v>12291</v>
          </cell>
          <cell r="P90">
            <v>21886</v>
          </cell>
          <cell r="Q90">
            <v>38784</v>
          </cell>
          <cell r="R90" t="str">
            <v>0</v>
          </cell>
          <cell r="S90" t="str">
            <v>0</v>
          </cell>
          <cell r="T90" t="str">
            <v>0</v>
          </cell>
          <cell r="U90" t="str">
            <v>0</v>
          </cell>
          <cell r="V90" t="str">
            <v>0</v>
          </cell>
          <cell r="W90" t="str">
            <v>0</v>
          </cell>
          <cell r="X90" t="str">
            <v>0</v>
          </cell>
          <cell r="Y90" t="str">
            <v>0</v>
          </cell>
          <cell r="Z90" t="str">
            <v>0</v>
          </cell>
          <cell r="AA90">
            <v>248526</v>
          </cell>
        </row>
        <row r="91">
          <cell r="A91" t="str">
            <v>462100003</v>
          </cell>
          <cell r="B91" t="str">
            <v>Direct Grants from EDU - Delivery &amp; Performance Agmt (DPA)</v>
          </cell>
          <cell r="C91">
            <v>0</v>
          </cell>
          <cell r="D91" t="str">
            <v>0</v>
          </cell>
          <cell r="E91" t="str">
            <v>0</v>
          </cell>
          <cell r="F91" t="str">
            <v>0</v>
          </cell>
          <cell r="G91" t="str">
            <v>0</v>
          </cell>
          <cell r="H91" t="str">
            <v>0</v>
          </cell>
          <cell r="I91" t="str">
            <v>0</v>
          </cell>
          <cell r="J91" t="str">
            <v>0</v>
          </cell>
          <cell r="K91">
            <v>0</v>
          </cell>
          <cell r="L91">
            <v>0</v>
          </cell>
          <cell r="M91">
            <v>0</v>
          </cell>
          <cell r="N91">
            <v>0</v>
          </cell>
          <cell r="O91">
            <v>0</v>
          </cell>
          <cell r="P91">
            <v>0</v>
          </cell>
          <cell r="Q91">
            <v>0</v>
          </cell>
          <cell r="R91" t="str">
            <v>0</v>
          </cell>
          <cell r="S91" t="str">
            <v>0</v>
          </cell>
          <cell r="T91" t="str">
            <v>0</v>
          </cell>
          <cell r="U91" t="str">
            <v>0</v>
          </cell>
          <cell r="V91" t="str">
            <v>0</v>
          </cell>
          <cell r="W91" t="str">
            <v>0</v>
          </cell>
          <cell r="X91" t="str">
            <v>0</v>
          </cell>
          <cell r="Y91" t="str">
            <v>0</v>
          </cell>
          <cell r="Z91" t="str">
            <v>0</v>
          </cell>
          <cell r="AA91">
            <v>303830</v>
          </cell>
        </row>
        <row r="92">
          <cell r="A92" t="str">
            <v>462101001</v>
          </cell>
          <cell r="B92" t="str">
            <v>Direct Grants from EDU - Super</v>
          </cell>
          <cell r="C92">
            <v>0</v>
          </cell>
          <cell r="D92" t="str">
            <v>0</v>
          </cell>
          <cell r="E92" t="str">
            <v>0</v>
          </cell>
          <cell r="F92" t="str">
            <v>0</v>
          </cell>
          <cell r="G92" t="str">
            <v>0</v>
          </cell>
          <cell r="H92" t="str">
            <v>0</v>
          </cell>
          <cell r="I92" t="str">
            <v>0</v>
          </cell>
          <cell r="J92" t="str">
            <v>0</v>
          </cell>
          <cell r="K92">
            <v>0</v>
          </cell>
          <cell r="L92">
            <v>0</v>
          </cell>
          <cell r="M92">
            <v>0</v>
          </cell>
          <cell r="N92">
            <v>0</v>
          </cell>
          <cell r="O92">
            <v>0</v>
          </cell>
          <cell r="P92">
            <v>0</v>
          </cell>
          <cell r="Q92">
            <v>0</v>
          </cell>
          <cell r="R92" t="str">
            <v>0</v>
          </cell>
          <cell r="S92" t="str">
            <v>0</v>
          </cell>
          <cell r="T92" t="str">
            <v>0</v>
          </cell>
          <cell r="U92" t="str">
            <v>0</v>
          </cell>
          <cell r="V92" t="str">
            <v>0</v>
          </cell>
          <cell r="W92" t="str">
            <v>0</v>
          </cell>
          <cell r="X92" t="str">
            <v>0</v>
          </cell>
          <cell r="Y92" t="str">
            <v>0</v>
          </cell>
          <cell r="Z92" t="str">
            <v>0</v>
          </cell>
          <cell r="AA92">
            <v>15100</v>
          </cell>
        </row>
        <row r="93">
          <cell r="A93" t="str">
            <v>462101002</v>
          </cell>
          <cell r="B93" t="str">
            <v>Direct Grants from EDU - CUC</v>
          </cell>
          <cell r="C93" t="str">
            <v>0</v>
          </cell>
          <cell r="D93" t="str">
            <v>0</v>
          </cell>
          <cell r="E93" t="str">
            <v>0</v>
          </cell>
          <cell r="F93" t="str">
            <v>0</v>
          </cell>
          <cell r="G93" t="str">
            <v>0</v>
          </cell>
          <cell r="H93" t="str">
            <v>0</v>
          </cell>
          <cell r="I93" t="str">
            <v>0</v>
          </cell>
          <cell r="J93" t="str">
            <v>0</v>
          </cell>
          <cell r="K93">
            <v>0</v>
          </cell>
          <cell r="L93">
            <v>0</v>
          </cell>
          <cell r="M93">
            <v>0</v>
          </cell>
          <cell r="N93">
            <v>0</v>
          </cell>
          <cell r="O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row>
        <row r="94">
          <cell r="A94" t="str">
            <v>484000051</v>
          </cell>
          <cell r="B94" t="str">
            <v>GST Revenue - grants</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row>
        <row r="95">
          <cell r="A95" t="str">
            <v>484000052</v>
          </cell>
          <cell r="B95" t="str">
            <v>GST Revenue - guarantee arrangement - grants component</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row>
        <row r="97">
          <cell r="A97" t="str">
            <v>Add: 461100015 (in 08-09)</v>
          </cell>
          <cell r="O97" t="str">
            <v>0</v>
          </cell>
          <cell r="P97">
            <v>22218</v>
          </cell>
          <cell r="Q97">
            <v>22218</v>
          </cell>
          <cell r="R97">
            <v>0</v>
          </cell>
          <cell r="S97">
            <v>0</v>
          </cell>
          <cell r="T97">
            <v>0</v>
          </cell>
          <cell r="U97">
            <v>0</v>
          </cell>
          <cell r="V97">
            <v>0</v>
          </cell>
          <cell r="W97">
            <v>0</v>
          </cell>
          <cell r="X97">
            <v>0</v>
          </cell>
          <cell r="Y97">
            <v>0</v>
          </cell>
          <cell r="Z97">
            <v>0</v>
          </cell>
        </row>
        <row r="99">
          <cell r="A99" t="str">
            <v>Less: 462100001 PNC &amp; EXT &amp; LGS</v>
          </cell>
          <cell r="C99">
            <v>-4541</v>
          </cell>
          <cell r="D99">
            <v>-8720</v>
          </cell>
          <cell r="E99">
            <v>-16093</v>
          </cell>
          <cell r="F99">
            <v>-32050</v>
          </cell>
          <cell r="G99">
            <v>-37805</v>
          </cell>
          <cell r="H99">
            <v>-45912</v>
          </cell>
          <cell r="I99">
            <v>-56175</v>
          </cell>
          <cell r="J99">
            <v>-67185</v>
          </cell>
          <cell r="K99">
            <v>-74766</v>
          </cell>
          <cell r="L99">
            <v>-80359</v>
          </cell>
          <cell r="M99">
            <v>-95977</v>
          </cell>
          <cell r="N99">
            <v>-107230</v>
          </cell>
          <cell r="O99">
            <v>-8028</v>
          </cell>
          <cell r="P99">
            <v>-15518</v>
          </cell>
          <cell r="Q99">
            <v>-28892</v>
          </cell>
          <cell r="R99">
            <v>0</v>
          </cell>
          <cell r="S99">
            <v>0</v>
          </cell>
          <cell r="T99">
            <v>0</v>
          </cell>
          <cell r="U99">
            <v>0</v>
          </cell>
          <cell r="V99">
            <v>0</v>
          </cell>
          <cell r="W99">
            <v>0</v>
          </cell>
          <cell r="X99">
            <v>0</v>
          </cell>
          <cell r="Y99">
            <v>0</v>
          </cell>
          <cell r="Z99">
            <v>0</v>
          </cell>
          <cell r="AA99">
            <v>0</v>
          </cell>
        </row>
        <row r="101">
          <cell r="A101" t="str">
            <v>999999999</v>
          </cell>
          <cell r="C101">
            <v>793845</v>
          </cell>
          <cell r="D101">
            <v>1353639</v>
          </cell>
          <cell r="E101">
            <v>1753958</v>
          </cell>
          <cell r="F101">
            <v>2628328</v>
          </cell>
          <cell r="G101">
            <v>3280993</v>
          </cell>
          <cell r="H101">
            <v>3689953</v>
          </cell>
          <cell r="I101">
            <v>4351777</v>
          </cell>
          <cell r="J101">
            <v>5276367</v>
          </cell>
          <cell r="K101">
            <v>5697537</v>
          </cell>
          <cell r="L101">
            <v>6404899</v>
          </cell>
          <cell r="M101">
            <v>7087113</v>
          </cell>
          <cell r="N101">
            <v>7716549</v>
          </cell>
          <cell r="O101">
            <v>801783</v>
          </cell>
          <cell r="P101">
            <v>1429010</v>
          </cell>
          <cell r="Q101">
            <v>1913004</v>
          </cell>
          <cell r="R101">
            <v>0</v>
          </cell>
          <cell r="S101">
            <v>0</v>
          </cell>
          <cell r="T101">
            <v>0</v>
          </cell>
          <cell r="U101">
            <v>0</v>
          </cell>
          <cell r="V101">
            <v>0</v>
          </cell>
          <cell r="W101">
            <v>0</v>
          </cell>
          <cell r="X101">
            <v>0</v>
          </cell>
          <cell r="Y101">
            <v>0</v>
          </cell>
          <cell r="Z101">
            <v>0</v>
          </cell>
          <cell r="AA101">
            <v>20821838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showGridLines="0" tabSelected="1" zoomScaleNormal="100" workbookViewId="0"/>
  </sheetViews>
  <sheetFormatPr defaultColWidth="9.33203125" defaultRowHeight="11.25"/>
  <cols>
    <col min="1" max="1" width="43.33203125" style="1" customWidth="1"/>
    <col min="2" max="6" width="11.6640625" style="1" customWidth="1"/>
    <col min="7" max="16384" width="9.33203125" style="1"/>
  </cols>
  <sheetData>
    <row r="1" spans="1:7" ht="14.25">
      <c r="A1" s="37" t="s">
        <v>28</v>
      </c>
      <c r="B1" s="35"/>
      <c r="C1" s="35"/>
      <c r="D1" s="35"/>
      <c r="E1" s="35"/>
      <c r="F1" s="35"/>
      <c r="G1" s="35"/>
    </row>
    <row r="2" spans="1:7" ht="5.25" customHeight="1">
      <c r="A2" s="36"/>
      <c r="B2" s="35"/>
      <c r="C2" s="35"/>
      <c r="D2" s="35"/>
      <c r="E2" s="35"/>
      <c r="F2" s="35"/>
      <c r="G2" s="35"/>
    </row>
    <row r="3" spans="1:7" ht="15.75">
      <c r="A3" s="450" t="s">
        <v>27</v>
      </c>
      <c r="B3" s="450"/>
      <c r="C3" s="450"/>
      <c r="D3" s="450"/>
      <c r="E3" s="450"/>
      <c r="F3" s="450"/>
      <c r="G3" s="34"/>
    </row>
    <row r="4" spans="1:7" ht="15">
      <c r="A4" s="451" t="s">
        <v>26</v>
      </c>
      <c r="B4" s="451"/>
      <c r="C4" s="451"/>
      <c r="D4" s="451"/>
      <c r="E4" s="451"/>
      <c r="F4" s="451"/>
      <c r="G4" s="33"/>
    </row>
    <row r="5" spans="1:7" ht="2.25" customHeight="1">
      <c r="A5" s="32"/>
      <c r="B5" s="31"/>
      <c r="C5" s="31"/>
      <c r="D5" s="31"/>
      <c r="E5" s="31"/>
      <c r="F5" s="31"/>
    </row>
    <row r="6" spans="1:7" ht="2.25" customHeight="1">
      <c r="A6" s="30"/>
      <c r="B6" s="29"/>
      <c r="C6" s="29"/>
      <c r="D6" s="29"/>
      <c r="E6" s="29"/>
      <c r="F6" s="29"/>
    </row>
    <row r="7" spans="1:7">
      <c r="A7" s="12"/>
      <c r="B7" s="25" t="s">
        <v>25</v>
      </c>
      <c r="C7" s="452" t="s">
        <v>24</v>
      </c>
      <c r="D7" s="452"/>
      <c r="E7" s="452"/>
      <c r="F7" s="452"/>
    </row>
    <row r="8" spans="1:7" ht="2.25" customHeight="1">
      <c r="A8" s="12"/>
      <c r="B8" s="25"/>
      <c r="C8" s="28"/>
      <c r="D8" s="28"/>
      <c r="E8" s="28"/>
      <c r="F8" s="28"/>
    </row>
    <row r="9" spans="1:7">
      <c r="A9" s="12"/>
      <c r="B9" s="25"/>
      <c r="C9" s="27" t="s">
        <v>23</v>
      </c>
      <c r="D9" s="27" t="s">
        <v>22</v>
      </c>
      <c r="E9" s="27" t="s">
        <v>21</v>
      </c>
      <c r="F9" s="26"/>
    </row>
    <row r="10" spans="1:7">
      <c r="A10" s="12"/>
      <c r="B10" s="25" t="s">
        <v>17</v>
      </c>
      <c r="C10" s="25" t="s">
        <v>20</v>
      </c>
      <c r="D10" s="25" t="s">
        <v>19</v>
      </c>
      <c r="E10" s="25" t="s">
        <v>18</v>
      </c>
      <c r="F10" s="24" t="s">
        <v>17</v>
      </c>
    </row>
    <row r="11" spans="1:7">
      <c r="A11" s="12"/>
      <c r="B11" s="23"/>
      <c r="C11" s="23"/>
      <c r="D11" s="23"/>
      <c r="E11" s="23"/>
      <c r="F11" s="22"/>
    </row>
    <row r="12" spans="1:7">
      <c r="A12" s="21" t="s">
        <v>16</v>
      </c>
      <c r="B12" s="20"/>
      <c r="C12" s="20"/>
      <c r="D12" s="20"/>
      <c r="E12" s="20"/>
      <c r="F12" s="19"/>
    </row>
    <row r="13" spans="1:7" ht="2.25" customHeight="1">
      <c r="A13" s="21"/>
      <c r="B13" s="20"/>
      <c r="C13" s="20"/>
      <c r="D13" s="20"/>
      <c r="E13" s="20"/>
      <c r="F13" s="19"/>
    </row>
    <row r="14" spans="1:7" ht="12">
      <c r="A14" s="18" t="s">
        <v>15</v>
      </c>
      <c r="B14" s="17">
        <v>-431</v>
      </c>
      <c r="C14" s="17">
        <v>-2708</v>
      </c>
      <c r="D14" s="17">
        <v>-3146</v>
      </c>
      <c r="E14" s="17">
        <v>-2037</v>
      </c>
      <c r="F14" s="16">
        <v>-2021</v>
      </c>
    </row>
    <row r="15" spans="1:7" ht="2.25" customHeight="1">
      <c r="A15" s="18"/>
      <c r="B15" s="17" t="s">
        <v>12</v>
      </c>
      <c r="C15" s="17" t="s">
        <v>12</v>
      </c>
      <c r="D15" s="17" t="s">
        <v>12</v>
      </c>
      <c r="E15" s="17" t="s">
        <v>12</v>
      </c>
      <c r="F15" s="16" t="s">
        <v>12</v>
      </c>
    </row>
    <row r="16" spans="1:7" ht="12">
      <c r="A16" s="6" t="s">
        <v>14</v>
      </c>
      <c r="B16" s="13">
        <v>27400</v>
      </c>
      <c r="C16" s="13">
        <v>26325</v>
      </c>
      <c r="D16" s="13">
        <v>25617</v>
      </c>
      <c r="E16" s="13">
        <v>26492</v>
      </c>
      <c r="F16" s="7">
        <v>26485</v>
      </c>
    </row>
    <row r="17" spans="1:6" ht="12">
      <c r="A17" s="6" t="s">
        <v>13</v>
      </c>
      <c r="B17" s="5">
        <v>-2</v>
      </c>
      <c r="C17" s="5">
        <v>-2.7</v>
      </c>
      <c r="D17" s="5">
        <v>-6.5</v>
      </c>
      <c r="E17" s="5">
        <v>-3.3</v>
      </c>
      <c r="F17" s="4">
        <v>-3.3</v>
      </c>
    </row>
    <row r="18" spans="1:6" ht="2.25" customHeight="1">
      <c r="A18" s="6"/>
      <c r="B18" s="5" t="s">
        <v>12</v>
      </c>
      <c r="C18" s="5" t="s">
        <v>12</v>
      </c>
      <c r="D18" s="5" t="s">
        <v>12</v>
      </c>
      <c r="E18" s="5" t="s">
        <v>12</v>
      </c>
      <c r="F18" s="15" t="s">
        <v>12</v>
      </c>
    </row>
    <row r="19" spans="1:6" ht="12">
      <c r="A19" s="6" t="s">
        <v>11</v>
      </c>
      <c r="B19" s="13">
        <v>27831</v>
      </c>
      <c r="C19" s="13">
        <v>29033</v>
      </c>
      <c r="D19" s="13">
        <v>28764</v>
      </c>
      <c r="E19" s="13">
        <v>28529</v>
      </c>
      <c r="F19" s="7">
        <v>28506</v>
      </c>
    </row>
    <row r="20" spans="1:6" ht="12">
      <c r="A20" s="6" t="s">
        <v>10</v>
      </c>
      <c r="B20" s="5">
        <v>2.2000000000000002</v>
      </c>
      <c r="C20" s="5">
        <v>2.5</v>
      </c>
      <c r="D20" s="5">
        <v>3.4</v>
      </c>
      <c r="E20" s="5">
        <v>2.5</v>
      </c>
      <c r="F20" s="4">
        <v>2.4</v>
      </c>
    </row>
    <row r="21" spans="1:6" ht="2.25" customHeight="1">
      <c r="A21" s="6"/>
      <c r="B21" s="5"/>
      <c r="C21" s="5"/>
      <c r="D21" s="5"/>
      <c r="E21" s="5"/>
      <c r="F21" s="7"/>
    </row>
    <row r="22" spans="1:6" ht="12">
      <c r="A22" s="10" t="s">
        <v>9</v>
      </c>
      <c r="B22" s="13"/>
      <c r="C22" s="13"/>
      <c r="D22" s="13"/>
      <c r="E22" s="13"/>
      <c r="F22" s="7"/>
    </row>
    <row r="23" spans="1:6" ht="12">
      <c r="A23" s="6" t="s">
        <v>8</v>
      </c>
      <c r="B23" s="13">
        <v>23374</v>
      </c>
      <c r="C23" s="13">
        <v>30996</v>
      </c>
      <c r="D23" s="13">
        <v>29552</v>
      </c>
      <c r="E23" s="13">
        <v>27860</v>
      </c>
      <c r="F23" s="7">
        <v>27347</v>
      </c>
    </row>
    <row r="24" spans="1:6" ht="12">
      <c r="A24" s="14" t="s">
        <v>7</v>
      </c>
      <c r="B24" s="13">
        <v>5777</v>
      </c>
      <c r="C24" s="13">
        <v>6284</v>
      </c>
      <c r="D24" s="13">
        <v>5929</v>
      </c>
      <c r="E24" s="13">
        <v>5212</v>
      </c>
      <c r="F24" s="7">
        <v>5237</v>
      </c>
    </row>
    <row r="25" spans="1:6" ht="12">
      <c r="A25" s="6" t="s">
        <v>6</v>
      </c>
      <c r="B25" s="13">
        <v>-2500</v>
      </c>
      <c r="C25" s="13">
        <v>-5090</v>
      </c>
      <c r="D25" s="13">
        <v>-5653</v>
      </c>
      <c r="E25" s="13">
        <v>-4301</v>
      </c>
      <c r="F25" s="7">
        <v>-4731</v>
      </c>
    </row>
    <row r="26" spans="1:6" ht="12">
      <c r="A26" s="6" t="s">
        <v>5</v>
      </c>
      <c r="B26" s="13">
        <v>44252</v>
      </c>
      <c r="C26" s="13">
        <v>46930</v>
      </c>
      <c r="D26" s="13">
        <v>47284</v>
      </c>
      <c r="E26" s="13">
        <v>49821</v>
      </c>
      <c r="F26" s="7">
        <v>51852</v>
      </c>
    </row>
    <row r="27" spans="1:6" ht="2.25" customHeight="1">
      <c r="A27" s="12"/>
      <c r="B27" s="11"/>
      <c r="C27" s="11"/>
      <c r="D27" s="11"/>
      <c r="E27" s="11"/>
      <c r="F27" s="7"/>
    </row>
    <row r="28" spans="1:6" ht="12">
      <c r="A28" s="10" t="s">
        <v>4</v>
      </c>
      <c r="B28" s="9"/>
      <c r="C28" s="9"/>
      <c r="D28" s="8"/>
      <c r="E28" s="8"/>
      <c r="F28" s="7"/>
    </row>
    <row r="29" spans="1:6" ht="14.25" customHeight="1">
      <c r="A29" s="6" t="s">
        <v>3</v>
      </c>
      <c r="B29" s="5">
        <v>5.0999999999999996</v>
      </c>
      <c r="C29" s="5">
        <v>-0.6</v>
      </c>
      <c r="D29" s="5">
        <v>-1.9</v>
      </c>
      <c r="E29" s="5">
        <v>-0.5</v>
      </c>
      <c r="F29" s="4">
        <v>0</v>
      </c>
    </row>
    <row r="30" spans="1:6" ht="12.2" customHeight="1">
      <c r="A30" s="6" t="s">
        <v>2</v>
      </c>
      <c r="B30" s="5">
        <v>61.4</v>
      </c>
      <c r="C30" s="5">
        <v>80.5</v>
      </c>
      <c r="D30" s="5">
        <v>78.599999999999994</v>
      </c>
      <c r="E30" s="5">
        <v>77.5</v>
      </c>
      <c r="F30" s="4">
        <v>69.8</v>
      </c>
    </row>
    <row r="32" spans="1:6">
      <c r="A32" t="s">
        <v>1</v>
      </c>
    </row>
    <row r="33" spans="1:6">
      <c r="A33"/>
    </row>
    <row r="34" spans="1:6" ht="15.75" customHeight="1" thickBot="1">
      <c r="A34" s="3" t="s">
        <v>0</v>
      </c>
      <c r="B34" s="2"/>
      <c r="C34" s="2"/>
      <c r="D34" s="2"/>
      <c r="E34" s="2"/>
      <c r="F34" s="2"/>
    </row>
    <row r="35" spans="1:6" ht="15.75" customHeight="1"/>
  </sheetData>
  <mergeCells count="3">
    <mergeCell ref="A3:F3"/>
    <mergeCell ref="A4:F4"/>
    <mergeCell ref="C7:F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workbookViewId="0"/>
  </sheetViews>
  <sheetFormatPr defaultRowHeight="11.25"/>
  <cols>
    <col min="1" max="1" width="17.6640625" customWidth="1"/>
  </cols>
  <sheetData>
    <row r="1" spans="1:10" ht="12.75">
      <c r="A1" s="154" t="s">
        <v>174</v>
      </c>
    </row>
    <row r="2" spans="1:10" ht="5.25" customHeight="1">
      <c r="A2" s="154"/>
    </row>
    <row r="3" spans="1:10" ht="15.75">
      <c r="B3" s="461" t="s">
        <v>355</v>
      </c>
      <c r="C3" s="461"/>
      <c r="D3" s="461"/>
      <c r="E3" s="461"/>
      <c r="F3" s="461"/>
      <c r="G3" s="461"/>
      <c r="H3" s="461"/>
      <c r="I3" s="461"/>
      <c r="J3" s="153"/>
    </row>
    <row r="27" spans="1:13">
      <c r="A27" s="149" t="s">
        <v>146</v>
      </c>
      <c r="B27" s="178"/>
      <c r="C27" s="178"/>
      <c r="D27" s="174"/>
      <c r="E27" s="174"/>
      <c r="F27" s="174"/>
      <c r="G27" s="174"/>
      <c r="H27" s="174"/>
      <c r="I27" s="174"/>
      <c r="J27" s="174"/>
      <c r="K27" s="174"/>
      <c r="L27" s="174"/>
      <c r="M27" s="174"/>
    </row>
    <row r="28" spans="1:13">
      <c r="A28" s="174"/>
      <c r="B28" s="178" t="s">
        <v>145</v>
      </c>
      <c r="C28" s="178" t="s">
        <v>144</v>
      </c>
      <c r="D28" s="178" t="s">
        <v>143</v>
      </c>
      <c r="E28" s="178" t="s">
        <v>142</v>
      </c>
      <c r="F28" s="178" t="s">
        <v>141</v>
      </c>
      <c r="G28" s="178" t="s">
        <v>140</v>
      </c>
      <c r="H28" s="178" t="s">
        <v>139</v>
      </c>
      <c r="I28" s="178" t="s">
        <v>138</v>
      </c>
      <c r="J28" s="178" t="s">
        <v>137</v>
      </c>
      <c r="K28" s="178" t="s">
        <v>25</v>
      </c>
      <c r="L28" s="178" t="s">
        <v>24</v>
      </c>
    </row>
    <row r="29" spans="1:13">
      <c r="A29" s="174" t="s">
        <v>173</v>
      </c>
      <c r="B29" s="174">
        <v>8.4</v>
      </c>
      <c r="C29" s="174">
        <v>8.6</v>
      </c>
      <c r="D29" s="174">
        <v>11.7</v>
      </c>
      <c r="E29" s="174">
        <v>12.4</v>
      </c>
      <c r="F29" s="174">
        <v>6.7</v>
      </c>
      <c r="G29" s="174">
        <v>6.6</v>
      </c>
      <c r="H29" s="174">
        <v>8.8000000000000007</v>
      </c>
      <c r="I29" s="174">
        <v>5.7</v>
      </c>
      <c r="J29" s="174">
        <v>5.2</v>
      </c>
      <c r="K29" s="174">
        <v>3.8</v>
      </c>
      <c r="L29" s="174">
        <v>2.6</v>
      </c>
    </row>
    <row r="30" spans="1:13">
      <c r="A30" s="174"/>
      <c r="B30" s="177"/>
      <c r="C30" s="177"/>
      <c r="D30" s="177"/>
      <c r="E30" s="177"/>
      <c r="F30" s="177"/>
      <c r="G30" s="177"/>
      <c r="H30" s="177"/>
      <c r="I30" s="177"/>
      <c r="J30" s="177"/>
      <c r="K30" s="174"/>
    </row>
    <row r="31" spans="1:13">
      <c r="A31" s="174"/>
      <c r="B31" s="174"/>
      <c r="C31" s="174"/>
      <c r="D31" s="174"/>
      <c r="E31" s="174"/>
      <c r="F31" s="174"/>
      <c r="G31" s="174"/>
      <c r="H31" s="174"/>
      <c r="I31" s="174"/>
      <c r="J31" s="174"/>
      <c r="K31" s="174"/>
    </row>
    <row r="32" spans="1:13">
      <c r="A32" s="176" t="s">
        <v>172</v>
      </c>
      <c r="B32" s="175">
        <v>7.8</v>
      </c>
      <c r="C32" s="174"/>
      <c r="D32" s="174"/>
      <c r="E32" s="174"/>
      <c r="F32" s="174"/>
      <c r="G32" s="174"/>
      <c r="H32" s="174"/>
      <c r="I32" s="174"/>
      <c r="J32" s="174"/>
      <c r="K32" s="174"/>
    </row>
    <row r="33" spans="2:3">
      <c r="B33" s="146"/>
      <c r="C33" s="144"/>
    </row>
    <row r="34" spans="2:3">
      <c r="B34" s="146"/>
      <c r="C34" s="144"/>
    </row>
    <row r="35" spans="2:3">
      <c r="B35" s="146"/>
      <c r="C35" s="144"/>
    </row>
    <row r="36" spans="2:3">
      <c r="B36" s="146"/>
    </row>
  </sheetData>
  <mergeCells count="1">
    <mergeCell ref="B3:I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Normal="100" workbookViewId="0"/>
  </sheetViews>
  <sheetFormatPr defaultRowHeight="11.25"/>
  <cols>
    <col min="1" max="1" width="16.6640625" customWidth="1"/>
    <col min="2" max="14" width="9.6640625" bestFit="1" customWidth="1"/>
  </cols>
  <sheetData>
    <row r="1" spans="1:18" ht="12.75">
      <c r="A1" s="154" t="s">
        <v>177</v>
      </c>
    </row>
    <row r="2" spans="1:18" ht="5.25" customHeight="1">
      <c r="A2" s="154"/>
    </row>
    <row r="3" spans="1:18" ht="15.75">
      <c r="B3" s="461" t="s">
        <v>176</v>
      </c>
      <c r="C3" s="461"/>
      <c r="D3" s="461"/>
      <c r="E3" s="461"/>
      <c r="F3" s="461"/>
      <c r="G3" s="461"/>
      <c r="H3" s="461"/>
      <c r="I3" s="461"/>
      <c r="J3" s="153"/>
    </row>
    <row r="4" spans="1:18" ht="12.75" customHeight="1">
      <c r="R4" s="151"/>
    </row>
    <row r="6" spans="1:18" ht="15">
      <c r="R6" s="150"/>
    </row>
    <row r="27" spans="1:12">
      <c r="A27" s="149" t="s">
        <v>146</v>
      </c>
    </row>
    <row r="28" spans="1:12">
      <c r="B28" s="146"/>
      <c r="C28" s="144"/>
    </row>
    <row r="29" spans="1:12">
      <c r="B29" s="148" t="s">
        <v>145</v>
      </c>
      <c r="C29" s="147" t="s">
        <v>144</v>
      </c>
      <c r="D29" s="147" t="s">
        <v>143</v>
      </c>
      <c r="E29" s="147" t="s">
        <v>142</v>
      </c>
      <c r="F29" s="147" t="s">
        <v>141</v>
      </c>
      <c r="G29" s="147" t="s">
        <v>140</v>
      </c>
      <c r="H29" s="147" t="s">
        <v>139</v>
      </c>
      <c r="I29" s="147" t="s">
        <v>138</v>
      </c>
      <c r="J29" s="147" t="s">
        <v>137</v>
      </c>
      <c r="K29" s="147" t="s">
        <v>25</v>
      </c>
      <c r="L29" s="147" t="s">
        <v>24</v>
      </c>
    </row>
    <row r="30" spans="1:12">
      <c r="A30" s="144" t="s">
        <v>175</v>
      </c>
      <c r="B30" s="186">
        <v>6.39</v>
      </c>
      <c r="C30" s="186">
        <v>8.86</v>
      </c>
      <c r="D30" s="186">
        <v>9.91</v>
      </c>
      <c r="E30" s="186">
        <v>13.54</v>
      </c>
      <c r="F30" s="186">
        <v>10.94</v>
      </c>
      <c r="G30" s="186">
        <v>5.17</v>
      </c>
      <c r="H30" s="186">
        <v>10.16</v>
      </c>
      <c r="I30" s="186">
        <v>3.65</v>
      </c>
      <c r="J30" s="186">
        <v>6.94</v>
      </c>
      <c r="K30" s="186">
        <v>2.2000000000000002</v>
      </c>
      <c r="L30" s="186">
        <v>2.4</v>
      </c>
    </row>
    <row r="31" spans="1:12">
      <c r="A31" s="144"/>
      <c r="B31" s="179"/>
      <c r="C31" s="179"/>
      <c r="D31" s="179"/>
      <c r="E31" s="179"/>
      <c r="F31" s="179"/>
      <c r="G31" s="179"/>
      <c r="H31" s="179"/>
      <c r="I31" s="179"/>
      <c r="J31" s="179"/>
      <c r="K31" s="179"/>
      <c r="L31" s="179"/>
    </row>
    <row r="32" spans="1:12">
      <c r="A32" s="176" t="s">
        <v>172</v>
      </c>
      <c r="B32">
        <v>7.7</v>
      </c>
    </row>
    <row r="33" spans="1:2">
      <c r="A33" s="144"/>
    </row>
    <row r="34" spans="1:2">
      <c r="A34" s="143"/>
      <c r="B34" s="142"/>
    </row>
    <row r="35" spans="1:2">
      <c r="A35" s="141"/>
      <c r="B35" s="141"/>
    </row>
  </sheetData>
  <mergeCells count="1">
    <mergeCell ref="B3:I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defaultRowHeight="11.25"/>
  <cols>
    <col min="1" max="1" width="16.6640625" customWidth="1"/>
  </cols>
  <sheetData>
    <row r="1" spans="1:10" ht="12.75">
      <c r="A1" s="154" t="s">
        <v>181</v>
      </c>
    </row>
    <row r="2" spans="1:10" ht="5.25" customHeight="1">
      <c r="A2" s="154"/>
    </row>
    <row r="3" spans="1:10" ht="15.75">
      <c r="B3" s="461" t="s">
        <v>180</v>
      </c>
      <c r="C3" s="461"/>
      <c r="D3" s="461"/>
      <c r="E3" s="461"/>
      <c r="F3" s="461"/>
      <c r="G3" s="461"/>
      <c r="H3" s="461"/>
      <c r="I3" s="153"/>
      <c r="J3" s="153"/>
    </row>
    <row r="4" spans="1:10" ht="15">
      <c r="B4" s="462" t="s">
        <v>179</v>
      </c>
      <c r="C4" s="462"/>
      <c r="D4" s="462"/>
      <c r="E4" s="462"/>
      <c r="F4" s="462"/>
      <c r="G4" s="462"/>
      <c r="H4" s="462"/>
      <c r="I4" s="152"/>
      <c r="J4" s="152"/>
    </row>
    <row r="25" spans="1:12">
      <c r="A25" s="149"/>
    </row>
    <row r="26" spans="1:12">
      <c r="A26" s="149" t="s">
        <v>146</v>
      </c>
      <c r="B26" s="172"/>
      <c r="C26" s="172"/>
    </row>
    <row r="27" spans="1:12">
      <c r="B27" s="172" t="s">
        <v>145</v>
      </c>
      <c r="C27" s="172" t="s">
        <v>144</v>
      </c>
      <c r="D27" s="172" t="s">
        <v>143</v>
      </c>
      <c r="E27" s="172" t="s">
        <v>142</v>
      </c>
      <c r="F27" s="172" t="s">
        <v>141</v>
      </c>
      <c r="G27" s="172" t="s">
        <v>140</v>
      </c>
      <c r="H27" s="172" t="s">
        <v>139</v>
      </c>
      <c r="I27" s="172" t="s">
        <v>138</v>
      </c>
      <c r="J27" s="172" t="s">
        <v>137</v>
      </c>
      <c r="K27" s="172" t="s">
        <v>25</v>
      </c>
      <c r="L27" s="172" t="s">
        <v>24</v>
      </c>
    </row>
    <row r="28" spans="1:12">
      <c r="A28" s="182" t="s">
        <v>110</v>
      </c>
      <c r="B28" s="180">
        <v>153.83699999999999</v>
      </c>
      <c r="C28" s="180">
        <v>164.73599999999999</v>
      </c>
      <c r="D28" s="180">
        <v>232.14500000000001</v>
      </c>
      <c r="E28" s="180">
        <v>360.49</v>
      </c>
      <c r="F28" s="180">
        <v>490.04599999999999</v>
      </c>
      <c r="G28" s="180">
        <v>834.21699999999998</v>
      </c>
      <c r="H28" s="180">
        <v>1186.8679999999999</v>
      </c>
      <c r="I28" s="180">
        <v>934.25099999999998</v>
      </c>
      <c r="J28" s="180">
        <v>905.06600000000003</v>
      </c>
      <c r="K28" s="180">
        <v>587.99099999999999</v>
      </c>
      <c r="L28" s="180">
        <v>399</v>
      </c>
    </row>
    <row r="29" spans="1:12">
      <c r="A29" s="182" t="s">
        <v>112</v>
      </c>
      <c r="B29" s="180">
        <v>179.49600000000001</v>
      </c>
      <c r="C29" s="180">
        <v>344.89</v>
      </c>
      <c r="D29" s="180">
        <v>335.47699999999998</v>
      </c>
      <c r="E29" s="180">
        <v>287.49900000000002</v>
      </c>
      <c r="F29" s="180">
        <v>920.38699999999994</v>
      </c>
      <c r="G29" s="180">
        <v>640.11</v>
      </c>
      <c r="H29" s="180">
        <v>661.66899999999998</v>
      </c>
      <c r="I29" s="180">
        <v>474.61399999999998</v>
      </c>
      <c r="J29" s="180">
        <v>545.94000000000005</v>
      </c>
      <c r="K29" s="180">
        <v>431.77300000000002</v>
      </c>
      <c r="L29" s="180">
        <v>303.14499999999998</v>
      </c>
    </row>
    <row r="30" spans="1:12">
      <c r="A30" s="182" t="s">
        <v>111</v>
      </c>
      <c r="B30" s="180">
        <v>293.06299999999999</v>
      </c>
      <c r="C30" s="180">
        <v>497.13799999999998</v>
      </c>
      <c r="D30" s="180">
        <v>732.36900000000003</v>
      </c>
      <c r="E30" s="180">
        <v>777.93</v>
      </c>
      <c r="F30" s="180">
        <v>608.22500000000002</v>
      </c>
      <c r="G30" s="180">
        <v>409.57299999999998</v>
      </c>
      <c r="H30" s="180">
        <v>527.43600000000004</v>
      </c>
      <c r="I30" s="180">
        <v>829.07600000000002</v>
      </c>
      <c r="J30" s="180">
        <v>970.98</v>
      </c>
      <c r="K30" s="180">
        <v>985.4</v>
      </c>
      <c r="L30" s="180">
        <v>1024.4449999999999</v>
      </c>
    </row>
    <row r="31" spans="1:12">
      <c r="A31" s="182" t="s">
        <v>152</v>
      </c>
      <c r="B31" s="180">
        <v>534.74599999999987</v>
      </c>
      <c r="C31" s="180">
        <v>603.1690000000001</v>
      </c>
      <c r="D31" s="180">
        <v>722.16500000000042</v>
      </c>
      <c r="E31" s="180">
        <v>828.96499999999969</v>
      </c>
      <c r="F31" s="180">
        <v>954.92700000000059</v>
      </c>
      <c r="G31" s="180">
        <v>986.27999999999975</v>
      </c>
      <c r="H31" s="180">
        <v>981.78900000000021</v>
      </c>
      <c r="I31" s="180">
        <v>956.56</v>
      </c>
      <c r="J31" s="180">
        <v>866.78700000000026</v>
      </c>
      <c r="K31" s="180">
        <v>662.00299999999947</v>
      </c>
      <c r="L31" s="180">
        <v>748</v>
      </c>
    </row>
    <row r="32" spans="1:12" ht="22.5">
      <c r="A32" s="181" t="s">
        <v>178</v>
      </c>
      <c r="B32" s="180">
        <v>1161.1419999999998</v>
      </c>
      <c r="C32" s="180">
        <v>1609.933</v>
      </c>
      <c r="D32" s="180">
        <v>2022.1560000000004</v>
      </c>
      <c r="E32" s="180">
        <v>2254.8839999999996</v>
      </c>
      <c r="F32" s="180">
        <v>2973.5850000000005</v>
      </c>
      <c r="G32" s="180">
        <v>2870.18</v>
      </c>
      <c r="H32" s="180">
        <v>3357.7620000000002</v>
      </c>
      <c r="I32" s="180">
        <v>3194.5009999999997</v>
      </c>
      <c r="J32" s="180">
        <v>3288.7730000000001</v>
      </c>
      <c r="K32" s="180">
        <v>2667.1669999999995</v>
      </c>
      <c r="L32" s="146">
        <v>2475</v>
      </c>
    </row>
    <row r="33" spans="2:12">
      <c r="B33" s="170"/>
      <c r="C33" s="170"/>
      <c r="D33" s="170"/>
      <c r="E33" s="170"/>
      <c r="F33" s="170"/>
      <c r="G33" s="170"/>
      <c r="H33" s="170"/>
      <c r="I33" s="170"/>
      <c r="J33" s="170"/>
      <c r="K33" s="170"/>
      <c r="L33" s="170"/>
    </row>
    <row r="34" spans="2:12">
      <c r="B34" s="146"/>
      <c r="C34" s="144"/>
    </row>
    <row r="35" spans="2:12">
      <c r="B35" s="146"/>
      <c r="C35" s="144"/>
    </row>
    <row r="36" spans="2:12">
      <c r="B36" s="146"/>
      <c r="C36" s="144"/>
    </row>
    <row r="37" spans="2:12">
      <c r="B37" s="146"/>
      <c r="C37" s="144"/>
    </row>
    <row r="38" spans="2:12">
      <c r="B38" s="146"/>
      <c r="C38" s="144"/>
    </row>
    <row r="39" spans="2:12">
      <c r="B39" s="146"/>
      <c r="C39" s="144"/>
    </row>
    <row r="40" spans="2:12">
      <c r="B40" s="146"/>
      <c r="C40" s="144"/>
    </row>
    <row r="41" spans="2:12">
      <c r="B41" s="146"/>
    </row>
  </sheetData>
  <mergeCells count="2">
    <mergeCell ref="B3:H3"/>
    <mergeCell ref="B4:H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workbookViewId="0"/>
  </sheetViews>
  <sheetFormatPr defaultRowHeight="11.25"/>
  <cols>
    <col min="1" max="1" width="16.6640625" customWidth="1"/>
    <col min="2" max="2" width="9.6640625" bestFit="1" customWidth="1"/>
  </cols>
  <sheetData>
    <row r="1" spans="1:10" ht="12.75">
      <c r="A1" s="154" t="s">
        <v>185</v>
      </c>
    </row>
    <row r="2" spans="1:10" ht="5.25" customHeight="1">
      <c r="A2" s="154"/>
    </row>
    <row r="3" spans="1:10" ht="15.75">
      <c r="A3" s="461" t="s">
        <v>184</v>
      </c>
      <c r="B3" s="461"/>
      <c r="C3" s="461"/>
      <c r="D3" s="461"/>
      <c r="E3" s="461"/>
      <c r="F3" s="461"/>
      <c r="G3" s="461"/>
      <c r="H3" s="461"/>
      <c r="I3" s="461"/>
      <c r="J3" s="153"/>
    </row>
    <row r="4" spans="1:10" ht="15">
      <c r="A4" s="462" t="s">
        <v>179</v>
      </c>
      <c r="B4" s="462"/>
      <c r="C4" s="462"/>
      <c r="D4" s="462"/>
      <c r="E4" s="462"/>
      <c r="F4" s="462"/>
      <c r="G4" s="462"/>
      <c r="H4" s="462"/>
      <c r="I4" s="462"/>
      <c r="J4" s="152"/>
    </row>
    <row r="27" spans="1:15">
      <c r="B27" s="172"/>
      <c r="C27" s="172"/>
    </row>
    <row r="28" spans="1:15">
      <c r="A28" s="149" t="s">
        <v>146</v>
      </c>
      <c r="B28" s="172"/>
      <c r="C28" s="172"/>
    </row>
    <row r="29" spans="1:15">
      <c r="B29" s="188">
        <v>2005</v>
      </c>
      <c r="C29" s="188">
        <v>2006</v>
      </c>
      <c r="D29" s="188">
        <v>2007</v>
      </c>
      <c r="E29" s="188">
        <v>2008</v>
      </c>
      <c r="F29" s="188">
        <v>2009</v>
      </c>
      <c r="G29" s="188">
        <v>2010</v>
      </c>
      <c r="H29" s="188">
        <v>2011</v>
      </c>
      <c r="I29" s="188">
        <v>2012</v>
      </c>
      <c r="J29" s="188">
        <v>2013</v>
      </c>
      <c r="K29" s="188">
        <v>2014</v>
      </c>
      <c r="L29" s="188">
        <v>2015</v>
      </c>
      <c r="M29" s="187" t="s">
        <v>23</v>
      </c>
      <c r="N29" s="187" t="s">
        <v>183</v>
      </c>
      <c r="O29" s="187" t="s">
        <v>17</v>
      </c>
    </row>
    <row r="30" spans="1:15">
      <c r="A30" t="s">
        <v>182</v>
      </c>
      <c r="B30" s="186">
        <f>49534.658/1000</f>
        <v>49.534658</v>
      </c>
      <c r="C30" s="185">
        <v>58.156432000000002</v>
      </c>
      <c r="D30" s="185">
        <v>75.855665999999999</v>
      </c>
      <c r="E30" s="185">
        <v>92.779531000000006</v>
      </c>
      <c r="F30" s="185">
        <v>107.162008</v>
      </c>
      <c r="G30" s="185">
        <v>107.844211</v>
      </c>
      <c r="H30" s="185">
        <v>112.203372</v>
      </c>
      <c r="I30" s="185">
        <v>111.475312</v>
      </c>
      <c r="J30" s="185">
        <v>112.92690399999999</v>
      </c>
      <c r="K30" s="185">
        <v>116.827758</v>
      </c>
      <c r="L30" s="185">
        <f>121299.3/1000</f>
        <v>121.2993</v>
      </c>
      <c r="M30" s="185">
        <f>117509.6/1000</f>
        <v>117.50960000000001</v>
      </c>
      <c r="N30" s="185">
        <f>118922.3/1000</f>
        <v>118.92230000000001</v>
      </c>
      <c r="O30" s="185">
        <f>114866.3/1000</f>
        <v>114.86630000000001</v>
      </c>
    </row>
    <row r="31" spans="1:15">
      <c r="B31" s="184"/>
      <c r="C31" s="184"/>
      <c r="D31" s="184"/>
      <c r="E31" s="184"/>
      <c r="F31" s="184"/>
      <c r="G31" s="184"/>
      <c r="H31" s="184"/>
      <c r="I31" s="184"/>
      <c r="J31" s="184"/>
      <c r="K31" s="184"/>
      <c r="L31" s="184"/>
      <c r="M31" s="158"/>
      <c r="N31" s="158"/>
      <c r="O31" s="158"/>
    </row>
    <row r="32" spans="1:15">
      <c r="B32" s="184"/>
      <c r="C32" s="184"/>
      <c r="D32" s="184"/>
      <c r="E32" s="184"/>
      <c r="F32" s="184"/>
      <c r="G32" s="184"/>
      <c r="H32" s="184"/>
      <c r="I32" s="184"/>
      <c r="J32" s="184"/>
      <c r="K32" s="184"/>
      <c r="L32" s="184"/>
      <c r="M32" s="158"/>
      <c r="N32" s="158"/>
      <c r="O32" s="158"/>
    </row>
    <row r="33" spans="2:15">
      <c r="B33" s="184"/>
      <c r="C33" s="183"/>
      <c r="D33" s="158"/>
      <c r="E33" s="158"/>
      <c r="F33" s="158"/>
      <c r="G33" s="158"/>
      <c r="H33" s="158"/>
      <c r="I33" s="158"/>
      <c r="J33" s="158"/>
      <c r="K33" s="158"/>
      <c r="L33" s="158"/>
      <c r="M33" s="158"/>
      <c r="N33" s="158"/>
      <c r="O33" s="158"/>
    </row>
    <row r="34" spans="2:15">
      <c r="B34" s="184"/>
      <c r="C34" s="183"/>
      <c r="D34" s="158"/>
      <c r="E34" s="158"/>
      <c r="F34" s="158"/>
      <c r="G34" s="158"/>
      <c r="H34" s="158"/>
      <c r="I34" s="158"/>
      <c r="J34" s="158"/>
      <c r="K34" s="158"/>
      <c r="L34" s="158"/>
      <c r="M34" s="158"/>
      <c r="N34" s="158"/>
      <c r="O34" s="158"/>
    </row>
    <row r="35" spans="2:15">
      <c r="B35" s="184"/>
      <c r="C35" s="183"/>
      <c r="D35" s="158"/>
      <c r="E35" s="158"/>
      <c r="F35" s="158"/>
      <c r="G35" s="158"/>
      <c r="H35" s="158"/>
      <c r="I35" s="158"/>
      <c r="J35" s="158"/>
      <c r="K35" s="158"/>
      <c r="L35" s="158"/>
      <c r="M35" s="158"/>
      <c r="N35" s="158"/>
      <c r="O35" s="158"/>
    </row>
    <row r="36" spans="2:15">
      <c r="B36" s="146"/>
      <c r="C36" s="144"/>
    </row>
    <row r="37" spans="2:15">
      <c r="B37" s="146"/>
      <c r="C37" s="144"/>
    </row>
    <row r="38" spans="2:15">
      <c r="B38" s="146"/>
      <c r="C38" s="144"/>
    </row>
    <row r="39" spans="2:15">
      <c r="B39" s="146"/>
    </row>
  </sheetData>
  <mergeCells count="2">
    <mergeCell ref="A3:I3"/>
    <mergeCell ref="A4:I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workbookViewId="0">
      <selection activeCell="I3" sqref="I3"/>
    </sheetView>
  </sheetViews>
  <sheetFormatPr defaultRowHeight="11.25"/>
  <cols>
    <col min="1" max="1" width="13.6640625" customWidth="1"/>
    <col min="2" max="2" width="11.83203125" customWidth="1"/>
    <col min="3" max="3" width="10.6640625" bestFit="1" customWidth="1"/>
    <col min="5" max="5" width="12.6640625" customWidth="1"/>
    <col min="6" max="6" width="11.5" customWidth="1"/>
  </cols>
  <sheetData>
    <row r="1" spans="1:10" ht="12.75">
      <c r="A1" s="154" t="s">
        <v>191</v>
      </c>
    </row>
    <row r="2" spans="1:10" ht="5.25" customHeight="1">
      <c r="A2" s="154"/>
    </row>
    <row r="3" spans="1:10" ht="15.75">
      <c r="A3" s="461" t="s">
        <v>190</v>
      </c>
      <c r="B3" s="461"/>
      <c r="C3" s="461"/>
      <c r="D3" s="461"/>
      <c r="E3" s="461"/>
      <c r="F3" s="461"/>
      <c r="G3" s="461"/>
      <c r="H3" s="461"/>
      <c r="I3" s="153"/>
      <c r="J3" s="153"/>
    </row>
    <row r="4" spans="1:10" ht="15">
      <c r="A4" s="462" t="s">
        <v>157</v>
      </c>
      <c r="B4" s="462"/>
      <c r="C4" s="462"/>
      <c r="D4" s="462"/>
      <c r="E4" s="462"/>
      <c r="F4" s="462"/>
      <c r="G4" s="462"/>
      <c r="H4" s="462"/>
      <c r="I4" s="152"/>
      <c r="J4" s="152"/>
    </row>
    <row r="29" spans="1:12">
      <c r="A29" s="149" t="s">
        <v>146</v>
      </c>
    </row>
    <row r="30" spans="1:12">
      <c r="C30" s="173" t="s">
        <v>24</v>
      </c>
      <c r="D30" s="173" t="s">
        <v>168</v>
      </c>
    </row>
    <row r="31" spans="1:12">
      <c r="A31" t="s">
        <v>189</v>
      </c>
      <c r="B31" s="169"/>
      <c r="C31" s="190">
        <v>18.399999999999999</v>
      </c>
      <c r="D31" s="186">
        <v>56</v>
      </c>
      <c r="G31" s="172"/>
    </row>
    <row r="32" spans="1:12">
      <c r="A32" t="s">
        <v>188</v>
      </c>
      <c r="B32" s="169"/>
      <c r="C32" s="190">
        <v>7.9</v>
      </c>
      <c r="D32" s="186">
        <v>24</v>
      </c>
      <c r="G32" s="170"/>
      <c r="H32" s="170"/>
      <c r="I32" s="170"/>
      <c r="J32" s="170"/>
      <c r="K32" s="170"/>
      <c r="L32" s="170"/>
    </row>
    <row r="33" spans="1:12">
      <c r="A33" t="s">
        <v>187</v>
      </c>
      <c r="B33" s="169"/>
      <c r="C33" s="190">
        <v>2.9</v>
      </c>
      <c r="D33" s="186">
        <v>9</v>
      </c>
      <c r="G33" s="170"/>
      <c r="H33" s="170"/>
      <c r="I33" s="170"/>
      <c r="J33" s="170"/>
      <c r="K33" s="170"/>
      <c r="L33" s="170"/>
    </row>
    <row r="34" spans="1:12">
      <c r="A34" t="s">
        <v>186</v>
      </c>
      <c r="B34" s="169"/>
      <c r="C34" s="190">
        <v>3.5</v>
      </c>
      <c r="D34" s="186">
        <v>11</v>
      </c>
      <c r="G34" s="170"/>
      <c r="H34" s="170"/>
      <c r="I34" s="170"/>
      <c r="J34" s="170"/>
      <c r="K34" s="170"/>
      <c r="L34" s="170"/>
    </row>
    <row r="35" spans="1:12">
      <c r="B35" s="169"/>
      <c r="C35" s="190"/>
      <c r="D35" s="186"/>
      <c r="G35" s="170"/>
      <c r="H35" s="170"/>
      <c r="I35" s="170"/>
      <c r="J35" s="170"/>
      <c r="K35" s="170"/>
      <c r="L35" s="170"/>
    </row>
    <row r="36" spans="1:12">
      <c r="A36" t="s">
        <v>69</v>
      </c>
      <c r="B36" s="169"/>
      <c r="C36" s="189">
        <v>32700</v>
      </c>
    </row>
    <row r="37" spans="1:12">
      <c r="A37" s="166"/>
      <c r="B37" s="169"/>
      <c r="C37" s="168"/>
      <c r="D37" s="144"/>
    </row>
    <row r="38" spans="1:12">
      <c r="A38" s="165"/>
      <c r="B38" s="167"/>
      <c r="C38" s="164"/>
      <c r="D38" s="144"/>
    </row>
    <row r="39" spans="1:12">
      <c r="A39" s="166"/>
      <c r="B39" s="144"/>
      <c r="C39" s="164"/>
      <c r="D39" s="144"/>
    </row>
    <row r="40" spans="1:12">
      <c r="A40" s="166"/>
      <c r="B40" s="144"/>
      <c r="C40" s="164"/>
      <c r="D40" s="144"/>
    </row>
    <row r="41" spans="1:12">
      <c r="A41" s="165"/>
      <c r="B41" s="144"/>
      <c r="C41" s="164"/>
      <c r="D41" s="144"/>
    </row>
    <row r="43" spans="1:12">
      <c r="B43" s="146"/>
    </row>
  </sheetData>
  <mergeCells count="2">
    <mergeCell ref="A3:H3"/>
    <mergeCell ref="A4:H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zoomScaleNormal="100" workbookViewId="0"/>
  </sheetViews>
  <sheetFormatPr defaultColWidth="9.33203125" defaultRowHeight="11.25"/>
  <cols>
    <col min="1" max="1" width="32" style="43" customWidth="1"/>
    <col min="2" max="7" width="11.83203125" style="43" customWidth="1"/>
    <col min="8" max="16384" width="9.33203125" style="43"/>
  </cols>
  <sheetData>
    <row r="1" spans="1:7" ht="14.25">
      <c r="A1" s="109" t="s">
        <v>203</v>
      </c>
      <c r="B1" s="107"/>
      <c r="C1" s="107"/>
      <c r="D1" s="107"/>
      <c r="E1" s="107"/>
      <c r="F1" s="107"/>
    </row>
    <row r="2" spans="1:7" ht="5.25" customHeight="1">
      <c r="A2" s="109"/>
      <c r="B2" s="107"/>
      <c r="C2" s="107"/>
      <c r="D2" s="107"/>
      <c r="E2" s="107"/>
      <c r="F2" s="107"/>
    </row>
    <row r="3" spans="1:7" ht="15.75">
      <c r="A3" s="456" t="s">
        <v>9</v>
      </c>
      <c r="B3" s="456"/>
      <c r="C3" s="456"/>
      <c r="D3" s="456"/>
      <c r="E3" s="456"/>
      <c r="F3" s="456"/>
      <c r="G3" s="456"/>
    </row>
    <row r="4" spans="1:7" ht="15">
      <c r="A4" s="457" t="s">
        <v>202</v>
      </c>
      <c r="B4" s="457"/>
      <c r="C4" s="457"/>
      <c r="D4" s="457"/>
      <c r="E4" s="457"/>
      <c r="F4" s="457"/>
      <c r="G4" s="457"/>
    </row>
    <row r="5" spans="1:7" ht="2.25" customHeight="1">
      <c r="A5" s="103"/>
      <c r="B5" s="102"/>
      <c r="C5" s="102"/>
      <c r="D5" s="102"/>
      <c r="E5" s="102"/>
      <c r="F5" s="101"/>
      <c r="G5" s="100"/>
    </row>
    <row r="6" spans="1:7" ht="2.25" customHeight="1">
      <c r="A6" s="99"/>
      <c r="B6" s="98"/>
      <c r="C6" s="98"/>
      <c r="D6" s="98"/>
      <c r="E6" s="98"/>
      <c r="F6" s="97"/>
      <c r="G6" s="96"/>
    </row>
    <row r="7" spans="1:7">
      <c r="A7" s="88"/>
      <c r="B7" s="95" t="s">
        <v>25</v>
      </c>
      <c r="C7" s="458" t="s">
        <v>24</v>
      </c>
      <c r="D7" s="459"/>
      <c r="E7" s="459"/>
      <c r="F7" s="459"/>
      <c r="G7" s="459"/>
    </row>
    <row r="8" spans="1:7">
      <c r="A8" s="88"/>
      <c r="B8" s="87"/>
      <c r="C8" s="87" t="s">
        <v>23</v>
      </c>
      <c r="D8" s="93" t="s">
        <v>22</v>
      </c>
      <c r="E8" s="93" t="s">
        <v>21</v>
      </c>
      <c r="F8" s="90"/>
      <c r="G8" s="94" t="s">
        <v>100</v>
      </c>
    </row>
    <row r="9" spans="1:7">
      <c r="A9" s="88"/>
      <c r="B9" s="93" t="s">
        <v>17</v>
      </c>
      <c r="C9" s="87" t="s">
        <v>20</v>
      </c>
      <c r="D9" s="87" t="s">
        <v>19</v>
      </c>
      <c r="E9" s="93" t="s">
        <v>18</v>
      </c>
      <c r="F9" s="92" t="s">
        <v>17</v>
      </c>
      <c r="G9" s="91" t="s">
        <v>99</v>
      </c>
    </row>
    <row r="10" spans="1:7">
      <c r="A10" s="88"/>
      <c r="B10" s="87" t="s">
        <v>98</v>
      </c>
      <c r="C10" s="87" t="s">
        <v>98</v>
      </c>
      <c r="D10" s="87" t="s">
        <v>98</v>
      </c>
      <c r="E10" s="87" t="s">
        <v>98</v>
      </c>
      <c r="F10" s="90" t="s">
        <v>98</v>
      </c>
      <c r="G10" s="89" t="s">
        <v>98</v>
      </c>
    </row>
    <row r="11" spans="1:7">
      <c r="A11" s="88"/>
      <c r="B11" s="87"/>
      <c r="C11" s="86" t="s">
        <v>97</v>
      </c>
      <c r="D11" s="86" t="s">
        <v>96</v>
      </c>
      <c r="E11" s="86" t="s">
        <v>95</v>
      </c>
      <c r="F11" s="85" t="s">
        <v>94</v>
      </c>
      <c r="G11" s="84" t="s">
        <v>93</v>
      </c>
    </row>
    <row r="12" spans="1:7" ht="2.25" customHeight="1">
      <c r="A12" s="88"/>
      <c r="B12" s="87"/>
      <c r="C12" s="86"/>
      <c r="D12" s="86"/>
      <c r="E12" s="86"/>
      <c r="F12" s="85"/>
      <c r="G12" s="84"/>
    </row>
    <row r="13" spans="1:7">
      <c r="A13" s="61" t="s">
        <v>201</v>
      </c>
      <c r="B13" s="83"/>
      <c r="C13" s="83"/>
      <c r="D13" s="83"/>
      <c r="E13" s="83"/>
      <c r="F13" s="82"/>
      <c r="G13" s="81"/>
    </row>
    <row r="14" spans="1:7">
      <c r="A14" s="80" t="s">
        <v>131</v>
      </c>
      <c r="B14" s="198">
        <v>43292</v>
      </c>
      <c r="C14" s="198">
        <v>42740</v>
      </c>
      <c r="D14" s="198">
        <v>42235</v>
      </c>
      <c r="E14" s="198">
        <v>40892</v>
      </c>
      <c r="F14" s="197">
        <v>44316</v>
      </c>
      <c r="G14" s="196">
        <v>3424</v>
      </c>
    </row>
    <row r="15" spans="1:7">
      <c r="A15" s="78" t="s">
        <v>113</v>
      </c>
      <c r="B15" s="198">
        <v>43756</v>
      </c>
      <c r="C15" s="198">
        <v>45822</v>
      </c>
      <c r="D15" s="198">
        <v>46233</v>
      </c>
      <c r="E15" s="198">
        <v>43725</v>
      </c>
      <c r="F15" s="197">
        <v>46875</v>
      </c>
      <c r="G15" s="196">
        <v>3150</v>
      </c>
    </row>
    <row r="16" spans="1:7" s="195" customFormat="1">
      <c r="A16" s="199" t="s">
        <v>200</v>
      </c>
      <c r="B16" s="194">
        <v>-464</v>
      </c>
      <c r="C16" s="194">
        <v>-3082</v>
      </c>
      <c r="D16" s="194">
        <v>-3998</v>
      </c>
      <c r="E16" s="194">
        <v>-2833</v>
      </c>
      <c r="F16" s="193">
        <v>-2559</v>
      </c>
      <c r="G16" s="192">
        <v>274</v>
      </c>
    </row>
    <row r="17" spans="1:7" ht="6" customHeight="1">
      <c r="A17" s="78"/>
      <c r="B17" s="198"/>
      <c r="C17" s="198"/>
      <c r="D17" s="198"/>
      <c r="E17" s="198"/>
      <c r="F17" s="193"/>
      <c r="G17" s="196"/>
    </row>
    <row r="18" spans="1:7" s="195" customFormat="1">
      <c r="A18" s="199" t="s">
        <v>199</v>
      </c>
      <c r="B18" s="194"/>
      <c r="C18" s="194"/>
      <c r="D18" s="194"/>
      <c r="E18" s="194"/>
      <c r="F18" s="193"/>
      <c r="G18" s="196"/>
    </row>
    <row r="19" spans="1:7">
      <c r="A19" s="80" t="s">
        <v>198</v>
      </c>
      <c r="B19" s="198">
        <v>187989</v>
      </c>
      <c r="C19" s="198">
        <v>187669</v>
      </c>
      <c r="D19" s="198">
        <v>190441</v>
      </c>
      <c r="E19" s="198">
        <v>191763</v>
      </c>
      <c r="F19" s="197">
        <v>190366</v>
      </c>
      <c r="G19" s="196">
        <v>-1397</v>
      </c>
    </row>
    <row r="20" spans="1:7">
      <c r="A20" s="80" t="s">
        <v>197</v>
      </c>
      <c r="B20" s="198">
        <v>66690</v>
      </c>
      <c r="C20" s="198">
        <v>70159</v>
      </c>
      <c r="D20" s="198">
        <v>69723</v>
      </c>
      <c r="E20" s="198">
        <v>72840</v>
      </c>
      <c r="F20" s="197">
        <v>75499</v>
      </c>
      <c r="G20" s="196">
        <v>2659</v>
      </c>
    </row>
    <row r="21" spans="1:7" s="195" customFormat="1">
      <c r="A21" s="199" t="s">
        <v>196</v>
      </c>
      <c r="B21" s="194">
        <v>121299</v>
      </c>
      <c r="C21" s="194">
        <v>117510</v>
      </c>
      <c r="D21" s="194">
        <v>120718</v>
      </c>
      <c r="E21" s="194">
        <v>118922</v>
      </c>
      <c r="F21" s="193">
        <v>114866</v>
      </c>
      <c r="G21" s="192">
        <v>-4056</v>
      </c>
    </row>
    <row r="22" spans="1:7" s="195" customFormat="1" ht="6" customHeight="1">
      <c r="A22" s="199"/>
      <c r="B22" s="194"/>
      <c r="C22" s="194"/>
      <c r="D22" s="194"/>
      <c r="E22" s="194"/>
      <c r="F22" s="193"/>
      <c r="G22" s="196"/>
    </row>
    <row r="23" spans="1:7" s="195" customFormat="1">
      <c r="A23" s="199" t="s">
        <v>195</v>
      </c>
      <c r="B23" s="194"/>
      <c r="C23" s="194"/>
      <c r="D23" s="194"/>
      <c r="E23" s="194"/>
      <c r="F23" s="193"/>
      <c r="G23" s="196"/>
    </row>
    <row r="24" spans="1:7">
      <c r="A24" s="77" t="s">
        <v>194</v>
      </c>
      <c r="B24" s="198">
        <v>857</v>
      </c>
      <c r="C24" s="198">
        <v>-432</v>
      </c>
      <c r="D24" s="198">
        <v>1</v>
      </c>
      <c r="E24" s="198">
        <v>1280</v>
      </c>
      <c r="F24" s="197">
        <v>2706</v>
      </c>
      <c r="G24" s="196">
        <v>1427</v>
      </c>
    </row>
    <row r="25" spans="1:7">
      <c r="A25" s="88" t="s">
        <v>193</v>
      </c>
      <c r="B25" s="198">
        <v>-2500</v>
      </c>
      <c r="C25" s="198">
        <v>-5090</v>
      </c>
      <c r="D25" s="198">
        <v>-5653</v>
      </c>
      <c r="E25" s="198">
        <v>-4301</v>
      </c>
      <c r="F25" s="197">
        <v>-4731</v>
      </c>
      <c r="G25" s="196">
        <v>-430</v>
      </c>
    </row>
    <row r="26" spans="1:7" ht="6" customHeight="1">
      <c r="B26" s="42"/>
      <c r="C26" s="42"/>
      <c r="D26" s="42"/>
      <c r="E26" s="42"/>
      <c r="F26" s="193"/>
      <c r="G26" s="196"/>
    </row>
    <row r="27" spans="1:7">
      <c r="A27" s="195" t="s">
        <v>192</v>
      </c>
      <c r="B27" s="194">
        <v>23374</v>
      </c>
      <c r="C27" s="194">
        <v>30996</v>
      </c>
      <c r="D27" s="194">
        <v>29552</v>
      </c>
      <c r="E27" s="194">
        <v>27860.46</v>
      </c>
      <c r="F27" s="193">
        <v>27347</v>
      </c>
      <c r="G27" s="192">
        <v>-513</v>
      </c>
    </row>
    <row r="29" spans="1:7" ht="11.25" customHeight="1">
      <c r="A29" s="191" t="s">
        <v>67</v>
      </c>
      <c r="B29" s="57"/>
      <c r="C29" s="57"/>
      <c r="D29" s="57"/>
      <c r="E29" s="57"/>
      <c r="F29" s="57"/>
      <c r="G29" s="57"/>
    </row>
  </sheetData>
  <mergeCells count="3">
    <mergeCell ref="A3:G3"/>
    <mergeCell ref="A4:G4"/>
    <mergeCell ref="C7:G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
  <sheetViews>
    <sheetView showGridLines="0" zoomScaleNormal="100" workbookViewId="0"/>
  </sheetViews>
  <sheetFormatPr defaultColWidth="9.33203125" defaultRowHeight="11.25"/>
  <cols>
    <col min="1" max="1" width="38.1640625" style="202" customWidth="1"/>
    <col min="2" max="6" width="8.5" style="201" customWidth="1"/>
    <col min="7" max="7" width="10.6640625" style="200" customWidth="1"/>
    <col min="8" max="11" width="9.33203125" style="200" customWidth="1"/>
    <col min="12" max="12" width="0.6640625" style="200" customWidth="1"/>
    <col min="13" max="13" width="8.5" style="200" customWidth="1"/>
    <col min="14" max="17" width="6.5" style="200" customWidth="1"/>
    <col min="18" max="16384" width="9.33203125" style="200"/>
  </cols>
  <sheetData>
    <row r="1" spans="1:18" s="205" customFormat="1" ht="12.75">
      <c r="A1" s="109" t="s">
        <v>217</v>
      </c>
      <c r="B1" s="201"/>
      <c r="C1" s="201"/>
      <c r="D1" s="201"/>
      <c r="E1" s="201"/>
      <c r="F1" s="201"/>
    </row>
    <row r="2" spans="1:18" s="205" customFormat="1" ht="5.25" customHeight="1">
      <c r="A2" s="108"/>
      <c r="B2" s="201"/>
      <c r="C2" s="201"/>
      <c r="D2" s="201"/>
      <c r="E2" s="201"/>
      <c r="F2" s="201"/>
    </row>
    <row r="3" spans="1:18" s="205" customFormat="1" ht="15.75">
      <c r="A3" s="456" t="s">
        <v>216</v>
      </c>
      <c r="B3" s="456"/>
      <c r="C3" s="456"/>
      <c r="D3" s="456"/>
      <c r="E3" s="456"/>
      <c r="F3" s="456"/>
      <c r="G3" s="456"/>
    </row>
    <row r="4" spans="1:18" s="205" customFormat="1" ht="15">
      <c r="A4" s="457" t="s">
        <v>215</v>
      </c>
      <c r="B4" s="457"/>
      <c r="C4" s="457"/>
      <c r="D4" s="457"/>
      <c r="E4" s="457"/>
      <c r="F4" s="457"/>
      <c r="G4" s="457"/>
    </row>
    <row r="5" spans="1:18" s="205" customFormat="1" ht="2.25" customHeight="1">
      <c r="A5" s="237"/>
      <c r="B5" s="201"/>
      <c r="C5" s="201"/>
      <c r="D5" s="201"/>
      <c r="E5" s="201"/>
      <c r="F5" s="201"/>
      <c r="G5" s="236"/>
    </row>
    <row r="6" spans="1:18" s="233" customFormat="1" ht="6.75">
      <c r="A6" s="235"/>
      <c r="B6" s="234"/>
      <c r="C6" s="234"/>
      <c r="D6" s="234"/>
      <c r="E6" s="234"/>
      <c r="F6" s="234"/>
    </row>
    <row r="7" spans="1:18" s="207" customFormat="1">
      <c r="A7" s="209"/>
      <c r="B7" s="232" t="s">
        <v>25</v>
      </c>
      <c r="C7" s="463" t="s">
        <v>24</v>
      </c>
      <c r="D7" s="464"/>
      <c r="E7" s="464"/>
      <c r="F7" s="464"/>
      <c r="G7" s="464"/>
    </row>
    <row r="8" spans="1:18" s="207" customFormat="1">
      <c r="A8" s="209"/>
      <c r="B8" s="229"/>
      <c r="C8" s="229" t="s">
        <v>23</v>
      </c>
      <c r="D8" s="229" t="s">
        <v>22</v>
      </c>
      <c r="E8" s="229" t="s">
        <v>21</v>
      </c>
      <c r="F8" s="231"/>
      <c r="G8" s="230" t="s">
        <v>214</v>
      </c>
    </row>
    <row r="9" spans="1:18" s="207" customFormat="1">
      <c r="A9" s="209"/>
      <c r="B9" s="229" t="s">
        <v>17</v>
      </c>
      <c r="C9" s="229" t="s">
        <v>20</v>
      </c>
      <c r="D9" s="229" t="s">
        <v>19</v>
      </c>
      <c r="E9" s="229" t="s">
        <v>18</v>
      </c>
      <c r="F9" s="231" t="s">
        <v>17</v>
      </c>
      <c r="G9" s="230" t="s">
        <v>183</v>
      </c>
    </row>
    <row r="10" spans="1:18" s="207" customFormat="1">
      <c r="A10" s="209"/>
      <c r="B10" s="229" t="s">
        <v>98</v>
      </c>
      <c r="C10" s="229" t="s">
        <v>98</v>
      </c>
      <c r="D10" s="229" t="s">
        <v>98</v>
      </c>
      <c r="E10" s="229" t="s">
        <v>98</v>
      </c>
      <c r="F10" s="231" t="s">
        <v>98</v>
      </c>
      <c r="G10" s="230" t="s">
        <v>98</v>
      </c>
    </row>
    <row r="11" spans="1:18" s="207" customFormat="1">
      <c r="A11" s="215"/>
      <c r="B11" s="229"/>
      <c r="C11" s="228" t="s">
        <v>97</v>
      </c>
      <c r="D11" s="228" t="s">
        <v>96</v>
      </c>
      <c r="E11" s="228" t="s">
        <v>95</v>
      </c>
      <c r="F11" s="227" t="s">
        <v>94</v>
      </c>
      <c r="G11" s="226" t="s">
        <v>93</v>
      </c>
    </row>
    <row r="12" spans="1:18" s="205" customFormat="1" ht="3.2" customHeight="1">
      <c r="A12" s="209"/>
      <c r="B12" s="206"/>
      <c r="C12" s="206"/>
      <c r="D12" s="206"/>
      <c r="E12" s="206"/>
      <c r="F12" s="217"/>
      <c r="G12" s="207"/>
      <c r="H12" s="207"/>
      <c r="I12" s="207"/>
      <c r="J12" s="207"/>
      <c r="K12" s="207"/>
      <c r="L12" s="207"/>
      <c r="M12" s="207"/>
      <c r="N12" s="207"/>
      <c r="O12" s="207"/>
      <c r="P12" s="207"/>
      <c r="Q12" s="207"/>
      <c r="R12" s="207"/>
    </row>
    <row r="13" spans="1:18" s="205" customFormat="1" ht="11.45" customHeight="1">
      <c r="A13" s="225" t="s">
        <v>200</v>
      </c>
      <c r="B13" s="218"/>
      <c r="C13" s="218"/>
      <c r="D13" s="218"/>
      <c r="E13" s="218"/>
      <c r="F13" s="217"/>
      <c r="G13" s="207"/>
      <c r="H13" s="207"/>
      <c r="I13" s="207"/>
      <c r="J13" s="207"/>
      <c r="K13" s="207"/>
      <c r="L13" s="207"/>
      <c r="M13" s="206"/>
      <c r="N13" s="207"/>
      <c r="O13" s="207"/>
      <c r="P13" s="207"/>
      <c r="Q13" s="207"/>
      <c r="R13" s="207"/>
    </row>
    <row r="14" spans="1:18" s="205" customFormat="1" ht="11.45" customHeight="1">
      <c r="A14" s="220" t="s">
        <v>213</v>
      </c>
      <c r="B14" s="218">
        <v>-431</v>
      </c>
      <c r="C14" s="218">
        <v>-2708</v>
      </c>
      <c r="D14" s="218">
        <v>-3146</v>
      </c>
      <c r="E14" s="218">
        <v>-2037</v>
      </c>
      <c r="F14" s="217">
        <v>-2021</v>
      </c>
      <c r="G14" s="219">
        <v>17</v>
      </c>
      <c r="H14" s="211"/>
      <c r="I14" s="207"/>
      <c r="J14" s="206"/>
      <c r="K14" s="207"/>
      <c r="L14" s="207"/>
      <c r="M14" s="206"/>
      <c r="N14" s="207"/>
      <c r="O14" s="207"/>
      <c r="P14" s="207"/>
      <c r="Q14" s="207"/>
      <c r="R14" s="207"/>
    </row>
    <row r="15" spans="1:18" s="205" customFormat="1" ht="11.45" customHeight="1">
      <c r="A15" s="220" t="s">
        <v>212</v>
      </c>
      <c r="B15" s="218">
        <v>1049</v>
      </c>
      <c r="C15" s="218">
        <v>437</v>
      </c>
      <c r="D15" s="218">
        <v>345</v>
      </c>
      <c r="E15" s="218">
        <v>497</v>
      </c>
      <c r="F15" s="217">
        <v>892</v>
      </c>
      <c r="G15" s="219">
        <v>395</v>
      </c>
      <c r="H15" s="211"/>
      <c r="I15" s="207"/>
      <c r="J15" s="206"/>
      <c r="K15" s="207"/>
      <c r="L15" s="207"/>
      <c r="M15" s="206"/>
      <c r="N15" s="207"/>
      <c r="O15" s="207"/>
      <c r="P15" s="207"/>
      <c r="Q15" s="207"/>
      <c r="R15" s="207"/>
    </row>
    <row r="16" spans="1:18" s="205" customFormat="1" ht="11.45" customHeight="1">
      <c r="A16" s="220" t="s">
        <v>211</v>
      </c>
      <c r="B16" s="221">
        <v>176</v>
      </c>
      <c r="C16" s="221">
        <v>203</v>
      </c>
      <c r="D16" s="221">
        <v>172</v>
      </c>
      <c r="E16" s="221">
        <v>198</v>
      </c>
      <c r="F16" s="217">
        <v>72</v>
      </c>
      <c r="G16" s="219">
        <v>-126</v>
      </c>
      <c r="H16" s="211"/>
      <c r="I16" s="207"/>
      <c r="J16" s="206"/>
      <c r="K16" s="207"/>
      <c r="L16" s="207"/>
      <c r="M16" s="206"/>
      <c r="N16" s="207"/>
      <c r="O16" s="207"/>
      <c r="P16" s="207"/>
      <c r="Q16" s="207"/>
      <c r="R16" s="207"/>
    </row>
    <row r="17" spans="1:18" s="205" customFormat="1" ht="3.2" customHeight="1">
      <c r="A17" s="224"/>
      <c r="B17" s="221"/>
      <c r="C17" s="218"/>
      <c r="D17" s="218"/>
      <c r="E17" s="218"/>
      <c r="F17" s="217"/>
      <c r="G17" s="216"/>
      <c r="H17" s="211"/>
      <c r="I17" s="207"/>
      <c r="J17" s="206"/>
      <c r="K17" s="207"/>
      <c r="L17" s="207"/>
      <c r="M17" s="206"/>
      <c r="N17" s="207"/>
      <c r="O17" s="207"/>
      <c r="P17" s="207"/>
      <c r="Q17" s="207"/>
      <c r="R17" s="207"/>
    </row>
    <row r="18" spans="1:18" s="205" customFormat="1" ht="11.45" customHeight="1">
      <c r="A18" s="223" t="s">
        <v>210</v>
      </c>
      <c r="B18" s="221"/>
      <c r="C18" s="218"/>
      <c r="D18" s="218"/>
      <c r="E18" s="218"/>
      <c r="F18" s="217"/>
      <c r="G18" s="216"/>
      <c r="H18" s="211"/>
      <c r="I18" s="207"/>
      <c r="J18" s="206"/>
      <c r="K18" s="207"/>
      <c r="L18" s="207"/>
      <c r="M18" s="206"/>
      <c r="N18" s="207"/>
      <c r="O18" s="207"/>
      <c r="P18" s="207"/>
      <c r="Q18" s="207"/>
      <c r="R18" s="207"/>
    </row>
    <row r="19" spans="1:18" s="205" customFormat="1" ht="11.45" customHeight="1">
      <c r="A19" s="222" t="s">
        <v>209</v>
      </c>
      <c r="B19" s="221">
        <v>1187</v>
      </c>
      <c r="C19" s="221">
        <v>945.12</v>
      </c>
      <c r="D19" s="221">
        <v>1299</v>
      </c>
      <c r="E19" s="221">
        <v>1422</v>
      </c>
      <c r="F19" s="217">
        <v>1415</v>
      </c>
      <c r="G19" s="219">
        <v>-7</v>
      </c>
      <c r="H19" s="211"/>
      <c r="I19" s="207"/>
      <c r="J19" s="206"/>
      <c r="K19" s="207"/>
      <c r="L19" s="207"/>
      <c r="M19" s="206"/>
      <c r="N19" s="207"/>
      <c r="O19" s="207"/>
      <c r="P19" s="207"/>
      <c r="Q19" s="207"/>
      <c r="R19" s="207"/>
    </row>
    <row r="20" spans="1:18" s="205" customFormat="1" ht="11.45" customHeight="1">
      <c r="A20" s="222" t="s">
        <v>208</v>
      </c>
      <c r="B20" s="221"/>
      <c r="C20" s="218"/>
      <c r="D20" s="218"/>
      <c r="E20" s="218"/>
      <c r="F20" s="217"/>
      <c r="G20" s="216"/>
      <c r="H20" s="211"/>
      <c r="I20" s="207"/>
      <c r="J20" s="206"/>
      <c r="K20" s="207"/>
      <c r="L20" s="207"/>
      <c r="M20" s="206"/>
      <c r="N20" s="207"/>
      <c r="O20" s="207"/>
      <c r="P20" s="207"/>
      <c r="Q20" s="207"/>
      <c r="R20" s="207"/>
    </row>
    <row r="21" spans="1:18" s="205" customFormat="1" ht="12.2" customHeight="1">
      <c r="A21" s="220" t="s">
        <v>207</v>
      </c>
      <c r="B21" s="218">
        <v>72</v>
      </c>
      <c r="C21" s="218">
        <v>68</v>
      </c>
      <c r="D21" s="218">
        <v>69</v>
      </c>
      <c r="E21" s="218">
        <v>69</v>
      </c>
      <c r="F21" s="217">
        <v>87</v>
      </c>
      <c r="G21" s="219">
        <v>18</v>
      </c>
      <c r="H21" s="211"/>
      <c r="I21" s="207"/>
      <c r="J21" s="206"/>
      <c r="K21" s="207"/>
      <c r="L21" s="207"/>
      <c r="M21" s="206"/>
      <c r="N21" s="207"/>
      <c r="O21" s="207"/>
      <c r="P21" s="207"/>
      <c r="Q21" s="207"/>
      <c r="R21" s="207"/>
    </row>
    <row r="22" spans="1:18" s="205" customFormat="1" ht="3.2" customHeight="1">
      <c r="A22" s="209"/>
      <c r="B22" s="218"/>
      <c r="C22" s="218"/>
      <c r="D22" s="218"/>
      <c r="E22" s="218"/>
      <c r="F22" s="217"/>
      <c r="G22" s="216"/>
      <c r="H22" s="211"/>
      <c r="I22" s="207"/>
      <c r="J22" s="206"/>
      <c r="K22" s="207"/>
      <c r="L22" s="207"/>
      <c r="M22" s="206"/>
      <c r="N22" s="207"/>
      <c r="O22" s="207"/>
      <c r="P22" s="207"/>
      <c r="Q22" s="207"/>
      <c r="R22" s="207"/>
    </row>
    <row r="23" spans="1:18" s="210" customFormat="1" ht="11.45" customHeight="1">
      <c r="A23" s="215" t="s">
        <v>206</v>
      </c>
      <c r="B23" s="214">
        <v>-464</v>
      </c>
      <c r="C23" s="214">
        <v>-3082</v>
      </c>
      <c r="D23" s="214">
        <v>-3998</v>
      </c>
      <c r="E23" s="214">
        <v>-2833</v>
      </c>
      <c r="F23" s="213">
        <v>-2559</v>
      </c>
      <c r="G23" s="212">
        <v>274</v>
      </c>
      <c r="H23" s="211"/>
      <c r="J23" s="206"/>
      <c r="M23" s="206"/>
    </row>
    <row r="24" spans="1:18" s="205" customFormat="1" ht="2.25" customHeight="1">
      <c r="A24" s="209"/>
      <c r="B24" s="201"/>
      <c r="C24" s="201"/>
      <c r="D24" s="201"/>
      <c r="E24" s="201"/>
      <c r="F24" s="208"/>
      <c r="G24" s="207"/>
      <c r="J24" s="206"/>
      <c r="M24" s="206"/>
    </row>
    <row r="25" spans="1:18">
      <c r="A25" s="204"/>
      <c r="G25" s="201"/>
    </row>
    <row r="26" spans="1:18">
      <c r="A26" s="466" t="s">
        <v>205</v>
      </c>
      <c r="B26" s="466"/>
      <c r="C26" s="466"/>
      <c r="D26" s="466"/>
      <c r="E26" s="466"/>
      <c r="F26" s="466"/>
      <c r="G26" s="466"/>
    </row>
    <row r="27" spans="1:18" ht="3" customHeight="1">
      <c r="A27" s="203"/>
      <c r="B27" s="203"/>
      <c r="C27" s="203"/>
      <c r="D27" s="203"/>
      <c r="E27" s="203"/>
      <c r="F27" s="203"/>
      <c r="G27" s="203"/>
    </row>
    <row r="28" spans="1:18" ht="11.25" customHeight="1">
      <c r="A28" s="465" t="s">
        <v>204</v>
      </c>
      <c r="B28" s="465"/>
      <c r="C28" s="465"/>
      <c r="D28" s="465"/>
      <c r="E28" s="465"/>
      <c r="F28" s="465"/>
      <c r="G28" s="465"/>
    </row>
  </sheetData>
  <mergeCells count="5">
    <mergeCell ref="C7:G7"/>
    <mergeCell ref="A3:G3"/>
    <mergeCell ref="A4:G4"/>
    <mergeCell ref="A28:G28"/>
    <mergeCell ref="A26:G26"/>
  </mergeCell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showGridLines="0" workbookViewId="0"/>
  </sheetViews>
  <sheetFormatPr defaultRowHeight="11.25"/>
  <cols>
    <col min="1" max="1" width="16.83203125" customWidth="1"/>
    <col min="2" max="3" width="9.33203125" customWidth="1"/>
  </cols>
  <sheetData>
    <row r="1" spans="1:22" ht="12.75">
      <c r="A1" s="154" t="s">
        <v>222</v>
      </c>
    </row>
    <row r="2" spans="1:22" ht="5.25" customHeight="1">
      <c r="A2" s="154"/>
    </row>
    <row r="3" spans="1:22" ht="15.75">
      <c r="B3" s="461" t="s">
        <v>180</v>
      </c>
      <c r="C3" s="461"/>
      <c r="D3" s="461"/>
      <c r="E3" s="461"/>
      <c r="F3" s="461"/>
      <c r="G3" s="461"/>
      <c r="H3" s="461"/>
      <c r="I3" s="153"/>
      <c r="J3" s="153"/>
    </row>
    <row r="4" spans="1:22" ht="15">
      <c r="B4" s="462" t="s">
        <v>221</v>
      </c>
      <c r="C4" s="462"/>
      <c r="D4" s="462"/>
      <c r="E4" s="462"/>
      <c r="F4" s="462"/>
      <c r="G4" s="462"/>
      <c r="H4" s="462"/>
      <c r="I4" s="152"/>
      <c r="J4" s="152"/>
    </row>
    <row r="5" spans="1:22" ht="15.75">
      <c r="P5" s="151"/>
    </row>
    <row r="7" spans="1:22" ht="15">
      <c r="O7" s="150"/>
      <c r="P7" s="150"/>
      <c r="Q7" s="150"/>
      <c r="R7" s="150"/>
      <c r="S7" s="150"/>
      <c r="T7" s="150"/>
      <c r="U7" s="150"/>
      <c r="V7" s="150"/>
    </row>
    <row r="25" spans="1:13">
      <c r="A25" s="149" t="s">
        <v>146</v>
      </c>
    </row>
    <row r="26" spans="1:13">
      <c r="B26" s="244" t="s">
        <v>145</v>
      </c>
      <c r="C26" s="244" t="s">
        <v>144</v>
      </c>
      <c r="D26" s="244" t="s">
        <v>143</v>
      </c>
      <c r="E26" s="244" t="s">
        <v>142</v>
      </c>
      <c r="F26" s="244" t="s">
        <v>141</v>
      </c>
      <c r="G26" s="244" t="s">
        <v>140</v>
      </c>
      <c r="H26" s="244" t="s">
        <v>139</v>
      </c>
      <c r="I26" s="244" t="s">
        <v>138</v>
      </c>
      <c r="J26" s="244" t="s">
        <v>137</v>
      </c>
      <c r="K26" s="244" t="s">
        <v>25</v>
      </c>
      <c r="L26" s="243" t="s">
        <v>24</v>
      </c>
    </row>
    <row r="27" spans="1:13">
      <c r="A27" s="242" t="s">
        <v>220</v>
      </c>
      <c r="B27" s="241">
        <v>1161.1419999999998</v>
      </c>
      <c r="C27" s="241">
        <v>1609.933</v>
      </c>
      <c r="D27" s="241">
        <v>2022.1560000000004</v>
      </c>
      <c r="E27" s="241">
        <v>2254.8839999999996</v>
      </c>
      <c r="F27" s="241">
        <v>2973.5850000000005</v>
      </c>
      <c r="G27" s="241">
        <v>2870.18</v>
      </c>
      <c r="H27" s="241">
        <v>3357.7620000000002</v>
      </c>
      <c r="I27" s="241">
        <v>3194.5009999999997</v>
      </c>
      <c r="J27" s="241">
        <v>3288.7730000000001</v>
      </c>
      <c r="K27" s="241">
        <v>2667.1669999999995</v>
      </c>
      <c r="L27" s="146">
        <v>2475</v>
      </c>
    </row>
    <row r="28" spans="1:13">
      <c r="A28" s="242" t="s">
        <v>219</v>
      </c>
      <c r="B28" s="241">
        <v>2401.1250000000009</v>
      </c>
      <c r="C28" s="241">
        <v>2558.8230000000003</v>
      </c>
      <c r="D28" s="241">
        <v>2951.0889999999977</v>
      </c>
      <c r="E28" s="241">
        <v>3539.6270000000009</v>
      </c>
      <c r="F28" s="241">
        <v>3853.9589999999994</v>
      </c>
      <c r="G28" s="241">
        <v>3611.9380000000006</v>
      </c>
      <c r="H28" s="241">
        <v>3424.1990000000001</v>
      </c>
      <c r="I28" s="241">
        <v>4160.4670000000006</v>
      </c>
      <c r="J28" s="241">
        <v>3525.0769999999984</v>
      </c>
      <c r="K28" s="241">
        <v>3110.1159999999991</v>
      </c>
      <c r="L28" s="146">
        <v>2763</v>
      </c>
    </row>
    <row r="29" spans="1:13">
      <c r="A29" s="242" t="s">
        <v>218</v>
      </c>
      <c r="B29" s="241">
        <v>3562.2670000000007</v>
      </c>
      <c r="C29" s="241">
        <v>4168.7560000000003</v>
      </c>
      <c r="D29" s="241">
        <v>4973.2449999999981</v>
      </c>
      <c r="E29" s="241">
        <v>5794.5110000000004</v>
      </c>
      <c r="F29" s="241">
        <v>6827.5439999999999</v>
      </c>
      <c r="G29" s="241">
        <v>6482.1180000000004</v>
      </c>
      <c r="H29" s="241">
        <v>6781.9610000000002</v>
      </c>
      <c r="I29" s="241">
        <v>7354.9680000000008</v>
      </c>
      <c r="J29" s="241">
        <v>6813.8499999999985</v>
      </c>
      <c r="K29" s="241">
        <v>5777.2829999999985</v>
      </c>
      <c r="L29" s="146">
        <v>5237</v>
      </c>
    </row>
    <row r="30" spans="1:13" ht="15">
      <c r="A30" s="239"/>
      <c r="B30" s="238"/>
      <c r="C30" s="172"/>
      <c r="M30" s="240"/>
    </row>
    <row r="31" spans="1:13">
      <c r="A31" s="149"/>
    </row>
    <row r="34" spans="2:12">
      <c r="B34" s="239"/>
      <c r="C34" s="238"/>
      <c r="D34" s="170"/>
      <c r="E34" s="170"/>
      <c r="F34" s="170"/>
      <c r="G34" s="170"/>
      <c r="H34" s="170"/>
      <c r="I34" s="170"/>
      <c r="J34" s="170"/>
      <c r="K34" s="170"/>
      <c r="L34" s="170"/>
    </row>
    <row r="35" spans="2:12">
      <c r="B35" s="239"/>
      <c r="C35" s="238"/>
      <c r="D35" s="170"/>
      <c r="E35" s="170"/>
      <c r="F35" s="170"/>
      <c r="G35" s="170"/>
      <c r="H35" s="170"/>
      <c r="I35" s="170"/>
      <c r="J35" s="170"/>
      <c r="K35" s="170"/>
      <c r="L35" s="170"/>
    </row>
    <row r="36" spans="2:12">
      <c r="B36" s="239"/>
      <c r="C36" s="238"/>
      <c r="D36" s="170"/>
      <c r="E36" s="170"/>
      <c r="F36" s="170"/>
      <c r="G36" s="170"/>
      <c r="H36" s="170"/>
      <c r="I36" s="170"/>
      <c r="J36" s="170"/>
      <c r="K36" s="170"/>
      <c r="L36" s="170"/>
    </row>
    <row r="37" spans="2:12">
      <c r="B37" s="239"/>
      <c r="C37" s="238"/>
      <c r="D37" s="170"/>
      <c r="E37" s="170"/>
      <c r="F37" s="170"/>
      <c r="G37" s="170"/>
      <c r="H37" s="170"/>
      <c r="I37" s="170"/>
      <c r="J37" s="170"/>
      <c r="K37" s="170"/>
      <c r="L37" s="170"/>
    </row>
    <row r="38" spans="2:12">
      <c r="B38" s="239"/>
      <c r="C38" s="238"/>
    </row>
    <row r="39" spans="2:12">
      <c r="B39" s="239"/>
      <c r="C39" s="238"/>
    </row>
    <row r="40" spans="2:12">
      <c r="B40" s="239"/>
      <c r="C40" s="238"/>
    </row>
    <row r="41" spans="2:12">
      <c r="B41" s="239"/>
      <c r="C41" s="238"/>
    </row>
    <row r="42" spans="2:12">
      <c r="B42" s="239"/>
      <c r="C42" s="238"/>
    </row>
    <row r="43" spans="2:12">
      <c r="B43" s="146"/>
      <c r="C43" s="144"/>
    </row>
    <row r="44" spans="2:12">
      <c r="B44" s="146"/>
      <c r="C44" s="144"/>
    </row>
    <row r="45" spans="2:12">
      <c r="B45" s="146"/>
    </row>
  </sheetData>
  <mergeCells count="2">
    <mergeCell ref="B3:H3"/>
    <mergeCell ref="B4:H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showGridLines="0" workbookViewId="0"/>
  </sheetViews>
  <sheetFormatPr defaultRowHeight="11.25"/>
  <cols>
    <col min="1" max="1" width="11.5" customWidth="1"/>
    <col min="6" max="6" width="8.1640625" customWidth="1"/>
  </cols>
  <sheetData>
    <row r="1" spans="1:18" ht="12.75">
      <c r="A1" s="154" t="s">
        <v>231</v>
      </c>
    </row>
    <row r="2" spans="1:18" ht="6" customHeight="1">
      <c r="A2" s="154"/>
    </row>
    <row r="3" spans="1:18" ht="15.75">
      <c r="A3" s="151"/>
      <c r="B3" s="461" t="s">
        <v>324</v>
      </c>
      <c r="C3" s="461"/>
      <c r="D3" s="461"/>
      <c r="E3" s="461"/>
      <c r="F3" s="461"/>
      <c r="G3" s="461"/>
      <c r="H3" s="461"/>
      <c r="I3" s="151"/>
      <c r="J3" s="151"/>
    </row>
    <row r="4" spans="1:18" ht="15">
      <c r="B4" s="462" t="s">
        <v>221</v>
      </c>
      <c r="C4" s="462"/>
      <c r="D4" s="462"/>
      <c r="E4" s="462"/>
      <c r="F4" s="462"/>
      <c r="G4" s="462"/>
      <c r="H4" s="462"/>
      <c r="I4" s="150"/>
      <c r="J4" s="152"/>
      <c r="R4" s="150"/>
    </row>
    <row r="27" spans="1:9">
      <c r="A27" s="149"/>
    </row>
    <row r="28" spans="1:9">
      <c r="A28" s="149" t="s">
        <v>146</v>
      </c>
      <c r="B28" s="172"/>
      <c r="C28" s="172"/>
    </row>
    <row r="29" spans="1:9">
      <c r="A29" s="178"/>
      <c r="B29" s="178"/>
      <c r="C29" s="174"/>
      <c r="D29" s="174"/>
      <c r="E29" s="178" t="s">
        <v>98</v>
      </c>
      <c r="F29" s="178" t="s">
        <v>230</v>
      </c>
    </row>
    <row r="30" spans="1:9">
      <c r="A30" s="247" t="s">
        <v>229</v>
      </c>
      <c r="B30" s="178"/>
      <c r="C30" s="174"/>
      <c r="D30" s="174"/>
      <c r="E30" s="239">
        <v>555</v>
      </c>
      <c r="F30" s="245">
        <v>0.11</v>
      </c>
    </row>
    <row r="31" spans="1:9">
      <c r="A31" s="247" t="s">
        <v>228</v>
      </c>
      <c r="B31" s="178"/>
      <c r="C31" s="178"/>
      <c r="D31" s="178"/>
      <c r="E31" s="239">
        <v>291</v>
      </c>
      <c r="F31" s="245">
        <v>0.06</v>
      </c>
      <c r="I31" s="174"/>
    </row>
    <row r="32" spans="1:9">
      <c r="A32" s="247" t="s">
        <v>112</v>
      </c>
      <c r="B32" s="248"/>
      <c r="C32" s="248"/>
      <c r="D32" s="248"/>
      <c r="E32" s="239">
        <v>303.14499999999998</v>
      </c>
      <c r="F32" s="245">
        <v>0.06</v>
      </c>
      <c r="I32" s="174"/>
    </row>
    <row r="33" spans="1:12">
      <c r="A33" s="247" t="s">
        <v>227</v>
      </c>
      <c r="B33" s="248"/>
      <c r="C33" s="248"/>
      <c r="D33" s="248"/>
      <c r="E33" s="239">
        <v>576</v>
      </c>
      <c r="F33" s="245">
        <v>0.11</v>
      </c>
      <c r="I33" s="178"/>
      <c r="J33" s="172"/>
      <c r="K33" s="172"/>
      <c r="L33" s="172"/>
    </row>
    <row r="34" spans="1:12">
      <c r="A34" s="247" t="s">
        <v>226</v>
      </c>
      <c r="B34" s="248"/>
      <c r="C34" s="248"/>
      <c r="D34" s="248"/>
      <c r="E34" s="239">
        <v>941</v>
      </c>
      <c r="F34" s="245">
        <v>0.18</v>
      </c>
      <c r="I34" s="248"/>
      <c r="J34" s="146"/>
      <c r="K34" s="146"/>
      <c r="L34" s="146"/>
    </row>
    <row r="35" spans="1:12">
      <c r="A35" s="247" t="s">
        <v>225</v>
      </c>
      <c r="B35" s="246"/>
      <c r="C35" s="174"/>
      <c r="D35" s="174"/>
      <c r="E35" s="239">
        <v>306</v>
      </c>
      <c r="F35" s="245">
        <v>0.06</v>
      </c>
      <c r="I35" s="248"/>
      <c r="J35" s="146"/>
      <c r="K35" s="146"/>
      <c r="L35" s="146"/>
    </row>
    <row r="36" spans="1:12">
      <c r="A36" s="247" t="s">
        <v>224</v>
      </c>
      <c r="B36" s="246"/>
      <c r="C36" s="174"/>
      <c r="D36" s="174"/>
      <c r="E36" s="239">
        <v>721</v>
      </c>
      <c r="F36" s="245">
        <v>0.14000000000000001</v>
      </c>
      <c r="I36" s="248"/>
      <c r="J36" s="146"/>
      <c r="K36" s="146"/>
      <c r="L36" s="146"/>
    </row>
    <row r="37" spans="1:12">
      <c r="A37" s="247" t="s">
        <v>223</v>
      </c>
      <c r="B37" s="246"/>
      <c r="C37" s="174"/>
      <c r="D37" s="174"/>
      <c r="E37" s="239">
        <v>122</v>
      </c>
      <c r="F37" s="245">
        <v>0.02</v>
      </c>
      <c r="I37" s="174"/>
    </row>
    <row r="38" spans="1:12">
      <c r="A38" s="247" t="s">
        <v>110</v>
      </c>
      <c r="B38" s="246"/>
      <c r="C38" s="174"/>
      <c r="D38" s="174"/>
      <c r="E38" s="239">
        <v>399</v>
      </c>
      <c r="F38" s="245">
        <v>0.08</v>
      </c>
      <c r="I38" s="174"/>
    </row>
    <row r="39" spans="1:12">
      <c r="A39" s="247" t="s">
        <v>111</v>
      </c>
      <c r="B39" s="246"/>
      <c r="C39" s="174"/>
      <c r="D39" s="174"/>
      <c r="E39" s="239">
        <v>1024.4449999999999</v>
      </c>
      <c r="F39" s="245">
        <v>0.2</v>
      </c>
      <c r="I39" s="174"/>
    </row>
    <row r="40" spans="1:12">
      <c r="A40" s="146" t="s">
        <v>69</v>
      </c>
      <c r="B40" s="144"/>
      <c r="E40" s="239">
        <v>5237</v>
      </c>
      <c r="F40" s="245"/>
      <c r="I40" s="174"/>
    </row>
    <row r="41" spans="1:12">
      <c r="I41" s="174"/>
    </row>
    <row r="42" spans="1:12">
      <c r="A42" s="408" t="s">
        <v>325</v>
      </c>
    </row>
    <row r="43" spans="1:12">
      <c r="B43" s="146"/>
    </row>
  </sheetData>
  <mergeCells count="2">
    <mergeCell ref="B3:H3"/>
    <mergeCell ref="B4:H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8"/>
  <sheetViews>
    <sheetView showGridLines="0" zoomScaleNormal="100" workbookViewId="0"/>
  </sheetViews>
  <sheetFormatPr defaultColWidth="9.33203125" defaultRowHeight="11.25"/>
  <cols>
    <col min="1" max="1" width="34.1640625" style="209" customWidth="1"/>
    <col min="2" max="6" width="9.83203125" style="201" customWidth="1"/>
    <col min="7" max="7" width="9.83203125" style="216" customWidth="1"/>
    <col min="8" max="14" width="9.33203125" style="207" customWidth="1"/>
    <col min="15" max="15" width="0.6640625" style="207" customWidth="1"/>
    <col min="16" max="16" width="8.5" style="207" customWidth="1"/>
    <col min="17" max="20" width="6.5" style="207" customWidth="1"/>
    <col min="21" max="16384" width="9.33203125" style="207"/>
  </cols>
  <sheetData>
    <row r="1" spans="1:16" ht="12.75">
      <c r="A1" s="109" t="s">
        <v>245</v>
      </c>
      <c r="G1" s="252"/>
    </row>
    <row r="2" spans="1:16" ht="5.25" customHeight="1">
      <c r="A2" s="108"/>
      <c r="G2" s="252"/>
    </row>
    <row r="3" spans="1:16" ht="15.75">
      <c r="A3" s="456" t="s">
        <v>244</v>
      </c>
      <c r="B3" s="456"/>
      <c r="C3" s="456"/>
      <c r="D3" s="456"/>
      <c r="E3" s="456"/>
      <c r="F3" s="456"/>
      <c r="G3" s="456"/>
    </row>
    <row r="4" spans="1:16" ht="2.25" customHeight="1">
      <c r="G4" s="252"/>
    </row>
    <row r="5" spans="1:16" ht="1.5" customHeight="1">
      <c r="A5" s="275"/>
      <c r="B5" s="274"/>
      <c r="C5" s="274"/>
      <c r="D5" s="274"/>
      <c r="E5" s="274"/>
      <c r="F5" s="274"/>
      <c r="G5" s="273"/>
    </row>
    <row r="6" spans="1:16">
      <c r="B6" s="272" t="s">
        <v>25</v>
      </c>
      <c r="C6" s="467" t="s">
        <v>24</v>
      </c>
      <c r="D6" s="464"/>
      <c r="E6" s="464"/>
      <c r="F6" s="464"/>
      <c r="G6" s="464"/>
    </row>
    <row r="7" spans="1:16">
      <c r="B7" s="229"/>
      <c r="C7" s="229" t="s">
        <v>23</v>
      </c>
      <c r="D7" s="229" t="s">
        <v>22</v>
      </c>
      <c r="E7" s="229" t="s">
        <v>21</v>
      </c>
      <c r="F7" s="231"/>
      <c r="G7" s="230" t="s">
        <v>100</v>
      </c>
    </row>
    <row r="8" spans="1:16">
      <c r="B8" s="229" t="s">
        <v>17</v>
      </c>
      <c r="C8" s="229" t="s">
        <v>20</v>
      </c>
      <c r="D8" s="229" t="s">
        <v>19</v>
      </c>
      <c r="E8" s="229" t="s">
        <v>18</v>
      </c>
      <c r="F8" s="231" t="s">
        <v>17</v>
      </c>
      <c r="G8" s="271" t="s">
        <v>99</v>
      </c>
    </row>
    <row r="9" spans="1:16">
      <c r="B9" s="229" t="s">
        <v>98</v>
      </c>
      <c r="C9" s="229" t="s">
        <v>98</v>
      </c>
      <c r="D9" s="229" t="s">
        <v>98</v>
      </c>
      <c r="E9" s="229" t="s">
        <v>98</v>
      </c>
      <c r="F9" s="231" t="s">
        <v>98</v>
      </c>
      <c r="G9" s="270" t="s">
        <v>98</v>
      </c>
    </row>
    <row r="10" spans="1:16">
      <c r="B10" s="229"/>
      <c r="C10" s="228" t="s">
        <v>97</v>
      </c>
      <c r="D10" s="228" t="s">
        <v>96</v>
      </c>
      <c r="E10" s="269" t="s">
        <v>95</v>
      </c>
      <c r="F10" s="268" t="s">
        <v>94</v>
      </c>
      <c r="G10" s="267" t="s">
        <v>93</v>
      </c>
    </row>
    <row r="11" spans="1:16" ht="3.75" customHeight="1">
      <c r="B11" s="206"/>
      <c r="C11" s="206"/>
      <c r="D11" s="206"/>
      <c r="E11" s="206"/>
      <c r="F11" s="217"/>
      <c r="G11" s="219"/>
    </row>
    <row r="12" spans="1:16">
      <c r="A12" s="260" t="s">
        <v>179</v>
      </c>
      <c r="B12" s="206"/>
      <c r="C12" s="206"/>
      <c r="D12" s="206"/>
      <c r="E12" s="206"/>
      <c r="F12" s="217"/>
      <c r="G12" s="219"/>
    </row>
    <row r="13" spans="1:16" ht="11.45" customHeight="1">
      <c r="A13" s="224" t="s">
        <v>110</v>
      </c>
      <c r="B13" s="218">
        <v>588</v>
      </c>
      <c r="C13" s="218">
        <v>474.875</v>
      </c>
      <c r="D13" s="218">
        <v>664</v>
      </c>
      <c r="E13" s="218">
        <v>560</v>
      </c>
      <c r="F13" s="256">
        <v>399</v>
      </c>
      <c r="G13" s="218">
        <v>-161</v>
      </c>
      <c r="P13" s="206"/>
    </row>
    <row r="14" spans="1:16" ht="11.45" customHeight="1">
      <c r="A14" s="259" t="s">
        <v>243</v>
      </c>
      <c r="B14" s="218">
        <v>985.4</v>
      </c>
      <c r="C14" s="218">
        <v>1089</v>
      </c>
      <c r="D14" s="218">
        <v>1108</v>
      </c>
      <c r="E14" s="218">
        <v>988</v>
      </c>
      <c r="F14" s="256">
        <v>1024.4449999999999</v>
      </c>
      <c r="G14" s="218">
        <v>36</v>
      </c>
      <c r="P14" s="206"/>
    </row>
    <row r="15" spans="1:16" ht="11.45" customHeight="1">
      <c r="A15" s="224" t="s">
        <v>112</v>
      </c>
      <c r="B15" s="218">
        <v>432</v>
      </c>
      <c r="C15" s="218">
        <v>295.26</v>
      </c>
      <c r="D15" s="218">
        <v>320</v>
      </c>
      <c r="E15" s="218">
        <v>332</v>
      </c>
      <c r="F15" s="256">
        <v>303.14499999999998</v>
      </c>
      <c r="G15" s="218">
        <v>-29</v>
      </c>
      <c r="P15" s="206"/>
    </row>
    <row r="16" spans="1:16" ht="11.45" customHeight="1">
      <c r="A16" s="259" t="s">
        <v>235</v>
      </c>
      <c r="B16" s="266">
        <v>0</v>
      </c>
      <c r="C16" s="266">
        <v>0</v>
      </c>
      <c r="D16" s="218">
        <v>-417.2</v>
      </c>
      <c r="E16" s="218">
        <v>-400</v>
      </c>
      <c r="F16" s="265">
        <v>0</v>
      </c>
      <c r="G16" s="218">
        <v>400</v>
      </c>
      <c r="P16" s="206"/>
    </row>
    <row r="17" spans="1:16" ht="11.45" customHeight="1">
      <c r="A17" s="259" t="s">
        <v>242</v>
      </c>
      <c r="B17" s="218"/>
      <c r="C17" s="218"/>
      <c r="D17" s="218"/>
      <c r="E17" s="218"/>
      <c r="F17" s="256"/>
      <c r="G17" s="218"/>
      <c r="P17" s="206"/>
    </row>
    <row r="18" spans="1:16" ht="11.45" customHeight="1">
      <c r="A18" s="264" t="s">
        <v>241</v>
      </c>
      <c r="B18" s="218">
        <v>0</v>
      </c>
      <c r="C18" s="218">
        <v>-54</v>
      </c>
      <c r="D18" s="218">
        <v>-49.314999999999998</v>
      </c>
      <c r="E18" s="218">
        <v>-51</v>
      </c>
      <c r="F18" s="256">
        <v>0</v>
      </c>
      <c r="G18" s="218">
        <v>51</v>
      </c>
      <c r="P18" s="206"/>
    </row>
    <row r="19" spans="1:16" ht="11.45" customHeight="1">
      <c r="A19" s="224" t="s">
        <v>162</v>
      </c>
      <c r="B19" s="218">
        <v>662</v>
      </c>
      <c r="C19" s="218">
        <v>798</v>
      </c>
      <c r="D19" s="218">
        <v>859</v>
      </c>
      <c r="E19" s="218">
        <v>844</v>
      </c>
      <c r="F19" s="256">
        <v>748</v>
      </c>
      <c r="G19" s="218">
        <v>-97</v>
      </c>
      <c r="I19" s="261"/>
      <c r="P19" s="206"/>
    </row>
    <row r="20" spans="1:16" ht="11.45" customHeight="1">
      <c r="A20" s="263" t="s">
        <v>240</v>
      </c>
      <c r="B20" s="257">
        <v>2667</v>
      </c>
      <c r="C20" s="257">
        <v>2603</v>
      </c>
      <c r="D20" s="257">
        <v>2484.085</v>
      </c>
      <c r="E20" s="257">
        <v>2275</v>
      </c>
      <c r="F20" s="262">
        <v>2475</v>
      </c>
      <c r="G20" s="257">
        <v>200</v>
      </c>
      <c r="I20" s="261"/>
      <c r="P20" s="206"/>
    </row>
    <row r="21" spans="1:16" ht="3.2" customHeight="1">
      <c r="F21" s="208"/>
      <c r="P21" s="206"/>
    </row>
    <row r="22" spans="1:16" ht="11.25" customHeight="1">
      <c r="A22" s="260" t="s">
        <v>239</v>
      </c>
      <c r="F22" s="208"/>
      <c r="P22" s="206"/>
    </row>
    <row r="23" spans="1:16" ht="11.45" customHeight="1">
      <c r="A23" s="259" t="s">
        <v>228</v>
      </c>
      <c r="B23" s="218">
        <v>323</v>
      </c>
      <c r="C23" s="218">
        <v>439</v>
      </c>
      <c r="D23" s="218">
        <v>430</v>
      </c>
      <c r="E23" s="218">
        <v>427</v>
      </c>
      <c r="F23" s="256">
        <v>291</v>
      </c>
      <c r="G23" s="218">
        <v>-137</v>
      </c>
      <c r="P23" s="206"/>
    </row>
    <row r="24" spans="1:16" ht="11.45" customHeight="1">
      <c r="A24" s="259" t="s">
        <v>227</v>
      </c>
      <c r="B24" s="218">
        <v>670</v>
      </c>
      <c r="C24" s="218">
        <v>713.3</v>
      </c>
      <c r="D24" s="218">
        <v>714</v>
      </c>
      <c r="E24" s="218">
        <v>678</v>
      </c>
      <c r="F24" s="256">
        <v>576</v>
      </c>
      <c r="G24" s="218">
        <v>-102</v>
      </c>
      <c r="P24" s="206"/>
    </row>
    <row r="25" spans="1:16" ht="11.45" customHeight="1">
      <c r="A25" s="259" t="s">
        <v>238</v>
      </c>
      <c r="B25" s="218">
        <v>45</v>
      </c>
      <c r="C25" s="218">
        <v>188</v>
      </c>
      <c r="D25" s="218">
        <v>112</v>
      </c>
      <c r="E25" s="218">
        <v>83</v>
      </c>
      <c r="F25" s="256">
        <v>49.715000000000003</v>
      </c>
      <c r="G25" s="218">
        <v>-34</v>
      </c>
      <c r="P25" s="206"/>
    </row>
    <row r="26" spans="1:16" ht="11.45" customHeight="1">
      <c r="A26" s="259" t="s">
        <v>229</v>
      </c>
      <c r="B26" s="218">
        <v>378</v>
      </c>
      <c r="C26" s="218">
        <v>475</v>
      </c>
      <c r="D26" s="218">
        <v>568</v>
      </c>
      <c r="E26" s="218">
        <v>485</v>
      </c>
      <c r="F26" s="256">
        <v>555</v>
      </c>
      <c r="G26" s="218">
        <v>70</v>
      </c>
      <c r="P26" s="206"/>
    </row>
    <row r="27" spans="1:16" ht="11.45" customHeight="1">
      <c r="A27" s="259" t="s">
        <v>223</v>
      </c>
      <c r="B27" s="218">
        <v>185</v>
      </c>
      <c r="C27" s="218">
        <v>220</v>
      </c>
      <c r="D27" s="218">
        <v>222</v>
      </c>
      <c r="E27" s="218">
        <v>178</v>
      </c>
      <c r="F27" s="256">
        <v>122</v>
      </c>
      <c r="G27" s="218">
        <v>-56.075000000000003</v>
      </c>
      <c r="P27" s="206"/>
    </row>
    <row r="28" spans="1:16" ht="11.45" customHeight="1">
      <c r="A28" s="259" t="s">
        <v>237</v>
      </c>
      <c r="B28" s="218">
        <v>88.57</v>
      </c>
      <c r="C28" s="218">
        <v>151</v>
      </c>
      <c r="D28" s="218">
        <v>157.71</v>
      </c>
      <c r="E28" s="218">
        <v>146</v>
      </c>
      <c r="F28" s="256">
        <v>138</v>
      </c>
      <c r="G28" s="218">
        <v>-9</v>
      </c>
      <c r="P28" s="206"/>
    </row>
    <row r="29" spans="1:16" ht="11.45" customHeight="1">
      <c r="A29" s="259" t="s">
        <v>236</v>
      </c>
      <c r="B29" s="218">
        <v>969</v>
      </c>
      <c r="C29" s="218">
        <v>1016</v>
      </c>
      <c r="D29" s="218">
        <v>956</v>
      </c>
      <c r="E29" s="218">
        <v>795</v>
      </c>
      <c r="F29" s="256">
        <v>729.53499999999997</v>
      </c>
      <c r="G29" s="218">
        <v>-65</v>
      </c>
      <c r="P29" s="206"/>
    </row>
    <row r="30" spans="1:16" ht="13.9" customHeight="1">
      <c r="A30" s="259" t="s">
        <v>235</v>
      </c>
      <c r="B30" s="218">
        <v>0</v>
      </c>
      <c r="C30" s="218">
        <v>0</v>
      </c>
      <c r="D30" s="218">
        <v>-97.4</v>
      </c>
      <c r="E30" s="218">
        <v>-250</v>
      </c>
      <c r="F30" s="256">
        <v>0</v>
      </c>
      <c r="G30" s="218">
        <v>250</v>
      </c>
      <c r="P30" s="206"/>
    </row>
    <row r="31" spans="1:16" ht="11.45" customHeight="1">
      <c r="A31" s="209" t="s">
        <v>234</v>
      </c>
      <c r="B31" s="218">
        <v>451</v>
      </c>
      <c r="C31" s="218">
        <v>479</v>
      </c>
      <c r="D31" s="218">
        <v>385</v>
      </c>
      <c r="E31" s="218">
        <v>395</v>
      </c>
      <c r="F31" s="256">
        <v>303</v>
      </c>
      <c r="G31" s="218">
        <v>-92</v>
      </c>
      <c r="P31" s="206"/>
    </row>
    <row r="32" spans="1:16" s="216" customFormat="1" ht="11.45" customHeight="1">
      <c r="A32" s="258" t="s">
        <v>233</v>
      </c>
      <c r="B32" s="257">
        <v>3110</v>
      </c>
      <c r="C32" s="257">
        <v>3681</v>
      </c>
      <c r="D32" s="257">
        <v>3445</v>
      </c>
      <c r="E32" s="257">
        <v>2938</v>
      </c>
      <c r="F32" s="255">
        <v>2763</v>
      </c>
      <c r="G32" s="257">
        <v>-175</v>
      </c>
      <c r="P32" s="206"/>
    </row>
    <row r="33" spans="1:16" ht="4.7" customHeight="1">
      <c r="B33" s="218"/>
      <c r="C33" s="218"/>
      <c r="D33" s="218"/>
      <c r="E33" s="218"/>
      <c r="F33" s="256"/>
      <c r="G33" s="218"/>
      <c r="P33" s="206"/>
    </row>
    <row r="34" spans="1:16" s="210" customFormat="1" ht="11.45" customHeight="1">
      <c r="A34" s="215" t="s">
        <v>9</v>
      </c>
      <c r="B34" s="214">
        <v>5777</v>
      </c>
      <c r="C34" s="214">
        <v>6284</v>
      </c>
      <c r="D34" s="214">
        <v>5929</v>
      </c>
      <c r="E34" s="214">
        <v>5212.26</v>
      </c>
      <c r="F34" s="255">
        <v>5237</v>
      </c>
      <c r="G34" s="254">
        <v>25</v>
      </c>
      <c r="H34" s="253"/>
      <c r="P34" s="206"/>
    </row>
    <row r="35" spans="1:16" ht="2.25" customHeight="1">
      <c r="G35" s="252"/>
      <c r="P35" s="206"/>
    </row>
    <row r="37" spans="1:16" ht="24" customHeight="1">
      <c r="A37" s="468" t="s">
        <v>232</v>
      </c>
      <c r="B37" s="468"/>
      <c r="C37" s="468"/>
      <c r="D37" s="468"/>
      <c r="E37" s="468"/>
      <c r="F37" s="468"/>
      <c r="G37" s="468"/>
    </row>
    <row r="38" spans="1:16" ht="6" customHeight="1">
      <c r="A38" s="251"/>
      <c r="B38" s="250"/>
      <c r="C38" s="250"/>
      <c r="D38" s="250"/>
      <c r="E38" s="250"/>
      <c r="F38" s="250"/>
      <c r="G38" s="249"/>
    </row>
  </sheetData>
  <mergeCells count="3">
    <mergeCell ref="C6:G6"/>
    <mergeCell ref="A37:G37"/>
    <mergeCell ref="A3:G3"/>
  </mergeCells>
  <pageMargins left="0.75" right="0.75" top="1" bottom="1" header="0.5" footer="0.5"/>
  <pageSetup paperSize="9" scale="94"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zoomScaleNormal="100" workbookViewId="0"/>
  </sheetViews>
  <sheetFormatPr defaultRowHeight="11.25"/>
  <cols>
    <col min="2" max="2" width="49.1640625" bestFit="1" customWidth="1"/>
    <col min="6" max="6" width="10.5" bestFit="1" customWidth="1"/>
  </cols>
  <sheetData>
    <row r="1" spans="1:7" ht="12.75">
      <c r="A1" s="56" t="s">
        <v>66</v>
      </c>
      <c r="B1" s="443"/>
      <c r="C1" s="444"/>
      <c r="D1" s="444"/>
      <c r="E1" s="444"/>
      <c r="F1" s="444"/>
      <c r="G1" s="444"/>
    </row>
    <row r="2" spans="1:7" ht="12.75">
      <c r="A2" s="42"/>
      <c r="B2" s="443"/>
      <c r="C2" s="444"/>
      <c r="D2" s="444"/>
      <c r="E2" s="444"/>
      <c r="F2" s="444"/>
      <c r="G2" s="444"/>
    </row>
    <row r="3" spans="1:7" ht="15.75">
      <c r="A3" s="42"/>
      <c r="B3" s="453" t="s">
        <v>65</v>
      </c>
      <c r="C3" s="453"/>
      <c r="D3" s="453"/>
      <c r="E3" s="453"/>
      <c r="F3" s="453"/>
      <c r="G3" s="453"/>
    </row>
    <row r="4" spans="1:7" ht="15">
      <c r="A4" s="42"/>
      <c r="B4" s="454" t="s">
        <v>64</v>
      </c>
      <c r="C4" s="454"/>
      <c r="D4" s="454"/>
      <c r="E4" s="454"/>
      <c r="F4" s="454"/>
      <c r="G4" s="454"/>
    </row>
    <row r="5" spans="1:7" ht="12">
      <c r="A5" s="54"/>
      <c r="B5" s="53"/>
      <c r="C5" s="422" t="s">
        <v>25</v>
      </c>
      <c r="D5" s="455" t="s">
        <v>24</v>
      </c>
      <c r="E5" s="455"/>
      <c r="F5" s="455"/>
      <c r="G5" s="455"/>
    </row>
    <row r="6" spans="1:7" ht="12">
      <c r="A6" s="52"/>
      <c r="B6" s="51"/>
      <c r="C6" s="423"/>
      <c r="D6" s="422" t="s">
        <v>23</v>
      </c>
      <c r="E6" s="422" t="s">
        <v>22</v>
      </c>
      <c r="F6" s="422" t="s">
        <v>21</v>
      </c>
      <c r="G6" s="424"/>
    </row>
    <row r="7" spans="1:7" ht="12">
      <c r="A7" s="50"/>
      <c r="B7" s="49"/>
      <c r="C7" s="425" t="s">
        <v>17</v>
      </c>
      <c r="D7" s="425" t="s">
        <v>20</v>
      </c>
      <c r="E7" s="425" t="s">
        <v>19</v>
      </c>
      <c r="F7" s="425" t="s">
        <v>18</v>
      </c>
      <c r="G7" s="426" t="s">
        <v>17</v>
      </c>
    </row>
    <row r="8" spans="1:7">
      <c r="A8" s="46" t="s">
        <v>63</v>
      </c>
      <c r="B8" s="48"/>
      <c r="C8" s="427"/>
      <c r="D8" s="427"/>
      <c r="E8" s="427"/>
      <c r="F8" s="427"/>
      <c r="G8" s="428"/>
    </row>
    <row r="9" spans="1:7" s="43" customFormat="1" ht="2.25" customHeight="1">
      <c r="A9" s="45"/>
      <c r="B9" s="44"/>
      <c r="C9" s="44"/>
      <c r="D9" s="44"/>
      <c r="E9" s="44"/>
      <c r="F9" s="427"/>
      <c r="G9" s="428"/>
    </row>
    <row r="10" spans="1:7">
      <c r="A10" s="42" t="s">
        <v>62</v>
      </c>
      <c r="C10" s="427">
        <v>1.3</v>
      </c>
      <c r="D10" s="429">
        <v>2.75</v>
      </c>
      <c r="E10" s="427">
        <v>1.5</v>
      </c>
      <c r="F10" s="429">
        <v>1.75</v>
      </c>
      <c r="G10" s="445">
        <v>1.5</v>
      </c>
    </row>
    <row r="11" spans="1:7">
      <c r="A11" s="42" t="s">
        <v>61</v>
      </c>
      <c r="C11" s="427">
        <v>3.9</v>
      </c>
      <c r="D11" s="427">
        <v>2</v>
      </c>
      <c r="E11" s="429">
        <v>2.25</v>
      </c>
      <c r="F11" s="429">
        <v>3.75</v>
      </c>
      <c r="G11" s="445">
        <v>1</v>
      </c>
    </row>
    <row r="12" spans="1:7">
      <c r="A12" s="42" t="s">
        <v>60</v>
      </c>
      <c r="C12" s="427">
        <v>-12.6</v>
      </c>
      <c r="D12" s="427">
        <v>-12</v>
      </c>
      <c r="E12" s="427">
        <v>-12.5</v>
      </c>
      <c r="F12" s="429">
        <v>-17.5</v>
      </c>
      <c r="G12" s="445">
        <v>-18.7</v>
      </c>
    </row>
    <row r="13" spans="1:7">
      <c r="A13" s="42" t="s">
        <v>59</v>
      </c>
      <c r="C13" s="427">
        <v>2.4</v>
      </c>
      <c r="D13" s="429">
        <v>3.75</v>
      </c>
      <c r="E13" s="427">
        <v>4</v>
      </c>
      <c r="F13" s="427">
        <v>2.5</v>
      </c>
      <c r="G13" s="445">
        <v>2.8</v>
      </c>
    </row>
    <row r="14" spans="1:7">
      <c r="A14" s="42" t="s">
        <v>58</v>
      </c>
      <c r="C14" s="427">
        <v>-11.6</v>
      </c>
      <c r="D14" s="427">
        <v>2</v>
      </c>
      <c r="E14" s="429">
        <v>5.25</v>
      </c>
      <c r="F14" s="427">
        <v>-8</v>
      </c>
      <c r="G14" s="445">
        <v>-3.3</v>
      </c>
    </row>
    <row r="15" spans="1:7">
      <c r="A15" s="42" t="s">
        <v>57</v>
      </c>
      <c r="B15" s="42"/>
      <c r="C15" s="427">
        <v>-3.5</v>
      </c>
      <c r="D15" s="430">
        <v>-1.25</v>
      </c>
      <c r="E15" s="430">
        <v>-2.25</v>
      </c>
      <c r="F15" s="427">
        <v>-4.25</v>
      </c>
      <c r="G15" s="445">
        <v>-4.5999999999999996</v>
      </c>
    </row>
    <row r="16" spans="1:7">
      <c r="A16" s="42" t="s">
        <v>56</v>
      </c>
      <c r="C16" s="427">
        <v>8.6</v>
      </c>
      <c r="D16" s="429">
        <v>4.75</v>
      </c>
      <c r="E16" s="429">
        <v>4.25</v>
      </c>
      <c r="F16" s="427">
        <v>5.5</v>
      </c>
      <c r="G16" s="445">
        <v>5.9</v>
      </c>
    </row>
    <row r="17" spans="1:7">
      <c r="A17" s="42" t="s">
        <v>55</v>
      </c>
      <c r="C17" s="427">
        <v>0.5</v>
      </c>
      <c r="D17" s="429">
        <v>-3.75</v>
      </c>
      <c r="E17" s="427">
        <v>-5</v>
      </c>
      <c r="F17" s="427">
        <v>-6.75</v>
      </c>
      <c r="G17" s="446" t="s">
        <v>50</v>
      </c>
    </row>
    <row r="18" spans="1:7">
      <c r="A18" s="42" t="s">
        <v>54</v>
      </c>
      <c r="B18" s="42"/>
      <c r="C18" s="427">
        <v>13.2</v>
      </c>
      <c r="D18" s="427">
        <v>8.5</v>
      </c>
      <c r="E18" s="429">
        <v>8.75</v>
      </c>
      <c r="F18" s="427">
        <v>11.5</v>
      </c>
      <c r="G18" s="446" t="s">
        <v>50</v>
      </c>
    </row>
    <row r="19" spans="1:7">
      <c r="A19" s="42" t="s">
        <v>53</v>
      </c>
      <c r="B19" s="42"/>
      <c r="C19" s="427">
        <v>3.5</v>
      </c>
      <c r="D19" s="427">
        <v>2</v>
      </c>
      <c r="E19" s="427">
        <v>1.5</v>
      </c>
      <c r="F19" s="427">
        <v>1</v>
      </c>
      <c r="G19" s="446" t="s">
        <v>50</v>
      </c>
    </row>
    <row r="20" spans="1:7">
      <c r="A20" s="46" t="s">
        <v>52</v>
      </c>
      <c r="B20" s="47"/>
      <c r="C20" s="427"/>
      <c r="D20" s="427"/>
      <c r="E20" s="427"/>
      <c r="F20" s="427"/>
      <c r="G20" s="447"/>
    </row>
    <row r="21" spans="1:7" s="43" customFormat="1" ht="2.25" customHeight="1">
      <c r="A21" s="45"/>
      <c r="B21" s="44"/>
      <c r="C21" s="44"/>
      <c r="D21" s="44"/>
      <c r="E21" s="44"/>
      <c r="F21" s="427"/>
      <c r="G21" s="447"/>
    </row>
    <row r="22" spans="1:7">
      <c r="A22" s="42" t="s">
        <v>51</v>
      </c>
      <c r="C22" s="427">
        <v>1.4</v>
      </c>
      <c r="D22" s="427">
        <v>2</v>
      </c>
      <c r="E22" s="427">
        <v>1.5</v>
      </c>
      <c r="F22" s="427">
        <v>1.2</v>
      </c>
      <c r="G22" s="448" t="s">
        <v>50</v>
      </c>
    </row>
    <row r="23" spans="1:7">
      <c r="A23" s="42" t="s">
        <v>49</v>
      </c>
      <c r="C23" s="427">
        <v>1.5</v>
      </c>
      <c r="D23" s="429">
        <v>1.75</v>
      </c>
      <c r="E23" s="429">
        <v>1.25</v>
      </c>
      <c r="F23" s="427">
        <v>0.25</v>
      </c>
      <c r="G23" s="445">
        <v>0.2</v>
      </c>
    </row>
    <row r="24" spans="1:7">
      <c r="A24" s="42" t="s">
        <v>48</v>
      </c>
      <c r="C24" s="427">
        <v>5.4</v>
      </c>
      <c r="D24" s="429">
        <v>6.25</v>
      </c>
      <c r="E24" s="427">
        <v>6.5</v>
      </c>
      <c r="F24" s="427">
        <v>6.25</v>
      </c>
      <c r="G24" s="445">
        <v>6</v>
      </c>
    </row>
    <row r="25" spans="1:7">
      <c r="A25" s="42" t="s">
        <v>47</v>
      </c>
      <c r="C25" s="427">
        <v>68.599999999999994</v>
      </c>
      <c r="D25" s="427">
        <v>69.2</v>
      </c>
      <c r="E25" s="427">
        <v>69.099999999999994</v>
      </c>
      <c r="F25" s="427">
        <v>68.2</v>
      </c>
      <c r="G25" s="445">
        <v>68.3</v>
      </c>
    </row>
    <row r="26" spans="1:7">
      <c r="A26" s="46" t="s">
        <v>46</v>
      </c>
      <c r="B26" s="42"/>
      <c r="C26" s="427"/>
      <c r="D26" s="427"/>
      <c r="E26" s="427"/>
      <c r="F26" s="427"/>
      <c r="G26" s="445"/>
    </row>
    <row r="27" spans="1:7" s="43" customFormat="1" ht="2.25" customHeight="1">
      <c r="A27" s="45"/>
      <c r="B27" s="44"/>
      <c r="C27" s="44"/>
      <c r="D27" s="44"/>
      <c r="E27" s="44"/>
      <c r="F27" s="427"/>
      <c r="G27" s="445"/>
    </row>
    <row r="28" spans="1:7">
      <c r="A28" s="42" t="s">
        <v>45</v>
      </c>
      <c r="C28" s="427">
        <v>1.8</v>
      </c>
      <c r="D28" s="429">
        <v>2.25</v>
      </c>
      <c r="E28" s="427">
        <v>1.5</v>
      </c>
      <c r="F28" s="427">
        <v>1.25</v>
      </c>
      <c r="G28" s="445">
        <v>1</v>
      </c>
    </row>
    <row r="29" spans="1:7">
      <c r="A29" s="42" t="s">
        <v>44</v>
      </c>
      <c r="C29" s="427">
        <v>2.2000000000000002</v>
      </c>
      <c r="D29" s="429">
        <v>2.75</v>
      </c>
      <c r="E29" s="427">
        <v>2</v>
      </c>
      <c r="F29" s="427">
        <v>1.75</v>
      </c>
      <c r="G29" s="445">
        <v>1.9</v>
      </c>
    </row>
    <row r="30" spans="1:7">
      <c r="A30" s="42" t="s">
        <v>43</v>
      </c>
      <c r="C30" s="427">
        <v>1.8</v>
      </c>
      <c r="D30" s="427">
        <v>1.4</v>
      </c>
      <c r="E30" s="427">
        <v>-3.5</v>
      </c>
      <c r="F30" s="427">
        <v>-3.5</v>
      </c>
      <c r="G30" s="445">
        <v>-3.4</v>
      </c>
    </row>
    <row r="31" spans="1:7">
      <c r="A31" s="46" t="s">
        <v>42</v>
      </c>
      <c r="B31" s="42"/>
      <c r="C31" s="427"/>
      <c r="D31" s="427"/>
      <c r="E31" s="427"/>
      <c r="F31" s="427"/>
      <c r="G31" s="445"/>
    </row>
    <row r="32" spans="1:7" s="43" customFormat="1" ht="2.25" customHeight="1">
      <c r="A32" s="45"/>
      <c r="B32" s="44"/>
      <c r="C32" s="44"/>
      <c r="D32" s="44"/>
      <c r="E32" s="44"/>
      <c r="F32" s="427"/>
      <c r="G32" s="445"/>
    </row>
    <row r="33" spans="1:7">
      <c r="A33" s="42" t="s">
        <v>41</v>
      </c>
      <c r="C33" s="427">
        <v>83.6</v>
      </c>
      <c r="D33" s="427">
        <v>75.900000000000006</v>
      </c>
      <c r="E33" s="427">
        <v>71.8</v>
      </c>
      <c r="F33" s="427">
        <v>73.3</v>
      </c>
      <c r="G33" s="445">
        <v>72.8</v>
      </c>
    </row>
    <row r="34" spans="1:7">
      <c r="A34" s="42" t="s">
        <v>40</v>
      </c>
      <c r="C34" s="427">
        <v>71.099999999999994</v>
      </c>
      <c r="D34" s="427">
        <v>47.5</v>
      </c>
      <c r="E34" s="427">
        <v>46</v>
      </c>
      <c r="F34" s="427">
        <v>50.9</v>
      </c>
      <c r="G34" s="445">
        <v>50.9</v>
      </c>
    </row>
    <row r="35" spans="1:7">
      <c r="A35" s="42" t="s">
        <v>39</v>
      </c>
      <c r="C35" s="431">
        <v>715</v>
      </c>
      <c r="D35" s="431">
        <v>748</v>
      </c>
      <c r="E35" s="431">
        <v>759</v>
      </c>
      <c r="F35" s="427">
        <v>765</v>
      </c>
      <c r="G35" s="445">
        <v>757</v>
      </c>
    </row>
    <row r="36" spans="1:7">
      <c r="A36" s="42" t="s">
        <v>38</v>
      </c>
      <c r="C36" s="427">
        <v>73.5</v>
      </c>
      <c r="D36" s="427">
        <v>64.2</v>
      </c>
      <c r="E36" s="427">
        <v>46.7</v>
      </c>
      <c r="F36" s="427">
        <v>41.1</v>
      </c>
      <c r="G36" s="445">
        <v>43.4</v>
      </c>
    </row>
    <row r="37" spans="1:7">
      <c r="A37" s="46" t="s">
        <v>37</v>
      </c>
      <c r="B37" s="42"/>
      <c r="C37" s="427"/>
      <c r="D37" s="427"/>
      <c r="E37" s="427"/>
      <c r="F37" s="427"/>
      <c r="G37" s="445"/>
    </row>
    <row r="38" spans="1:7" s="43" customFormat="1" ht="2.25" customHeight="1">
      <c r="A38" s="45"/>
      <c r="B38" s="44"/>
      <c r="C38" s="44"/>
      <c r="D38" s="44"/>
      <c r="E38" s="44"/>
      <c r="F38" s="427"/>
      <c r="G38" s="445"/>
    </row>
    <row r="39" spans="1:7">
      <c r="A39" s="42" t="s">
        <v>36</v>
      </c>
      <c r="C39" s="427">
        <v>2.8</v>
      </c>
      <c r="D39" s="427">
        <v>2.1</v>
      </c>
      <c r="E39" s="427">
        <v>2.1</v>
      </c>
      <c r="F39" s="427">
        <v>2.2999999999999998</v>
      </c>
      <c r="G39" s="445">
        <v>2.4</v>
      </c>
    </row>
    <row r="40" spans="1:7">
      <c r="A40" s="42" t="s">
        <v>35</v>
      </c>
      <c r="C40" s="427">
        <v>3.9</v>
      </c>
      <c r="D40" s="427">
        <v>3.4</v>
      </c>
      <c r="E40" s="427">
        <v>3.4</v>
      </c>
      <c r="F40" s="427">
        <v>3.5</v>
      </c>
      <c r="G40" s="445">
        <v>3.5</v>
      </c>
    </row>
    <row r="41" spans="1:7">
      <c r="A41" s="42"/>
      <c r="C41" s="427"/>
      <c r="D41" s="427"/>
      <c r="E41" s="427"/>
      <c r="F41" s="427"/>
      <c r="G41" s="449"/>
    </row>
    <row r="42" spans="1:7">
      <c r="A42" s="41" t="s">
        <v>34</v>
      </c>
      <c r="B42" s="41"/>
      <c r="C42" s="40"/>
      <c r="D42" s="40"/>
      <c r="E42" s="40"/>
      <c r="F42" s="40"/>
      <c r="G42" s="40"/>
    </row>
    <row r="43" spans="1:7">
      <c r="A43" s="436" t="s">
        <v>33</v>
      </c>
      <c r="C43" s="40"/>
      <c r="D43" s="40"/>
      <c r="E43" s="40"/>
      <c r="F43" s="40"/>
      <c r="G43" s="40"/>
    </row>
    <row r="44" spans="1:7">
      <c r="A44" s="41" t="s">
        <v>32</v>
      </c>
      <c r="B44" s="41"/>
      <c r="C44" s="40"/>
      <c r="D44" s="40"/>
      <c r="E44" s="40"/>
      <c r="F44" s="40"/>
      <c r="G44" s="40"/>
    </row>
    <row r="45" spans="1:7">
      <c r="A45" s="41" t="s">
        <v>31</v>
      </c>
      <c r="B45" s="41"/>
      <c r="C45" s="40"/>
      <c r="D45" s="40"/>
      <c r="E45" s="40"/>
      <c r="F45" s="40"/>
      <c r="G45" s="40"/>
    </row>
    <row r="46" spans="1:7">
      <c r="A46" s="437" t="s">
        <v>30</v>
      </c>
      <c r="B46" s="41"/>
      <c r="C46" s="40"/>
      <c r="D46" s="40"/>
      <c r="E46" s="40"/>
      <c r="F46" s="40"/>
      <c r="G46" s="40"/>
    </row>
    <row r="47" spans="1:7" ht="12" thickBot="1">
      <c r="A47" s="39" t="s">
        <v>29</v>
      </c>
      <c r="B47" s="39"/>
      <c r="C47" s="38"/>
      <c r="D47" s="38"/>
      <c r="E47" s="38"/>
      <c r="F47" s="38"/>
      <c r="G47" s="38"/>
    </row>
    <row r="48" spans="1:7" ht="12" thickTop="1"/>
  </sheetData>
  <mergeCells count="3">
    <mergeCell ref="B3:G3"/>
    <mergeCell ref="B4:G4"/>
    <mergeCell ref="D5:G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workbookViewId="0"/>
  </sheetViews>
  <sheetFormatPr defaultRowHeight="11.25"/>
  <cols>
    <col min="1" max="1" width="17.6640625" customWidth="1"/>
  </cols>
  <sheetData>
    <row r="1" spans="1:10" ht="12.75">
      <c r="A1" s="154" t="s">
        <v>248</v>
      </c>
    </row>
    <row r="2" spans="1:10" ht="5.25" customHeight="1">
      <c r="A2" s="154"/>
    </row>
    <row r="3" spans="1:10" ht="15.75">
      <c r="B3" s="461" t="s">
        <v>247</v>
      </c>
      <c r="C3" s="461"/>
      <c r="D3" s="461"/>
      <c r="E3" s="461"/>
      <c r="F3" s="461"/>
      <c r="G3" s="461"/>
      <c r="H3" s="461"/>
      <c r="I3" s="461"/>
      <c r="J3" s="153"/>
    </row>
    <row r="4" spans="1:10" ht="15.75">
      <c r="B4" s="462" t="s">
        <v>221</v>
      </c>
      <c r="C4" s="462"/>
      <c r="D4" s="462"/>
      <c r="E4" s="462" t="s">
        <v>221</v>
      </c>
      <c r="F4" s="462"/>
      <c r="G4" s="462"/>
      <c r="H4" s="462"/>
      <c r="I4" s="462"/>
      <c r="J4" s="153"/>
    </row>
    <row r="28" spans="1:15">
      <c r="A28" s="149" t="s">
        <v>146</v>
      </c>
      <c r="B28" s="178"/>
      <c r="C28" s="178"/>
      <c r="D28" s="174"/>
      <c r="E28" s="174"/>
      <c r="F28" s="174"/>
      <c r="G28" s="174"/>
      <c r="H28" s="174"/>
      <c r="I28" s="174"/>
      <c r="J28" s="174"/>
      <c r="K28" s="174"/>
      <c r="L28" s="174"/>
      <c r="M28" s="174"/>
    </row>
    <row r="29" spans="1:15">
      <c r="A29" s="174"/>
      <c r="B29" s="178" t="s">
        <v>145</v>
      </c>
      <c r="C29" s="178" t="s">
        <v>144</v>
      </c>
      <c r="D29" s="178" t="s">
        <v>143</v>
      </c>
      <c r="E29" s="178" t="s">
        <v>142</v>
      </c>
      <c r="F29" s="178" t="s">
        <v>141</v>
      </c>
      <c r="G29" s="178" t="s">
        <v>140</v>
      </c>
      <c r="H29" s="178" t="s">
        <v>139</v>
      </c>
      <c r="I29" s="178" t="s">
        <v>138</v>
      </c>
      <c r="J29" s="178" t="s">
        <v>137</v>
      </c>
      <c r="K29" s="178" t="s">
        <v>25</v>
      </c>
      <c r="L29" s="178" t="s">
        <v>23</v>
      </c>
      <c r="M29" s="178" t="s">
        <v>183</v>
      </c>
      <c r="N29" s="178" t="s">
        <v>17</v>
      </c>
      <c r="O29" s="178"/>
    </row>
    <row r="30" spans="1:15">
      <c r="A30" s="174" t="s">
        <v>246</v>
      </c>
      <c r="B30" s="392">
        <v>1064.0999999999999</v>
      </c>
      <c r="C30" s="392">
        <v>425.8</v>
      </c>
      <c r="D30" s="392">
        <v>-92.4</v>
      </c>
      <c r="E30" s="392">
        <v>-2439.3000000000002</v>
      </c>
      <c r="F30" s="392">
        <v>-2815.7</v>
      </c>
      <c r="G30" s="392">
        <v>-2028.7</v>
      </c>
      <c r="H30" s="392">
        <v>-2240.3000000000002</v>
      </c>
      <c r="I30" s="392">
        <v>-3888.1</v>
      </c>
      <c r="J30" s="392">
        <v>-2465.1</v>
      </c>
      <c r="K30" s="392">
        <v>-2500.3000000000002</v>
      </c>
      <c r="L30" s="392">
        <v>-5089.8999999999996</v>
      </c>
      <c r="M30" s="392">
        <v>-4301.2</v>
      </c>
      <c r="N30" s="392">
        <v>-4730.7</v>
      </c>
    </row>
    <row r="31" spans="1:15">
      <c r="A31" s="174"/>
      <c r="B31" s="177"/>
      <c r="C31" s="177"/>
      <c r="D31" s="177"/>
      <c r="E31" s="177"/>
      <c r="F31" s="177"/>
      <c r="G31" s="177"/>
      <c r="H31" s="177"/>
      <c r="I31" s="177"/>
      <c r="J31" s="177"/>
      <c r="K31" s="174"/>
    </row>
    <row r="32" spans="1:15">
      <c r="A32" s="174"/>
      <c r="B32" s="174"/>
      <c r="C32" s="174"/>
      <c r="D32" s="174"/>
      <c r="E32" s="174"/>
      <c r="F32" s="174"/>
      <c r="G32" s="174"/>
      <c r="H32" s="174"/>
      <c r="I32" s="174"/>
      <c r="J32" s="174"/>
      <c r="K32" s="174"/>
    </row>
    <row r="33" spans="1:11">
      <c r="A33" s="176"/>
      <c r="B33" s="175"/>
      <c r="C33" s="174"/>
      <c r="D33" s="174"/>
      <c r="E33" s="174"/>
      <c r="F33" s="174"/>
      <c r="G33" s="174"/>
      <c r="H33" s="174"/>
      <c r="I33" s="174"/>
      <c r="J33" s="174"/>
      <c r="K33" s="174"/>
    </row>
    <row r="34" spans="1:11">
      <c r="B34" s="146"/>
      <c r="C34" s="144"/>
    </row>
    <row r="35" spans="1:11">
      <c r="B35" s="146"/>
      <c r="C35" s="144"/>
    </row>
    <row r="36" spans="1:11">
      <c r="B36" s="146"/>
      <c r="C36" s="144"/>
    </row>
    <row r="37" spans="1:11">
      <c r="B37" s="146"/>
    </row>
  </sheetData>
  <mergeCells count="2">
    <mergeCell ref="B3:I3"/>
    <mergeCell ref="B4:I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showGridLines="0" workbookViewId="0"/>
  </sheetViews>
  <sheetFormatPr defaultRowHeight="11.25"/>
  <cols>
    <col min="1" max="1" width="17.5" customWidth="1"/>
  </cols>
  <sheetData>
    <row r="1" spans="1:22" ht="12.75">
      <c r="A1" s="154" t="s">
        <v>251</v>
      </c>
    </row>
    <row r="2" spans="1:22" ht="5.25" customHeight="1"/>
    <row r="3" spans="1:22" ht="16.5" customHeight="1">
      <c r="A3" s="283"/>
      <c r="B3" s="461" t="s">
        <v>250</v>
      </c>
      <c r="C3" s="461"/>
      <c r="D3" s="461"/>
      <c r="E3" s="461"/>
      <c r="F3" s="461"/>
      <c r="G3" s="461"/>
      <c r="H3" s="461"/>
      <c r="I3" s="153"/>
    </row>
    <row r="4" spans="1:22" ht="15">
      <c r="B4" s="462" t="s">
        <v>221</v>
      </c>
      <c r="C4" s="462"/>
      <c r="D4" s="462"/>
      <c r="E4" s="462"/>
      <c r="F4" s="462"/>
      <c r="G4" s="462"/>
      <c r="H4" s="462"/>
      <c r="I4" s="152"/>
      <c r="O4" s="150"/>
      <c r="P4" s="150"/>
      <c r="Q4" s="150"/>
      <c r="R4" s="150"/>
      <c r="S4" s="150"/>
      <c r="T4" s="150"/>
      <c r="U4" s="150"/>
      <c r="V4" s="150"/>
    </row>
    <row r="27" spans="1:12">
      <c r="A27" s="149" t="s">
        <v>146</v>
      </c>
    </row>
    <row r="28" spans="1:12">
      <c r="B28" s="282">
        <v>2006</v>
      </c>
      <c r="C28" s="282">
        <v>2007</v>
      </c>
      <c r="D28" s="282">
        <v>2008</v>
      </c>
      <c r="E28" s="282">
        <v>2009</v>
      </c>
      <c r="F28" s="282">
        <v>2010</v>
      </c>
      <c r="G28" s="282">
        <v>2011</v>
      </c>
      <c r="H28" s="282">
        <v>2012</v>
      </c>
      <c r="I28" s="282">
        <v>2013</v>
      </c>
      <c r="J28" s="282">
        <v>2014</v>
      </c>
      <c r="K28" s="282">
        <v>2015</v>
      </c>
      <c r="L28" s="281">
        <v>2016</v>
      </c>
    </row>
    <row r="29" spans="1:12">
      <c r="B29" s="280" t="s">
        <v>98</v>
      </c>
      <c r="C29" s="280" t="s">
        <v>98</v>
      </c>
      <c r="D29" s="280" t="s">
        <v>98</v>
      </c>
      <c r="E29" s="280" t="s">
        <v>98</v>
      </c>
      <c r="F29" s="280" t="s">
        <v>98</v>
      </c>
      <c r="G29" s="280" t="s">
        <v>98</v>
      </c>
      <c r="H29" s="280" t="s">
        <v>98</v>
      </c>
      <c r="I29" s="280" t="s">
        <v>98</v>
      </c>
      <c r="J29" s="280" t="s">
        <v>98</v>
      </c>
      <c r="K29" s="280" t="s">
        <v>98</v>
      </c>
      <c r="L29" s="280" t="s">
        <v>98</v>
      </c>
    </row>
    <row r="30" spans="1:12" ht="13.7" customHeight="1">
      <c r="A30" s="279" t="s">
        <v>179</v>
      </c>
      <c r="B30" s="146">
        <v>-2737</v>
      </c>
      <c r="C30" s="146">
        <v>-2716</v>
      </c>
      <c r="D30" s="146">
        <v>-3409</v>
      </c>
      <c r="E30" s="146">
        <v>-2618</v>
      </c>
      <c r="F30" s="146">
        <v>-1076</v>
      </c>
      <c r="G30" s="146">
        <v>236</v>
      </c>
      <c r="H30" s="146">
        <v>2050</v>
      </c>
      <c r="I30" s="146">
        <v>4742</v>
      </c>
      <c r="J30" s="146">
        <v>6973</v>
      </c>
      <c r="K30" s="146">
        <v>9306</v>
      </c>
      <c r="L30" s="146">
        <v>13717</v>
      </c>
    </row>
    <row r="31" spans="1:12">
      <c r="A31" s="279" t="s">
        <v>239</v>
      </c>
      <c r="B31" s="146">
        <v>5916</v>
      </c>
      <c r="C31" s="146">
        <v>5699</v>
      </c>
      <c r="D31" s="146">
        <v>7043</v>
      </c>
      <c r="E31" s="146">
        <v>9306</v>
      </c>
      <c r="F31" s="146">
        <v>10971</v>
      </c>
      <c r="G31" s="146">
        <v>11790</v>
      </c>
      <c r="H31" s="146">
        <v>12473</v>
      </c>
      <c r="I31" s="146">
        <v>13447</v>
      </c>
      <c r="J31" s="146">
        <v>13781</v>
      </c>
      <c r="K31" s="146">
        <v>14069</v>
      </c>
      <c r="L31" s="146">
        <v>13630</v>
      </c>
    </row>
    <row r="32" spans="1:12">
      <c r="A32" s="279" t="s">
        <v>249</v>
      </c>
      <c r="B32" s="146">
        <v>3179.09</v>
      </c>
      <c r="C32" s="146">
        <v>2983.58</v>
      </c>
      <c r="D32" s="146">
        <v>3634</v>
      </c>
      <c r="E32" s="146">
        <v>6688.01</v>
      </c>
      <c r="F32" s="146">
        <v>9896</v>
      </c>
      <c r="G32" s="146">
        <v>12026</v>
      </c>
      <c r="H32" s="146">
        <v>14523</v>
      </c>
      <c r="I32" s="146">
        <v>18188</v>
      </c>
      <c r="J32" s="146">
        <v>20754</v>
      </c>
      <c r="K32" s="146">
        <v>23374</v>
      </c>
      <c r="L32" s="146">
        <v>27347</v>
      </c>
    </row>
    <row r="34" spans="1:11">
      <c r="A34" s="172"/>
      <c r="B34" s="278"/>
      <c r="C34" s="278"/>
    </row>
    <row r="35" spans="1:11">
      <c r="A35" s="172"/>
      <c r="B35" s="172"/>
      <c r="C35" s="172"/>
      <c r="D35" s="172"/>
      <c r="E35" s="172"/>
      <c r="F35" s="172"/>
      <c r="G35" s="172"/>
      <c r="H35" s="172"/>
      <c r="I35" s="172"/>
      <c r="J35" s="172"/>
      <c r="K35" s="172"/>
    </row>
    <row r="36" spans="1:11">
      <c r="A36" s="170"/>
      <c r="B36" s="276"/>
      <c r="C36" s="276"/>
      <c r="D36" s="146"/>
      <c r="E36" s="146"/>
      <c r="F36" s="146"/>
      <c r="G36" s="146"/>
      <c r="H36" s="146"/>
      <c r="I36" s="146"/>
      <c r="J36" s="146"/>
      <c r="K36" s="146"/>
    </row>
    <row r="37" spans="1:11">
      <c r="A37" s="170"/>
      <c r="B37" s="276"/>
      <c r="C37" s="276"/>
      <c r="D37" s="146"/>
      <c r="E37" s="146"/>
      <c r="F37" s="146"/>
      <c r="G37" s="146"/>
      <c r="H37" s="146"/>
      <c r="I37" s="146"/>
      <c r="J37" s="146"/>
      <c r="K37" s="146"/>
    </row>
    <row r="38" spans="1:11">
      <c r="A38" s="170"/>
      <c r="B38" s="276"/>
      <c r="C38" s="276"/>
      <c r="D38" s="146"/>
      <c r="E38" s="146"/>
      <c r="F38" s="146"/>
      <c r="G38" s="146"/>
      <c r="H38" s="146"/>
      <c r="I38" s="146"/>
      <c r="J38" s="146"/>
      <c r="K38" s="146"/>
    </row>
    <row r="39" spans="1:11">
      <c r="A39" s="170"/>
      <c r="B39" s="277"/>
      <c r="C39" s="276"/>
    </row>
    <row r="40" spans="1:11">
      <c r="A40" s="170"/>
      <c r="B40" s="277"/>
      <c r="C40" s="276"/>
    </row>
    <row r="41" spans="1:11">
      <c r="A41" s="146"/>
      <c r="B41" s="144"/>
    </row>
    <row r="42" spans="1:11">
      <c r="A42" s="146"/>
      <c r="B42" s="144"/>
    </row>
    <row r="43" spans="1:11">
      <c r="A43" s="146"/>
      <c r="B43" s="144"/>
    </row>
    <row r="44" spans="1:11">
      <c r="A44" s="146"/>
      <c r="B44" s="144"/>
    </row>
    <row r="45" spans="1:11">
      <c r="A45" s="146"/>
    </row>
  </sheetData>
  <mergeCells count="2">
    <mergeCell ref="B3:H3"/>
    <mergeCell ref="B4:H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workbookViewId="0"/>
  </sheetViews>
  <sheetFormatPr defaultColWidth="9.33203125" defaultRowHeight="12.75"/>
  <cols>
    <col min="1" max="1" width="69.6640625" style="284" customWidth="1"/>
    <col min="2" max="2" width="13.1640625" style="284" bestFit="1" customWidth="1"/>
    <col min="3" max="16384" width="9.33203125" style="284"/>
  </cols>
  <sheetData>
    <row r="1" spans="1:7">
      <c r="A1" s="109" t="s">
        <v>259</v>
      </c>
    </row>
    <row r="2" spans="1:7" ht="5.25" customHeight="1">
      <c r="A2" s="109"/>
    </row>
    <row r="3" spans="1:7" ht="15.75">
      <c r="A3" s="456" t="s">
        <v>258</v>
      </c>
      <c r="B3" s="456"/>
      <c r="C3" s="302"/>
      <c r="D3" s="302"/>
      <c r="E3" s="302"/>
      <c r="F3" s="302"/>
      <c r="G3" s="302"/>
    </row>
    <row r="4" spans="1:7" ht="15">
      <c r="A4" s="457" t="s">
        <v>257</v>
      </c>
      <c r="B4" s="457"/>
      <c r="C4" s="301"/>
      <c r="D4" s="301"/>
      <c r="E4" s="301"/>
      <c r="F4" s="301"/>
      <c r="G4" s="301"/>
    </row>
    <row r="5" spans="1:7" ht="3.2" customHeight="1">
      <c r="A5" s="300"/>
      <c r="B5" s="287"/>
      <c r="C5" s="287"/>
    </row>
    <row r="6" spans="1:7" ht="3.2" customHeight="1">
      <c r="C6" s="440"/>
    </row>
    <row r="7" spans="1:7" ht="13.7" customHeight="1">
      <c r="B7" s="299">
        <v>2015</v>
      </c>
      <c r="C7" s="438">
        <v>2016</v>
      </c>
    </row>
    <row r="8" spans="1:7">
      <c r="A8" s="296"/>
      <c r="B8" s="298" t="s">
        <v>98</v>
      </c>
      <c r="C8" s="439" t="s">
        <v>98</v>
      </c>
    </row>
    <row r="9" spans="1:7" ht="2.25" customHeight="1">
      <c r="A9" s="296"/>
      <c r="B9" s="297"/>
      <c r="C9" s="440"/>
    </row>
    <row r="10" spans="1:7">
      <c r="A10" s="296" t="s">
        <v>35</v>
      </c>
      <c r="B10" s="146">
        <v>12139</v>
      </c>
      <c r="C10" s="441">
        <v>17239</v>
      </c>
      <c r="D10" s="294"/>
    </row>
    <row r="11" spans="1:7">
      <c r="A11" s="296" t="s">
        <v>256</v>
      </c>
      <c r="B11" s="146">
        <v>-2684</v>
      </c>
      <c r="C11" s="441">
        <v>-3352</v>
      </c>
      <c r="D11" s="294"/>
    </row>
    <row r="12" spans="1:7">
      <c r="A12" s="296" t="s">
        <v>255</v>
      </c>
      <c r="B12" s="146">
        <v>7172</v>
      </c>
      <c r="C12" s="441">
        <v>7376</v>
      </c>
      <c r="D12" s="294"/>
    </row>
    <row r="13" spans="1:7">
      <c r="A13" s="296" t="s">
        <v>227</v>
      </c>
      <c r="B13" s="146">
        <v>5599</v>
      </c>
      <c r="C13" s="441">
        <v>5685</v>
      </c>
      <c r="D13" s="294"/>
    </row>
    <row r="14" spans="1:7">
      <c r="A14" s="296" t="s">
        <v>229</v>
      </c>
      <c r="B14" s="146">
        <v>1724</v>
      </c>
      <c r="C14" s="441">
        <v>1956</v>
      </c>
      <c r="D14" s="294"/>
    </row>
    <row r="15" spans="1:7">
      <c r="A15" s="296" t="s">
        <v>254</v>
      </c>
      <c r="B15" s="146">
        <v>1085</v>
      </c>
      <c r="C15" s="441">
        <v>1080</v>
      </c>
      <c r="D15" s="294"/>
    </row>
    <row r="16" spans="1:7">
      <c r="A16" s="296" t="s">
        <v>228</v>
      </c>
      <c r="B16" s="146">
        <v>936</v>
      </c>
      <c r="C16" s="441">
        <v>752</v>
      </c>
      <c r="D16" s="294"/>
    </row>
    <row r="17" spans="1:4">
      <c r="A17" s="296" t="s">
        <v>253</v>
      </c>
      <c r="B17" s="146">
        <v>-2714</v>
      </c>
      <c r="C17" s="441">
        <v>-3139</v>
      </c>
      <c r="D17" s="294"/>
    </row>
    <row r="18" spans="1:4">
      <c r="A18" s="295" t="s">
        <v>162</v>
      </c>
      <c r="B18" s="146">
        <v>117</v>
      </c>
      <c r="C18" s="441">
        <v>-250</v>
      </c>
      <c r="D18" s="294"/>
    </row>
    <row r="19" spans="1:4" ht="5.85" customHeight="1">
      <c r="A19" s="295"/>
      <c r="B19" s="146"/>
      <c r="C19" s="441"/>
      <c r="D19" s="294"/>
    </row>
    <row r="20" spans="1:4" s="291" customFormat="1">
      <c r="A20" s="293" t="s">
        <v>252</v>
      </c>
      <c r="B20" s="292">
        <v>23374</v>
      </c>
      <c r="C20" s="442">
        <v>27347</v>
      </c>
    </row>
    <row r="21" spans="1:4" ht="7.5" customHeight="1">
      <c r="A21" s="290"/>
      <c r="B21" s="290"/>
    </row>
    <row r="22" spans="1:4" ht="23.25" customHeight="1">
      <c r="A22" s="469" t="s">
        <v>356</v>
      </c>
      <c r="B22" s="469"/>
      <c r="C22" s="469"/>
    </row>
    <row r="23" spans="1:4" ht="6.75" customHeight="1">
      <c r="A23" s="289"/>
      <c r="B23" s="288"/>
      <c r="C23" s="287"/>
    </row>
    <row r="24" spans="1:4">
      <c r="A24" s="286"/>
      <c r="B24" s="285"/>
    </row>
    <row r="25" spans="1:4">
      <c r="A25" s="286"/>
      <c r="B25" s="285"/>
    </row>
    <row r="26" spans="1:4">
      <c r="A26" s="286"/>
      <c r="B26" s="285"/>
    </row>
  </sheetData>
  <mergeCells count="3">
    <mergeCell ref="A3:B3"/>
    <mergeCell ref="A4:B4"/>
    <mergeCell ref="A22:C2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
  <sheetViews>
    <sheetView showGridLines="0" workbookViewId="0"/>
  </sheetViews>
  <sheetFormatPr defaultColWidth="9.33203125" defaultRowHeight="11.25"/>
  <cols>
    <col min="1" max="1" width="80.1640625" style="303" customWidth="1"/>
    <col min="2" max="2" width="9.83203125" style="304" customWidth="1"/>
    <col min="3" max="16384" width="9.33203125" style="303"/>
  </cols>
  <sheetData>
    <row r="1" spans="1:2" ht="12.75">
      <c r="A1" s="109" t="s">
        <v>278</v>
      </c>
    </row>
    <row r="2" spans="1:2" ht="5.25" customHeight="1">
      <c r="A2" s="108"/>
    </row>
    <row r="3" spans="1:2" ht="31.7" customHeight="1">
      <c r="A3" s="474" t="s">
        <v>277</v>
      </c>
      <c r="B3" s="474"/>
    </row>
    <row r="4" spans="1:2" ht="3.2" customHeight="1"/>
    <row r="5" spans="1:2" s="338" customFormat="1" ht="3.75" customHeight="1">
      <c r="A5" s="343"/>
      <c r="B5" s="342"/>
    </row>
    <row r="6" spans="1:2" s="340" customFormat="1" ht="11.25" customHeight="1">
      <c r="A6" s="337"/>
      <c r="B6" s="341" t="s">
        <v>276</v>
      </c>
    </row>
    <row r="7" spans="1:2" s="338" customFormat="1" ht="3.75" customHeight="1">
      <c r="A7" s="317"/>
      <c r="B7" s="339"/>
    </row>
    <row r="8" spans="1:2">
      <c r="A8" s="337" t="s">
        <v>275</v>
      </c>
      <c r="B8" s="336">
        <v>27860.46</v>
      </c>
    </row>
    <row r="9" spans="1:2" ht="6" customHeight="1">
      <c r="A9" s="317"/>
      <c r="B9" s="335"/>
    </row>
    <row r="10" spans="1:2">
      <c r="A10" s="334" t="s">
        <v>274</v>
      </c>
      <c r="B10" s="324"/>
    </row>
    <row r="11" spans="1:2">
      <c r="A11" s="325" t="s">
        <v>273</v>
      </c>
      <c r="B11" s="333">
        <v>-27.25099999998929</v>
      </c>
    </row>
    <row r="12" spans="1:2">
      <c r="A12" s="325" t="s">
        <v>272</v>
      </c>
      <c r="B12" s="333">
        <v>221.33499999999526</v>
      </c>
    </row>
    <row r="13" spans="1:2">
      <c r="A13" s="325" t="s">
        <v>271</v>
      </c>
      <c r="B13" s="333">
        <v>-233.75699999999929</v>
      </c>
    </row>
    <row r="14" spans="1:2">
      <c r="A14" s="332" t="s">
        <v>221</v>
      </c>
      <c r="B14" s="331">
        <v>-39.672999999995227</v>
      </c>
    </row>
    <row r="15" spans="1:2" ht="6" customHeight="1">
      <c r="A15" s="317"/>
      <c r="B15" s="321"/>
    </row>
    <row r="16" spans="1:2">
      <c r="A16" s="320" t="s">
        <v>270</v>
      </c>
      <c r="B16" s="324"/>
    </row>
    <row r="17" spans="1:2" ht="12.2" customHeight="1">
      <c r="A17" s="330" t="s">
        <v>110</v>
      </c>
      <c r="B17" s="329">
        <v>-161.06500000000005</v>
      </c>
    </row>
    <row r="18" spans="1:2" ht="12.2" customHeight="1">
      <c r="A18" s="330" t="s">
        <v>228</v>
      </c>
      <c r="B18" s="329">
        <v>-136.53899999999999</v>
      </c>
    </row>
    <row r="19" spans="1:2">
      <c r="A19" s="330" t="s">
        <v>227</v>
      </c>
      <c r="B19" s="329">
        <v>-102.49399999999991</v>
      </c>
    </row>
    <row r="20" spans="1:2">
      <c r="A20" s="330" t="s">
        <v>255</v>
      </c>
      <c r="B20" s="329">
        <v>-65.103000000000065</v>
      </c>
    </row>
    <row r="21" spans="1:2">
      <c r="A21" s="330" t="s">
        <v>223</v>
      </c>
      <c r="B21" s="329">
        <v>-56.075000000000003</v>
      </c>
    </row>
    <row r="22" spans="1:2">
      <c r="A22" s="330" t="s">
        <v>238</v>
      </c>
      <c r="B22" s="329">
        <v>-33.625999999999998</v>
      </c>
    </row>
    <row r="23" spans="1:2">
      <c r="A23" s="330" t="s">
        <v>112</v>
      </c>
      <c r="B23" s="329">
        <v>-29.177000000000021</v>
      </c>
    </row>
    <row r="24" spans="1:2">
      <c r="A24" s="330" t="s">
        <v>229</v>
      </c>
      <c r="B24" s="329">
        <v>69.516999999999939</v>
      </c>
    </row>
    <row r="25" spans="1:2">
      <c r="A25" s="330" t="s">
        <v>269</v>
      </c>
      <c r="B25" s="329">
        <v>650</v>
      </c>
    </row>
    <row r="26" spans="1:2">
      <c r="A26" s="322" t="s">
        <v>234</v>
      </c>
      <c r="B26" s="328">
        <v>-110.54499999999894</v>
      </c>
    </row>
    <row r="27" spans="1:2">
      <c r="A27" s="320" t="s">
        <v>268</v>
      </c>
      <c r="B27" s="327">
        <v>24.893000000000939</v>
      </c>
    </row>
    <row r="28" spans="1:2" ht="6" customHeight="1">
      <c r="A28" s="317"/>
      <c r="B28" s="321"/>
    </row>
    <row r="29" spans="1:2">
      <c r="A29" s="320" t="s">
        <v>267</v>
      </c>
      <c r="B29" s="326">
        <v>-364.99599999999998</v>
      </c>
    </row>
    <row r="30" spans="1:2" ht="6" customHeight="1">
      <c r="A30" s="325"/>
      <c r="B30" s="324"/>
    </row>
    <row r="31" spans="1:2">
      <c r="A31" s="323" t="s">
        <v>266</v>
      </c>
      <c r="B31" s="321"/>
    </row>
    <row r="32" spans="1:2">
      <c r="A32" s="330" t="s">
        <v>336</v>
      </c>
      <c r="B32" s="329">
        <v>-221.43100000000001</v>
      </c>
    </row>
    <row r="33" spans="1:4">
      <c r="A33" s="330" t="s">
        <v>337</v>
      </c>
      <c r="B33" s="329">
        <v>-327.68799999999999</v>
      </c>
    </row>
    <row r="34" spans="1:4">
      <c r="A34" s="330" t="s">
        <v>338</v>
      </c>
      <c r="B34" s="329">
        <v>-303.54700000000003</v>
      </c>
    </row>
    <row r="35" spans="1:4" ht="12.2" customHeight="1">
      <c r="A35" s="330" t="s">
        <v>339</v>
      </c>
      <c r="B35" s="329">
        <v>-90.360999999988962</v>
      </c>
    </row>
    <row r="36" spans="1:4" ht="6" customHeight="1">
      <c r="A36" s="317"/>
      <c r="B36" s="329"/>
    </row>
    <row r="37" spans="1:4">
      <c r="A37" s="320" t="s">
        <v>265</v>
      </c>
      <c r="B37" s="329">
        <v>-513.46499999999287</v>
      </c>
    </row>
    <row r="38" spans="1:4">
      <c r="A38" s="319" t="s">
        <v>264</v>
      </c>
      <c r="B38" s="329"/>
    </row>
    <row r="39" spans="1:4">
      <c r="A39" s="318" t="s">
        <v>263</v>
      </c>
      <c r="B39" s="329">
        <v>2002.0470000000059</v>
      </c>
    </row>
    <row r="40" spans="1:4">
      <c r="A40" s="318" t="s">
        <v>262</v>
      </c>
      <c r="B40" s="329">
        <v>2515.5119999999988</v>
      </c>
    </row>
    <row r="41" spans="1:4" ht="6" customHeight="1">
      <c r="A41" s="317"/>
      <c r="B41" s="329"/>
    </row>
    <row r="42" spans="1:4">
      <c r="A42" s="316" t="s">
        <v>261</v>
      </c>
      <c r="B42" s="336">
        <v>27346.995000000006</v>
      </c>
      <c r="D42" s="315"/>
    </row>
    <row r="43" spans="1:4">
      <c r="A43" s="70"/>
      <c r="B43" s="314"/>
    </row>
    <row r="44" spans="1:4" ht="21.75" customHeight="1">
      <c r="A44" s="470" t="s">
        <v>340</v>
      </c>
      <c r="B44" s="471"/>
    </row>
    <row r="45" spans="1:4" ht="84" customHeight="1">
      <c r="A45" s="472" t="s">
        <v>357</v>
      </c>
      <c r="B45" s="473"/>
    </row>
    <row r="46" spans="1:4" ht="38.25" customHeight="1">
      <c r="A46" s="433" t="s">
        <v>341</v>
      </c>
      <c r="B46" s="414"/>
    </row>
    <row r="47" spans="1:4" ht="27.75" customHeight="1">
      <c r="A47" s="433" t="s">
        <v>342</v>
      </c>
      <c r="B47" s="414"/>
    </row>
    <row r="48" spans="1:4" ht="11.25" customHeight="1">
      <c r="A48" s="313"/>
      <c r="B48" s="313"/>
    </row>
    <row r="49" spans="1:4" ht="11.25" customHeight="1">
      <c r="A49" s="312" t="s">
        <v>260</v>
      </c>
      <c r="B49" s="102"/>
    </row>
    <row r="50" spans="1:4" s="304" customFormat="1">
      <c r="A50" s="311"/>
      <c r="C50" s="303"/>
      <c r="D50" s="303"/>
    </row>
    <row r="57" spans="1:4" s="304" customFormat="1" ht="12.75">
      <c r="A57" s="310"/>
      <c r="C57" s="303"/>
      <c r="D57" s="303"/>
    </row>
    <row r="59" spans="1:4" s="304" customFormat="1" ht="12.75">
      <c r="A59" s="309"/>
      <c r="C59" s="303"/>
      <c r="D59" s="303"/>
    </row>
    <row r="61" spans="1:4" s="304" customFormat="1">
      <c r="A61" s="308"/>
      <c r="C61" s="303"/>
      <c r="D61" s="303"/>
    </row>
    <row r="62" spans="1:4" s="304" customFormat="1">
      <c r="A62" s="307"/>
      <c r="C62" s="303"/>
      <c r="D62" s="303"/>
    </row>
    <row r="64" spans="1:4" s="304" customFormat="1">
      <c r="A64" s="306"/>
      <c r="C64" s="303"/>
      <c r="D64" s="303"/>
    </row>
    <row r="65" spans="1:4" s="304" customFormat="1" ht="12.75">
      <c r="A65" s="305"/>
      <c r="C65" s="303"/>
      <c r="D65" s="303"/>
    </row>
  </sheetData>
  <mergeCells count="3">
    <mergeCell ref="A44:B44"/>
    <mergeCell ref="A45:B45"/>
    <mergeCell ref="A3:B3"/>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zoomScaleNormal="100" workbookViewId="0"/>
  </sheetViews>
  <sheetFormatPr defaultRowHeight="11.25"/>
  <cols>
    <col min="1" max="1" width="52.6640625" customWidth="1"/>
    <col min="2" max="2" width="11.83203125" customWidth="1"/>
    <col min="3" max="3" width="11.1640625" customWidth="1"/>
  </cols>
  <sheetData>
    <row r="1" spans="1:4" ht="12.75">
      <c r="A1" s="154" t="s">
        <v>28</v>
      </c>
    </row>
    <row r="2" spans="1:4" ht="5.25" customHeight="1">
      <c r="A2" s="154"/>
    </row>
    <row r="3" spans="1:4" ht="15.75">
      <c r="A3" s="476" t="s">
        <v>294</v>
      </c>
      <c r="B3" s="476"/>
      <c r="C3" s="476"/>
      <c r="D3" s="476"/>
    </row>
    <row r="4" spans="1:4" ht="15">
      <c r="A4" s="462" t="s">
        <v>293</v>
      </c>
      <c r="B4" s="462"/>
      <c r="C4" s="462"/>
      <c r="D4" s="462"/>
    </row>
    <row r="5" spans="1:4" ht="12.75">
      <c r="A5" s="359"/>
      <c r="B5" s="475"/>
      <c r="C5" s="475"/>
      <c r="D5" s="475"/>
    </row>
    <row r="6" spans="1:4" ht="22.5">
      <c r="A6" s="349"/>
      <c r="B6" s="358" t="s">
        <v>23</v>
      </c>
      <c r="C6" s="357" t="s">
        <v>292</v>
      </c>
      <c r="D6" s="356" t="s">
        <v>17</v>
      </c>
    </row>
    <row r="7" spans="1:4">
      <c r="A7" s="349" t="s">
        <v>291</v>
      </c>
      <c r="B7" s="349"/>
      <c r="C7" s="355"/>
      <c r="D7" s="354"/>
    </row>
    <row r="8" spans="1:4">
      <c r="A8" s="347" t="s">
        <v>290</v>
      </c>
      <c r="B8" s="353">
        <v>-5.0999999999999996</v>
      </c>
      <c r="C8" s="353">
        <v>-5.8</v>
      </c>
      <c r="D8" s="345">
        <v>-5.8</v>
      </c>
    </row>
    <row r="9" spans="1:4">
      <c r="A9" s="347" t="s">
        <v>280</v>
      </c>
      <c r="B9" s="346" t="s">
        <v>282</v>
      </c>
      <c r="C9" s="346" t="s">
        <v>282</v>
      </c>
      <c r="D9" s="345" t="s">
        <v>282</v>
      </c>
    </row>
    <row r="10" spans="1:4" ht="7.5" customHeight="1">
      <c r="A10" s="349"/>
      <c r="B10" s="348"/>
      <c r="C10" s="352"/>
      <c r="D10" s="345"/>
    </row>
    <row r="11" spans="1:4">
      <c r="A11" s="349" t="s">
        <v>289</v>
      </c>
      <c r="B11" s="348"/>
      <c r="C11" s="352"/>
      <c r="D11" s="345"/>
    </row>
    <row r="12" spans="1:4">
      <c r="A12" s="350" t="s">
        <v>288</v>
      </c>
      <c r="B12" s="351"/>
      <c r="C12" s="352"/>
      <c r="D12" s="345"/>
    </row>
    <row r="13" spans="1:4">
      <c r="A13" s="350" t="s">
        <v>284</v>
      </c>
      <c r="B13" s="346">
        <v>-63.3</v>
      </c>
      <c r="C13" s="346">
        <v>-55.6</v>
      </c>
      <c r="D13" s="345">
        <v>-52.2</v>
      </c>
    </row>
    <row r="14" spans="1:4">
      <c r="A14" s="347" t="s">
        <v>280</v>
      </c>
      <c r="B14" s="346" t="s">
        <v>282</v>
      </c>
      <c r="C14" s="346" t="s">
        <v>282</v>
      </c>
      <c r="D14" s="345" t="s">
        <v>282</v>
      </c>
    </row>
    <row r="15" spans="1:4" ht="7.5" customHeight="1">
      <c r="A15" s="349"/>
      <c r="B15" s="348"/>
      <c r="C15" s="346"/>
      <c r="D15" s="345"/>
    </row>
    <row r="16" spans="1:4">
      <c r="A16" s="349" t="s">
        <v>287</v>
      </c>
      <c r="B16" s="348"/>
      <c r="C16" s="346"/>
      <c r="D16" s="345"/>
    </row>
    <row r="17" spans="1:4">
      <c r="A17" s="350" t="s">
        <v>284</v>
      </c>
      <c r="B17" s="346">
        <v>80.5</v>
      </c>
      <c r="C17" s="346">
        <v>77.5</v>
      </c>
      <c r="D17" s="345">
        <v>69.8</v>
      </c>
    </row>
    <row r="18" spans="1:4">
      <c r="A18" s="347" t="s">
        <v>280</v>
      </c>
      <c r="B18" s="346" t="s">
        <v>282</v>
      </c>
      <c r="C18" s="346" t="s">
        <v>282</v>
      </c>
      <c r="D18" s="345" t="s">
        <v>282</v>
      </c>
    </row>
    <row r="19" spans="1:4" ht="7.5" customHeight="1">
      <c r="A19" s="349"/>
      <c r="B19" s="348"/>
      <c r="C19" s="346"/>
      <c r="D19" s="345"/>
    </row>
    <row r="20" spans="1:4">
      <c r="A20" s="349" t="s">
        <v>286</v>
      </c>
      <c r="B20" s="348"/>
      <c r="C20" s="346"/>
      <c r="D20" s="345"/>
    </row>
    <row r="21" spans="1:4">
      <c r="A21" s="350" t="s">
        <v>285</v>
      </c>
      <c r="B21" s="351"/>
      <c r="C21" s="346"/>
      <c r="D21" s="345"/>
    </row>
    <row r="22" spans="1:4">
      <c r="A22" s="350" t="s">
        <v>284</v>
      </c>
      <c r="B22" s="346">
        <v>-0.6</v>
      </c>
      <c r="C22" s="346">
        <v>-0.5</v>
      </c>
      <c r="D22" s="345" t="s">
        <v>283</v>
      </c>
    </row>
    <row r="23" spans="1:4">
      <c r="A23" s="347" t="s">
        <v>280</v>
      </c>
      <c r="B23" s="346" t="s">
        <v>282</v>
      </c>
      <c r="C23" s="346" t="s">
        <v>282</v>
      </c>
      <c r="D23" s="345" t="s">
        <v>282</v>
      </c>
    </row>
    <row r="24" spans="1:4" ht="7.5" customHeight="1">
      <c r="A24" s="349"/>
      <c r="B24" s="348"/>
      <c r="C24" s="346"/>
      <c r="D24" s="345"/>
    </row>
    <row r="25" spans="1:4">
      <c r="A25" s="349" t="s">
        <v>281</v>
      </c>
      <c r="B25" s="348"/>
      <c r="C25" s="346"/>
      <c r="D25" s="345"/>
    </row>
    <row r="26" spans="1:4">
      <c r="A26" s="347" t="s">
        <v>280</v>
      </c>
      <c r="B26" s="346" t="s">
        <v>279</v>
      </c>
      <c r="C26" s="346" t="s">
        <v>279</v>
      </c>
      <c r="D26" s="345" t="s">
        <v>279</v>
      </c>
    </row>
    <row r="27" spans="1:4" ht="7.5" customHeight="1">
      <c r="A27" s="344"/>
      <c r="B27" s="344"/>
      <c r="C27" s="344"/>
      <c r="D27" s="344"/>
    </row>
  </sheetData>
  <mergeCells count="3">
    <mergeCell ref="B5:D5"/>
    <mergeCell ref="A3:D3"/>
    <mergeCell ref="A4:D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2"/>
  <sheetViews>
    <sheetView showGridLines="0" zoomScaleNormal="100" workbookViewId="0"/>
  </sheetViews>
  <sheetFormatPr defaultRowHeight="11.25"/>
  <cols>
    <col min="1" max="1" width="16.6640625" customWidth="1"/>
    <col min="3" max="3" width="8.6640625" customWidth="1"/>
  </cols>
  <sheetData>
    <row r="1" spans="1:35" ht="12.75">
      <c r="A1" s="154" t="s">
        <v>149</v>
      </c>
    </row>
    <row r="2" spans="1:35" ht="5.25" customHeight="1"/>
    <row r="3" spans="1:35" ht="33" customHeight="1">
      <c r="B3" s="478" t="s">
        <v>300</v>
      </c>
      <c r="C3" s="478"/>
      <c r="D3" s="478"/>
      <c r="E3" s="478"/>
      <c r="F3" s="478"/>
      <c r="G3" s="478"/>
      <c r="H3" s="478"/>
      <c r="I3" s="478"/>
      <c r="J3" s="371"/>
    </row>
    <row r="4" spans="1:35">
      <c r="B4" s="477" t="s">
        <v>299</v>
      </c>
      <c r="C4" s="477"/>
      <c r="D4" s="477"/>
      <c r="E4" s="477"/>
      <c r="F4" s="477"/>
      <c r="G4" s="477"/>
      <c r="H4" s="477"/>
    </row>
    <row r="5" spans="1:35">
      <c r="B5" s="477"/>
      <c r="C5" s="477"/>
      <c r="D5" s="477"/>
      <c r="E5" s="477"/>
      <c r="F5" s="477"/>
      <c r="G5" s="477"/>
      <c r="H5" s="477"/>
    </row>
    <row r="7" spans="1:35">
      <c r="W7" s="368"/>
      <c r="X7" s="368"/>
      <c r="Y7" s="368"/>
      <c r="Z7" s="368"/>
      <c r="AA7" s="368"/>
      <c r="AB7" s="368"/>
      <c r="AC7" s="368"/>
      <c r="AD7" s="368"/>
      <c r="AE7" s="368"/>
      <c r="AF7" s="368"/>
      <c r="AG7" s="368"/>
      <c r="AH7" s="368"/>
      <c r="AI7" s="368"/>
    </row>
    <row r="8" spans="1:35">
      <c r="W8" s="367"/>
      <c r="X8" s="367"/>
      <c r="Y8" s="367"/>
      <c r="Z8" s="367"/>
      <c r="AA8" s="367"/>
      <c r="AB8" s="367"/>
      <c r="AC8" s="367"/>
      <c r="AD8" s="367"/>
      <c r="AE8" s="367"/>
      <c r="AF8" s="367"/>
      <c r="AG8" s="367"/>
      <c r="AH8" s="367"/>
      <c r="AI8" s="367"/>
    </row>
    <row r="9" spans="1:35">
      <c r="W9" s="367"/>
      <c r="X9" s="367"/>
      <c r="Y9" s="367"/>
      <c r="Z9" s="367"/>
      <c r="AA9" s="367"/>
      <c r="AB9" s="367"/>
      <c r="AC9" s="367"/>
      <c r="AD9" s="367"/>
      <c r="AE9" s="367"/>
      <c r="AF9" s="367"/>
      <c r="AG9" s="367"/>
      <c r="AH9" s="367"/>
      <c r="AI9" s="367"/>
    </row>
    <row r="10" spans="1:35">
      <c r="W10" s="367"/>
      <c r="X10" s="367"/>
      <c r="Y10" s="367"/>
      <c r="Z10" s="367"/>
      <c r="AA10" s="367"/>
      <c r="AB10" s="367"/>
      <c r="AC10" s="367"/>
      <c r="AD10" s="367"/>
      <c r="AE10" s="367"/>
      <c r="AF10" s="367"/>
      <c r="AG10" s="367"/>
      <c r="AH10" s="367"/>
      <c r="AI10" s="367"/>
    </row>
    <row r="30" spans="1:16">
      <c r="A30" s="149" t="s">
        <v>146</v>
      </c>
    </row>
    <row r="31" spans="1:16" ht="15">
      <c r="B31" s="370"/>
      <c r="C31" s="369"/>
      <c r="D31" s="368" t="s">
        <v>145</v>
      </c>
      <c r="E31" s="368" t="s">
        <v>144</v>
      </c>
      <c r="F31" s="368" t="s">
        <v>143</v>
      </c>
      <c r="G31" s="368" t="s">
        <v>142</v>
      </c>
      <c r="H31" s="368" t="s">
        <v>141</v>
      </c>
      <c r="I31" s="368" t="s">
        <v>140</v>
      </c>
      <c r="J31" s="368" t="s">
        <v>139</v>
      </c>
      <c r="K31" s="368" t="s">
        <v>138</v>
      </c>
      <c r="L31" s="368" t="s">
        <v>137</v>
      </c>
      <c r="M31" s="368" t="s">
        <v>25</v>
      </c>
      <c r="N31" s="368" t="s">
        <v>23</v>
      </c>
      <c r="O31" s="368" t="s">
        <v>183</v>
      </c>
      <c r="P31" s="368" t="s">
        <v>17</v>
      </c>
    </row>
    <row r="32" spans="1:16">
      <c r="A32" s="366" t="s">
        <v>298</v>
      </c>
      <c r="B32" s="367"/>
      <c r="D32" s="367">
        <v>6.4</v>
      </c>
      <c r="E32" s="367">
        <v>8.9</v>
      </c>
      <c r="F32" s="367">
        <v>9.9</v>
      </c>
      <c r="G32" s="367">
        <v>13.5</v>
      </c>
      <c r="H32" s="367">
        <v>10.9</v>
      </c>
      <c r="I32" s="367">
        <v>5.2</v>
      </c>
      <c r="J32" s="367">
        <v>10.199999999999999</v>
      </c>
      <c r="K32" s="367">
        <v>3.7</v>
      </c>
      <c r="L32" s="367">
        <v>6.9</v>
      </c>
      <c r="M32" s="367">
        <v>2.2000000000000002</v>
      </c>
      <c r="N32" s="367">
        <v>2.5</v>
      </c>
      <c r="O32" s="367">
        <v>2.5</v>
      </c>
      <c r="P32" s="367">
        <v>2.4</v>
      </c>
    </row>
    <row r="33" spans="1:26">
      <c r="A33" s="366" t="s">
        <v>297</v>
      </c>
      <c r="B33" s="367"/>
      <c r="D33" s="367">
        <v>16.3</v>
      </c>
      <c r="E33" s="367">
        <v>5.4</v>
      </c>
      <c r="F33" s="367">
        <v>10.1</v>
      </c>
      <c r="G33" s="367">
        <v>0.5</v>
      </c>
      <c r="H33" s="367">
        <v>13.4</v>
      </c>
      <c r="I33" s="367">
        <v>8.5</v>
      </c>
      <c r="J33" s="367">
        <v>5.5</v>
      </c>
      <c r="K33" s="367">
        <v>2</v>
      </c>
      <c r="L33" s="367">
        <v>8.6999999999999993</v>
      </c>
      <c r="M33" s="367">
        <v>-2</v>
      </c>
      <c r="N33" s="367">
        <v>-2.7</v>
      </c>
      <c r="O33" s="367">
        <v>-3.3</v>
      </c>
      <c r="P33" s="367">
        <v>-3.3</v>
      </c>
    </row>
    <row r="34" spans="1:26">
      <c r="A34" s="366" t="s">
        <v>296</v>
      </c>
      <c r="B34" s="367"/>
      <c r="D34" s="367">
        <v>9.9</v>
      </c>
      <c r="E34" s="367">
        <v>-3.4</v>
      </c>
      <c r="F34" s="367">
        <v>0.2</v>
      </c>
      <c r="G34" s="367">
        <v>-13.1</v>
      </c>
      <c r="H34" s="367">
        <v>2.5</v>
      </c>
      <c r="I34" s="367">
        <v>3.3</v>
      </c>
      <c r="J34" s="367">
        <v>-4.7</v>
      </c>
      <c r="K34" s="367">
        <v>-1.7</v>
      </c>
      <c r="L34" s="367">
        <v>1.8</v>
      </c>
      <c r="M34" s="367">
        <v>-4.2</v>
      </c>
      <c r="N34" s="367">
        <v>-5.0999999999999996</v>
      </c>
      <c r="O34" s="367">
        <v>-5.8</v>
      </c>
      <c r="P34" s="367">
        <v>-5.8</v>
      </c>
    </row>
    <row r="35" spans="1:26" ht="15">
      <c r="A35" s="366"/>
      <c r="B35" s="365"/>
      <c r="R35" s="364"/>
      <c r="S35" s="364"/>
      <c r="T35" s="364"/>
      <c r="U35" s="364"/>
      <c r="V35" s="364"/>
      <c r="W35" s="364"/>
      <c r="X35" s="364"/>
      <c r="Y35" s="364"/>
    </row>
    <row r="36" spans="1:26" ht="14.25">
      <c r="A36" s="363" t="s">
        <v>295</v>
      </c>
      <c r="B36" s="361"/>
      <c r="D36" s="362">
        <v>2593.4480000000021</v>
      </c>
      <c r="E36" s="362">
        <v>2253.6779999999944</v>
      </c>
      <c r="F36" s="362">
        <v>2507.2890000000007</v>
      </c>
      <c r="G36" s="362">
        <v>317.97100000000137</v>
      </c>
      <c r="H36" s="362">
        <v>830.81000000000859</v>
      </c>
      <c r="I36" s="362">
        <v>1603.7360000000081</v>
      </c>
      <c r="J36" s="362">
        <v>648.96599999999671</v>
      </c>
      <c r="K36" s="362">
        <v>249.27699999999459</v>
      </c>
      <c r="L36" s="362">
        <v>719.27999999999884</v>
      </c>
      <c r="M36" s="362">
        <v>-431</v>
      </c>
      <c r="N36" s="362">
        <v>-2708</v>
      </c>
      <c r="O36" s="362">
        <v>-2037</v>
      </c>
      <c r="P36" s="362">
        <v>-2021</v>
      </c>
      <c r="Q36" s="361"/>
      <c r="R36" s="361"/>
      <c r="S36" s="361"/>
      <c r="T36" s="361"/>
      <c r="U36" s="361"/>
      <c r="V36" s="361"/>
      <c r="W36" s="361"/>
      <c r="X36" s="361"/>
      <c r="Y36" s="361"/>
    </row>
    <row r="37" spans="1:26" ht="14.25">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row>
    <row r="39" spans="1:26">
      <c r="A39" s="141"/>
      <c r="B39" s="306"/>
      <c r="C39" s="306"/>
      <c r="D39" s="306"/>
      <c r="E39" s="306"/>
      <c r="F39" s="306"/>
      <c r="G39" s="306"/>
      <c r="H39" s="306"/>
      <c r="I39" s="306"/>
      <c r="J39" s="306"/>
      <c r="K39" s="306"/>
      <c r="L39" s="306"/>
      <c r="M39" s="306"/>
      <c r="N39" s="306"/>
      <c r="O39" s="306"/>
      <c r="P39" s="306"/>
      <c r="Q39" s="306"/>
      <c r="R39" s="306"/>
      <c r="S39" s="306"/>
      <c r="T39" s="306"/>
    </row>
    <row r="40" spans="1:26">
      <c r="A40" s="141"/>
      <c r="B40" s="360"/>
      <c r="C40" s="360"/>
      <c r="D40" s="360"/>
      <c r="E40" s="360"/>
      <c r="F40" s="360"/>
      <c r="G40" s="360"/>
      <c r="H40" s="360"/>
      <c r="I40" s="360"/>
      <c r="J40" s="360"/>
      <c r="K40" s="360"/>
      <c r="L40" s="360"/>
      <c r="M40" s="360"/>
      <c r="N40" s="360"/>
      <c r="O40" s="360"/>
      <c r="P40" s="360"/>
      <c r="Q40" s="360"/>
      <c r="R40" s="360"/>
      <c r="S40" s="360"/>
      <c r="T40" s="360"/>
    </row>
    <row r="41" spans="1:26">
      <c r="A41" s="141"/>
      <c r="B41" s="360"/>
      <c r="C41" s="360"/>
      <c r="D41" s="360"/>
      <c r="E41" s="360"/>
      <c r="F41" s="360"/>
      <c r="G41" s="360"/>
      <c r="H41" s="360"/>
      <c r="I41" s="360"/>
      <c r="J41" s="360"/>
      <c r="K41" s="360"/>
      <c r="L41" s="360"/>
      <c r="M41" s="360"/>
      <c r="N41" s="360"/>
      <c r="O41" s="360"/>
      <c r="P41" s="360"/>
      <c r="Q41" s="360"/>
      <c r="R41" s="360"/>
      <c r="S41" s="360"/>
      <c r="T41" s="360"/>
    </row>
    <row r="42" spans="1:26">
      <c r="A42" s="141"/>
      <c r="B42" s="360"/>
      <c r="C42" s="360"/>
      <c r="D42" s="360"/>
      <c r="E42" s="360"/>
      <c r="F42" s="360"/>
      <c r="G42" s="360"/>
      <c r="H42" s="360"/>
      <c r="I42" s="360"/>
      <c r="J42" s="360"/>
      <c r="K42" s="360"/>
      <c r="L42" s="360"/>
      <c r="M42" s="360"/>
      <c r="N42" s="360"/>
      <c r="O42" s="360"/>
      <c r="P42" s="360"/>
      <c r="Q42" s="360"/>
      <c r="R42" s="360"/>
      <c r="S42" s="360"/>
      <c r="T42" s="360"/>
    </row>
  </sheetData>
  <mergeCells count="2">
    <mergeCell ref="B4:H5"/>
    <mergeCell ref="B3:I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
  <sheetViews>
    <sheetView showGridLines="0" workbookViewId="0"/>
  </sheetViews>
  <sheetFormatPr defaultRowHeight="11.25"/>
  <cols>
    <col min="1" max="1" width="12.6640625" customWidth="1"/>
    <col min="2" max="2" width="27.1640625" bestFit="1" customWidth="1"/>
    <col min="3" max="12" width="9.6640625" bestFit="1" customWidth="1"/>
    <col min="13" max="15" width="10.33203125" bestFit="1" customWidth="1"/>
  </cols>
  <sheetData>
    <row r="1" spans="1:12" ht="12.75">
      <c r="A1" s="154" t="s">
        <v>159</v>
      </c>
    </row>
    <row r="2" spans="1:12" ht="5.25" customHeight="1">
      <c r="B2" s="154"/>
    </row>
    <row r="3" spans="1:12" ht="39.75" customHeight="1">
      <c r="B3" s="478" t="s">
        <v>306</v>
      </c>
      <c r="C3" s="478"/>
      <c r="D3" s="478"/>
      <c r="E3" s="478"/>
      <c r="F3" s="478"/>
      <c r="G3" s="478"/>
      <c r="H3" s="478"/>
      <c r="I3" s="478"/>
      <c r="J3" s="153"/>
      <c r="K3" s="153"/>
      <c r="L3" s="153"/>
    </row>
    <row r="4" spans="1:12" ht="15">
      <c r="B4" s="462" t="s">
        <v>157</v>
      </c>
      <c r="C4" s="462"/>
      <c r="D4" s="462"/>
      <c r="E4" s="462"/>
      <c r="F4" s="462"/>
      <c r="G4" s="462"/>
      <c r="H4" s="462"/>
      <c r="I4" s="462"/>
      <c r="J4" s="152"/>
      <c r="K4" s="152"/>
      <c r="L4" s="152"/>
    </row>
    <row r="28" spans="1:27">
      <c r="A28" s="149" t="s">
        <v>146</v>
      </c>
      <c r="B28" s="381"/>
      <c r="C28" s="381"/>
      <c r="D28" s="381"/>
      <c r="E28" s="381"/>
      <c r="F28" s="381"/>
      <c r="G28" s="381"/>
      <c r="H28" s="381"/>
    </row>
    <row r="29" spans="1:27">
      <c r="A29" s="374"/>
      <c r="B29" s="378"/>
      <c r="C29" s="380" t="s">
        <v>145</v>
      </c>
      <c r="D29" s="380" t="s">
        <v>144</v>
      </c>
      <c r="E29" s="380" t="s">
        <v>143</v>
      </c>
      <c r="F29" s="380" t="s">
        <v>142</v>
      </c>
      <c r="G29" s="380" t="s">
        <v>141</v>
      </c>
      <c r="H29" s="380" t="s">
        <v>140</v>
      </c>
      <c r="I29" s="380" t="s">
        <v>139</v>
      </c>
      <c r="J29" s="380" t="s">
        <v>138</v>
      </c>
      <c r="K29" s="380" t="s">
        <v>137</v>
      </c>
      <c r="L29" s="380" t="s">
        <v>25</v>
      </c>
      <c r="M29" s="380" t="s">
        <v>23</v>
      </c>
      <c r="N29" s="380" t="s">
        <v>183</v>
      </c>
      <c r="O29" s="380" t="s">
        <v>17</v>
      </c>
      <c r="Q29" s="378"/>
      <c r="R29" s="378"/>
      <c r="S29" s="378"/>
    </row>
    <row r="30" spans="1:27">
      <c r="A30" s="374" t="s">
        <v>305</v>
      </c>
      <c r="B30" s="372"/>
      <c r="C30" s="410">
        <v>3260</v>
      </c>
      <c r="D30" s="410">
        <v>2901</v>
      </c>
      <c r="E30" s="410">
        <v>3060</v>
      </c>
      <c r="F30" s="410">
        <v>1717</v>
      </c>
      <c r="G30" s="410">
        <v>1946</v>
      </c>
      <c r="H30" s="410">
        <v>2316</v>
      </c>
      <c r="I30" s="410">
        <v>1953</v>
      </c>
      <c r="J30" s="410">
        <v>1077</v>
      </c>
      <c r="K30" s="410">
        <v>1733</v>
      </c>
      <c r="L30" s="410">
        <v>1040</v>
      </c>
      <c r="M30" s="411">
        <v>-1647</v>
      </c>
      <c r="N30" s="410">
        <v>-1264</v>
      </c>
      <c r="O30" s="410">
        <v>-1291</v>
      </c>
      <c r="Q30" s="143"/>
      <c r="R30" s="372"/>
      <c r="S30" s="379"/>
    </row>
    <row r="31" spans="1:27">
      <c r="A31" s="374" t="s">
        <v>304</v>
      </c>
      <c r="B31" s="372"/>
      <c r="C31" s="410">
        <v>1161</v>
      </c>
      <c r="D31" s="410">
        <v>1610</v>
      </c>
      <c r="E31" s="410">
        <v>2022</v>
      </c>
      <c r="F31" s="410">
        <v>2255</v>
      </c>
      <c r="G31" s="410">
        <v>2974</v>
      </c>
      <c r="H31" s="410">
        <v>2870</v>
      </c>
      <c r="I31" s="410">
        <v>3358</v>
      </c>
      <c r="J31" s="410">
        <v>3195</v>
      </c>
      <c r="K31" s="410">
        <v>3289</v>
      </c>
      <c r="L31" s="410">
        <v>2667</v>
      </c>
      <c r="M31" s="411">
        <v>2603</v>
      </c>
      <c r="N31" s="410">
        <v>2275</v>
      </c>
      <c r="O31" s="410">
        <v>2475</v>
      </c>
      <c r="Q31" s="143"/>
      <c r="R31" s="372"/>
      <c r="S31" s="379"/>
      <c r="T31" s="306"/>
      <c r="U31" s="306"/>
      <c r="V31" s="306"/>
      <c r="W31" s="306"/>
      <c r="X31" s="306"/>
      <c r="Y31" s="306"/>
      <c r="Z31" s="306"/>
      <c r="AA31" s="306"/>
    </row>
    <row r="32" spans="1:27">
      <c r="B32" s="143"/>
      <c r="C32" s="143"/>
      <c r="D32" s="143"/>
      <c r="E32" s="143"/>
      <c r="F32" s="143"/>
      <c r="G32" s="143"/>
      <c r="H32" s="143"/>
      <c r="I32" s="143"/>
      <c r="J32" s="143"/>
      <c r="K32" s="143"/>
      <c r="L32" s="143"/>
      <c r="M32" s="143"/>
      <c r="N32" s="143"/>
      <c r="O32" s="143"/>
      <c r="Q32" s="143"/>
      <c r="R32" s="143"/>
      <c r="S32" s="143"/>
      <c r="T32" s="93"/>
      <c r="U32" s="93"/>
      <c r="V32" s="93"/>
      <c r="W32" s="93"/>
      <c r="X32" s="93"/>
      <c r="Y32" s="93"/>
      <c r="Z32" s="93"/>
      <c r="AA32" s="93"/>
    </row>
    <row r="33" spans="1:27">
      <c r="A33" s="374"/>
      <c r="B33" s="378"/>
      <c r="C33" s="378"/>
      <c r="D33" s="378"/>
      <c r="E33" s="378"/>
      <c r="F33" s="378"/>
      <c r="G33" s="378"/>
      <c r="H33" s="378"/>
      <c r="I33" s="378"/>
      <c r="J33" s="378"/>
      <c r="K33" s="378"/>
      <c r="L33" s="378"/>
      <c r="M33" s="378"/>
      <c r="N33" s="378"/>
      <c r="O33" s="378"/>
      <c r="Q33" s="378"/>
      <c r="R33" s="378"/>
      <c r="S33" s="378"/>
      <c r="T33" s="377"/>
      <c r="U33" s="377"/>
      <c r="V33" s="377"/>
      <c r="W33" s="377"/>
      <c r="X33" s="377"/>
      <c r="Y33" s="377"/>
      <c r="Z33" s="377"/>
      <c r="AA33" s="377"/>
    </row>
    <row r="34" spans="1:27">
      <c r="A34" s="374" t="s">
        <v>303</v>
      </c>
      <c r="B34" s="376"/>
      <c r="C34" s="376">
        <v>280.7</v>
      </c>
      <c r="D34" s="376">
        <v>180.2</v>
      </c>
      <c r="E34" s="376">
        <v>151.30000000000001</v>
      </c>
      <c r="F34" s="376">
        <v>76.099999999999994</v>
      </c>
      <c r="G34" s="376">
        <v>65.400000000000006</v>
      </c>
      <c r="H34" s="376">
        <v>80.7</v>
      </c>
      <c r="I34" s="376">
        <v>58.2</v>
      </c>
      <c r="J34" s="376">
        <v>33.700000000000003</v>
      </c>
      <c r="K34" s="376">
        <v>52.7</v>
      </c>
      <c r="L34" s="376">
        <v>39</v>
      </c>
      <c r="M34" s="376">
        <v>-63.3</v>
      </c>
      <c r="N34" s="376">
        <v>-55.6</v>
      </c>
      <c r="O34" s="376">
        <v>-52.2</v>
      </c>
      <c r="Q34" s="376"/>
      <c r="R34" s="376"/>
      <c r="S34" s="376"/>
      <c r="T34" s="375"/>
      <c r="U34" s="375"/>
      <c r="V34" s="375"/>
      <c r="W34" s="375"/>
      <c r="X34" s="375"/>
      <c r="Y34" s="375"/>
      <c r="Z34" s="375"/>
      <c r="AA34" s="375"/>
    </row>
    <row r="35" spans="1:27">
      <c r="A35" s="374" t="s">
        <v>302</v>
      </c>
      <c r="B35" s="372"/>
      <c r="C35" s="372">
        <v>50</v>
      </c>
      <c r="D35" s="372">
        <v>50</v>
      </c>
      <c r="E35" s="372">
        <v>50</v>
      </c>
      <c r="F35" s="372">
        <v>50</v>
      </c>
      <c r="G35" s="372">
        <v>50</v>
      </c>
      <c r="H35" s="372">
        <v>50</v>
      </c>
      <c r="I35" s="372">
        <v>50</v>
      </c>
      <c r="J35" s="372">
        <v>50</v>
      </c>
      <c r="K35" s="372">
        <v>50</v>
      </c>
      <c r="L35" s="372">
        <v>50</v>
      </c>
      <c r="M35" s="372">
        <v>50</v>
      </c>
      <c r="N35" s="372">
        <v>50</v>
      </c>
      <c r="O35" s="372">
        <v>50</v>
      </c>
      <c r="Q35" s="372"/>
      <c r="R35" s="372"/>
      <c r="S35" s="372"/>
    </row>
    <row r="36" spans="1:27">
      <c r="B36" s="143"/>
      <c r="C36" s="143"/>
      <c r="D36" s="143"/>
      <c r="E36" s="143"/>
      <c r="F36" s="143"/>
      <c r="G36" s="143"/>
      <c r="H36" s="143"/>
      <c r="I36" s="143"/>
      <c r="J36" s="143"/>
      <c r="K36" s="143"/>
      <c r="L36" s="143"/>
      <c r="M36" s="143"/>
      <c r="N36" s="143"/>
      <c r="O36" s="143"/>
      <c r="Q36" s="143"/>
      <c r="R36" s="143"/>
      <c r="S36" s="143"/>
    </row>
    <row r="37" spans="1:27">
      <c r="A37" s="374" t="s">
        <v>301</v>
      </c>
      <c r="B37" s="372"/>
      <c r="C37" s="372" t="s">
        <v>279</v>
      </c>
      <c r="D37" s="372" t="s">
        <v>279</v>
      </c>
      <c r="E37" s="372" t="s">
        <v>279</v>
      </c>
      <c r="F37" s="372" t="s">
        <v>279</v>
      </c>
      <c r="G37" s="372" t="s">
        <v>279</v>
      </c>
      <c r="H37" s="372" t="s">
        <v>279</v>
      </c>
      <c r="I37" s="372" t="s">
        <v>279</v>
      </c>
      <c r="J37" s="372" t="s">
        <v>282</v>
      </c>
      <c r="K37" s="372" t="s">
        <v>279</v>
      </c>
      <c r="L37" s="372" t="s">
        <v>282</v>
      </c>
      <c r="M37" s="372" t="s">
        <v>282</v>
      </c>
      <c r="N37" s="372" t="s">
        <v>282</v>
      </c>
      <c r="O37" s="372" t="s">
        <v>282</v>
      </c>
      <c r="Q37" s="372"/>
      <c r="R37" s="372"/>
      <c r="S37" s="372"/>
    </row>
    <row r="38" spans="1:27">
      <c r="A38" s="141"/>
      <c r="B38" s="143"/>
      <c r="C38" s="143"/>
      <c r="D38" s="143"/>
      <c r="E38" s="143"/>
      <c r="F38" s="143"/>
      <c r="G38" s="143"/>
      <c r="H38" s="143"/>
      <c r="I38" s="143"/>
      <c r="J38" s="143"/>
      <c r="K38" s="143"/>
      <c r="L38" s="143"/>
      <c r="M38" s="143"/>
      <c r="N38" s="143"/>
      <c r="O38" s="143"/>
      <c r="P38" s="143"/>
      <c r="R38" s="143"/>
      <c r="S38" s="143"/>
      <c r="T38" s="143"/>
    </row>
    <row r="39" spans="1:27">
      <c r="B39" s="373"/>
      <c r="C39" s="372"/>
      <c r="D39" s="372"/>
      <c r="E39" s="372"/>
      <c r="F39" s="372"/>
      <c r="G39" s="372"/>
      <c r="H39" s="372"/>
      <c r="I39" s="372"/>
      <c r="J39" s="372"/>
      <c r="K39" s="372"/>
      <c r="L39" s="372"/>
      <c r="M39" s="372"/>
      <c r="N39" s="372"/>
      <c r="O39" s="372"/>
      <c r="P39" s="372"/>
      <c r="Q39" s="372"/>
      <c r="R39" s="372"/>
      <c r="S39" s="372"/>
      <c r="T39" s="372"/>
    </row>
    <row r="40" spans="1:27">
      <c r="C40" s="146"/>
      <c r="D40" s="144"/>
    </row>
    <row r="41" spans="1:27">
      <c r="C41" s="146"/>
      <c r="D41" s="144"/>
    </row>
    <row r="42" spans="1:27">
      <c r="C42" s="146"/>
    </row>
  </sheetData>
  <mergeCells count="2">
    <mergeCell ref="B3:I3"/>
    <mergeCell ref="B4:I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2"/>
  <sheetViews>
    <sheetView showGridLines="0" workbookViewId="0"/>
  </sheetViews>
  <sheetFormatPr defaultRowHeight="11.25"/>
  <cols>
    <col min="1" max="1" width="16.6640625" customWidth="1"/>
    <col min="2" max="2" width="10.83203125" customWidth="1"/>
    <col min="3" max="3" width="10.6640625" bestFit="1" customWidth="1"/>
  </cols>
  <sheetData>
    <row r="1" spans="1:20" ht="12.75">
      <c r="A1" s="154" t="s">
        <v>312</v>
      </c>
    </row>
    <row r="2" spans="1:20" ht="5.25" customHeight="1">
      <c r="A2" s="154"/>
    </row>
    <row r="3" spans="1:20" ht="15.75">
      <c r="A3" s="151"/>
      <c r="B3" s="461" t="s">
        <v>311</v>
      </c>
      <c r="C3" s="461"/>
      <c r="D3" s="461"/>
      <c r="E3" s="461"/>
      <c r="F3" s="461"/>
      <c r="G3" s="461"/>
      <c r="H3" s="461"/>
      <c r="I3" s="461"/>
      <c r="J3" s="461"/>
    </row>
    <row r="4" spans="1:20" ht="15">
      <c r="A4" s="150"/>
      <c r="B4" s="462" t="s">
        <v>310</v>
      </c>
      <c r="C4" s="462"/>
      <c r="D4" s="462"/>
      <c r="E4" s="462"/>
      <c r="F4" s="462"/>
      <c r="G4" s="462"/>
      <c r="H4" s="462"/>
      <c r="I4" s="462"/>
      <c r="J4" s="462"/>
      <c r="K4" s="150"/>
    </row>
    <row r="6" spans="1:20">
      <c r="T6" s="388"/>
    </row>
    <row r="28" spans="1:16">
      <c r="A28" s="149" t="s">
        <v>146</v>
      </c>
      <c r="B28" s="174"/>
      <c r="C28" s="174"/>
      <c r="D28" s="174"/>
      <c r="E28" s="174"/>
      <c r="F28" s="174"/>
      <c r="G28" s="174"/>
      <c r="H28" s="174"/>
      <c r="I28" s="174"/>
      <c r="J28" s="174"/>
      <c r="K28" s="174"/>
      <c r="L28" s="174"/>
      <c r="M28" s="174"/>
      <c r="N28" s="174"/>
      <c r="O28" s="174"/>
      <c r="P28" s="174"/>
    </row>
    <row r="29" spans="1:16">
      <c r="A29" s="390"/>
      <c r="B29" s="174"/>
      <c r="C29" s="389" t="s">
        <v>145</v>
      </c>
      <c r="D29" s="388" t="s">
        <v>144</v>
      </c>
      <c r="E29" s="388" t="s">
        <v>143</v>
      </c>
      <c r="F29" s="388" t="s">
        <v>142</v>
      </c>
      <c r="G29" s="388" t="s">
        <v>141</v>
      </c>
      <c r="H29" s="388" t="s">
        <v>140</v>
      </c>
      <c r="I29" s="388" t="s">
        <v>139</v>
      </c>
      <c r="J29" s="388" t="s">
        <v>138</v>
      </c>
      <c r="K29" s="388" t="s">
        <v>137</v>
      </c>
      <c r="L29" s="388" t="s">
        <v>25</v>
      </c>
      <c r="M29" s="388" t="s">
        <v>23</v>
      </c>
      <c r="N29" s="388" t="s">
        <v>183</v>
      </c>
      <c r="O29" s="388" t="s">
        <v>17</v>
      </c>
    </row>
    <row r="30" spans="1:16">
      <c r="A30" s="385" t="s">
        <v>309</v>
      </c>
      <c r="B30" s="385"/>
      <c r="C30" s="373">
        <v>55</v>
      </c>
      <c r="D30" s="373">
        <v>55</v>
      </c>
      <c r="E30" s="373">
        <v>55</v>
      </c>
      <c r="F30" s="373">
        <v>55</v>
      </c>
      <c r="G30" s="373">
        <v>55</v>
      </c>
      <c r="H30" s="373">
        <v>55</v>
      </c>
      <c r="I30" s="373">
        <v>55</v>
      </c>
      <c r="J30" s="373">
        <v>55</v>
      </c>
      <c r="K30" s="373">
        <v>55</v>
      </c>
      <c r="L30" s="373">
        <v>55</v>
      </c>
      <c r="M30" s="373">
        <v>55</v>
      </c>
      <c r="N30" s="373">
        <v>55</v>
      </c>
      <c r="O30" s="373">
        <v>55</v>
      </c>
    </row>
    <row r="31" spans="1:16">
      <c r="A31" s="385" t="s">
        <v>308</v>
      </c>
      <c r="B31" s="387"/>
      <c r="C31" s="386">
        <v>19.2</v>
      </c>
      <c r="D31" s="386">
        <v>17.899999999999999</v>
      </c>
      <c r="E31" s="386">
        <v>19</v>
      </c>
      <c r="F31" s="386">
        <v>27.6</v>
      </c>
      <c r="G31" s="386">
        <v>32.200000000000003</v>
      </c>
      <c r="H31" s="386">
        <v>36.9</v>
      </c>
      <c r="I31" s="386">
        <v>40.299999999999997</v>
      </c>
      <c r="J31" s="386">
        <v>50.6</v>
      </c>
      <c r="K31" s="386">
        <v>55.2</v>
      </c>
      <c r="L31" s="386">
        <v>61.4</v>
      </c>
      <c r="M31" s="386">
        <v>80.5</v>
      </c>
      <c r="N31" s="386">
        <v>77.5</v>
      </c>
      <c r="O31" s="386">
        <v>69.8</v>
      </c>
    </row>
    <row r="32" spans="1:16">
      <c r="A32" s="55"/>
      <c r="B32" s="55"/>
      <c r="C32" s="55"/>
      <c r="D32" s="55"/>
      <c r="E32" s="55"/>
      <c r="F32" s="55"/>
      <c r="G32" s="55"/>
      <c r="H32" s="55"/>
      <c r="I32" s="55"/>
      <c r="J32" s="55"/>
      <c r="K32" s="55"/>
      <c r="L32" s="55"/>
      <c r="M32" s="55"/>
      <c r="N32" s="55"/>
      <c r="O32" s="55"/>
    </row>
    <row r="33" spans="1:16">
      <c r="A33" s="385" t="s">
        <v>307</v>
      </c>
      <c r="B33" s="384"/>
      <c r="C33" s="372" t="s">
        <v>279</v>
      </c>
      <c r="D33" s="372" t="s">
        <v>279</v>
      </c>
      <c r="E33" s="372" t="s">
        <v>279</v>
      </c>
      <c r="F33" s="372" t="s">
        <v>279</v>
      </c>
      <c r="G33" s="372" t="s">
        <v>279</v>
      </c>
      <c r="H33" s="372" t="s">
        <v>279</v>
      </c>
      <c r="I33" s="372" t="s">
        <v>279</v>
      </c>
      <c r="J33" s="372" t="s">
        <v>279</v>
      </c>
      <c r="K33" s="372" t="s">
        <v>282</v>
      </c>
      <c r="L33" s="372" t="s">
        <v>282</v>
      </c>
      <c r="M33" s="372" t="s">
        <v>282</v>
      </c>
      <c r="N33" s="372" t="s">
        <v>282</v>
      </c>
      <c r="O33" s="372" t="s">
        <v>282</v>
      </c>
      <c r="P33" s="384"/>
    </row>
    <row r="34" spans="1:16">
      <c r="A34" s="174"/>
      <c r="B34" s="167"/>
      <c r="C34" s="174"/>
      <c r="D34" s="174"/>
      <c r="E34" s="174"/>
      <c r="F34" s="174"/>
      <c r="G34" s="174"/>
      <c r="H34" s="174"/>
      <c r="I34" s="174"/>
      <c r="J34" s="174"/>
      <c r="K34" s="174"/>
      <c r="L34" s="174"/>
      <c r="M34" s="174"/>
      <c r="N34" s="174"/>
      <c r="O34" s="174"/>
      <c r="P34" s="174"/>
    </row>
    <row r="35" spans="1:16">
      <c r="A35" s="383"/>
      <c r="B35" s="174"/>
      <c r="C35" s="174"/>
      <c r="D35" s="174"/>
      <c r="E35" s="174"/>
      <c r="F35" s="174"/>
      <c r="G35" s="174"/>
      <c r="H35" s="174"/>
      <c r="I35" s="174"/>
      <c r="J35" s="174"/>
      <c r="K35" s="174"/>
      <c r="L35" s="174"/>
      <c r="M35" s="174"/>
      <c r="N35" s="174"/>
      <c r="O35" s="174"/>
      <c r="P35" s="174"/>
    </row>
    <row r="36" spans="1:16">
      <c r="A36" s="382"/>
    </row>
    <row r="37" spans="1:16">
      <c r="A37" s="382"/>
    </row>
    <row r="38" spans="1:16">
      <c r="A38" s="382"/>
      <c r="C38" s="144"/>
    </row>
    <row r="39" spans="1:16">
      <c r="A39" s="382"/>
      <c r="C39" s="144"/>
    </row>
    <row r="40" spans="1:16">
      <c r="A40" s="382"/>
      <c r="C40" s="144"/>
    </row>
    <row r="41" spans="1:16">
      <c r="A41" s="382"/>
    </row>
    <row r="42" spans="1:16">
      <c r="A42" s="382"/>
    </row>
    <row r="43" spans="1:16">
      <c r="A43" s="382"/>
    </row>
    <row r="44" spans="1:16">
      <c r="A44" s="382"/>
    </row>
    <row r="45" spans="1:16">
      <c r="A45" s="382"/>
    </row>
    <row r="46" spans="1:16">
      <c r="A46" s="382"/>
    </row>
    <row r="47" spans="1:16">
      <c r="A47" s="382"/>
    </row>
    <row r="48" spans="1:16">
      <c r="A48" s="382"/>
    </row>
    <row r="49" spans="1:1">
      <c r="A49" s="382"/>
    </row>
    <row r="50" spans="1:1">
      <c r="A50" s="382"/>
    </row>
    <row r="51" spans="1:1">
      <c r="A51" s="382"/>
    </row>
    <row r="52" spans="1:1">
      <c r="A52" s="382"/>
    </row>
    <row r="53" spans="1:1">
      <c r="A53" s="382"/>
    </row>
    <row r="54" spans="1:1">
      <c r="A54" s="382"/>
    </row>
    <row r="55" spans="1:1">
      <c r="A55" s="382"/>
    </row>
    <row r="56" spans="1:1">
      <c r="A56" s="382"/>
    </row>
    <row r="57" spans="1:1">
      <c r="A57" s="382"/>
    </row>
    <row r="58" spans="1:1">
      <c r="A58" s="382"/>
    </row>
    <row r="59" spans="1:1">
      <c r="A59" s="382"/>
    </row>
    <row r="60" spans="1:1">
      <c r="A60" s="382"/>
    </row>
    <row r="61" spans="1:1">
      <c r="A61" s="382"/>
    </row>
    <row r="62" spans="1:1">
      <c r="A62" s="382"/>
    </row>
    <row r="63" spans="1:1">
      <c r="A63" s="382"/>
    </row>
    <row r="64" spans="1:1">
      <c r="A64" s="382"/>
    </row>
    <row r="65" spans="1:1">
      <c r="A65" s="382"/>
    </row>
    <row r="66" spans="1:1">
      <c r="A66" s="382"/>
    </row>
    <row r="67" spans="1:1">
      <c r="A67" s="382"/>
    </row>
    <row r="68" spans="1:1">
      <c r="A68" s="382"/>
    </row>
    <row r="69" spans="1:1">
      <c r="A69" s="382"/>
    </row>
    <row r="70" spans="1:1">
      <c r="A70" s="382"/>
    </row>
    <row r="71" spans="1:1">
      <c r="A71" s="382"/>
    </row>
    <row r="72" spans="1:1">
      <c r="A72" s="382"/>
    </row>
    <row r="73" spans="1:1">
      <c r="A73" s="382"/>
    </row>
    <row r="74" spans="1:1">
      <c r="A74" s="382"/>
    </row>
    <row r="75" spans="1:1">
      <c r="A75" s="382"/>
    </row>
    <row r="76" spans="1:1">
      <c r="A76" s="382"/>
    </row>
    <row r="77" spans="1:1">
      <c r="A77" s="382"/>
    </row>
    <row r="78" spans="1:1">
      <c r="A78" s="382"/>
    </row>
    <row r="79" spans="1:1">
      <c r="A79" s="382"/>
    </row>
    <row r="80" spans="1:1">
      <c r="A80" s="382"/>
    </row>
    <row r="81" spans="1:1">
      <c r="A81" s="382"/>
    </row>
    <row r="82" spans="1:1">
      <c r="A82" s="382"/>
    </row>
    <row r="83" spans="1:1">
      <c r="A83" s="382"/>
    </row>
    <row r="84" spans="1:1">
      <c r="A84" s="382"/>
    </row>
    <row r="85" spans="1:1">
      <c r="A85" s="382"/>
    </row>
    <row r="86" spans="1:1">
      <c r="A86" s="382"/>
    </row>
    <row r="87" spans="1:1">
      <c r="A87" s="382"/>
    </row>
    <row r="88" spans="1:1">
      <c r="A88" s="382"/>
    </row>
    <row r="89" spans="1:1">
      <c r="A89" s="382"/>
    </row>
    <row r="90" spans="1:1">
      <c r="A90" s="382"/>
    </row>
    <row r="91" spans="1:1">
      <c r="A91" s="382"/>
    </row>
    <row r="92" spans="1:1">
      <c r="A92" s="382"/>
    </row>
    <row r="93" spans="1:1">
      <c r="A93" s="382"/>
    </row>
    <row r="94" spans="1:1">
      <c r="A94" s="382"/>
    </row>
    <row r="95" spans="1:1">
      <c r="A95" s="382"/>
    </row>
    <row r="96" spans="1:1">
      <c r="A96" s="382"/>
    </row>
    <row r="97" spans="1:1">
      <c r="A97" s="382"/>
    </row>
    <row r="98" spans="1:1">
      <c r="A98" s="382"/>
    </row>
    <row r="99" spans="1:1">
      <c r="A99" s="382"/>
    </row>
    <row r="100" spans="1:1">
      <c r="A100" s="382"/>
    </row>
    <row r="101" spans="1:1">
      <c r="A101" s="382"/>
    </row>
    <row r="102" spans="1:1">
      <c r="A102" s="382"/>
    </row>
    <row r="103" spans="1:1">
      <c r="A103" s="382"/>
    </row>
    <row r="104" spans="1:1">
      <c r="A104" s="382"/>
    </row>
    <row r="105" spans="1:1">
      <c r="A105" s="382"/>
    </row>
    <row r="106" spans="1:1">
      <c r="A106" s="382"/>
    </row>
    <row r="107" spans="1:1">
      <c r="A107" s="382"/>
    </row>
    <row r="108" spans="1:1">
      <c r="A108" s="382"/>
    </row>
    <row r="109" spans="1:1">
      <c r="A109" s="382"/>
    </row>
    <row r="110" spans="1:1">
      <c r="A110" s="382"/>
    </row>
    <row r="111" spans="1:1">
      <c r="A111" s="382"/>
    </row>
    <row r="112" spans="1:1">
      <c r="A112" s="382"/>
    </row>
    <row r="113" spans="1:1">
      <c r="A113" s="382"/>
    </row>
    <row r="114" spans="1:1">
      <c r="A114" s="382"/>
    </row>
    <row r="115" spans="1:1">
      <c r="A115" s="382"/>
    </row>
    <row r="116" spans="1:1">
      <c r="A116" s="382"/>
    </row>
    <row r="117" spans="1:1">
      <c r="A117" s="382"/>
    </row>
    <row r="118" spans="1:1">
      <c r="A118" s="382"/>
    </row>
    <row r="119" spans="1:1">
      <c r="A119" s="382"/>
    </row>
    <row r="120" spans="1:1">
      <c r="A120" s="382"/>
    </row>
    <row r="121" spans="1:1">
      <c r="A121" s="382"/>
    </row>
    <row r="122" spans="1:1">
      <c r="A122" s="382"/>
    </row>
    <row r="123" spans="1:1">
      <c r="A123" s="382"/>
    </row>
    <row r="124" spans="1:1">
      <c r="A124" s="382"/>
    </row>
    <row r="125" spans="1:1">
      <c r="A125" s="382"/>
    </row>
    <row r="126" spans="1:1">
      <c r="A126" s="382"/>
    </row>
    <row r="127" spans="1:1">
      <c r="A127" s="382"/>
    </row>
    <row r="128" spans="1:1">
      <c r="A128" s="382"/>
    </row>
    <row r="129" spans="1:1">
      <c r="A129" s="382"/>
    </row>
    <row r="130" spans="1:1">
      <c r="A130" s="382"/>
    </row>
    <row r="131" spans="1:1">
      <c r="A131" s="382"/>
    </row>
    <row r="132" spans="1:1">
      <c r="A132" s="382"/>
    </row>
    <row r="133" spans="1:1">
      <c r="A133" s="382"/>
    </row>
    <row r="134" spans="1:1">
      <c r="A134" s="382"/>
    </row>
    <row r="135" spans="1:1">
      <c r="A135" s="382"/>
    </row>
    <row r="136" spans="1:1">
      <c r="A136" s="382"/>
    </row>
    <row r="137" spans="1:1">
      <c r="A137" s="382"/>
    </row>
    <row r="138" spans="1:1">
      <c r="A138" s="382"/>
    </row>
    <row r="139" spans="1:1">
      <c r="A139" s="382"/>
    </row>
    <row r="140" spans="1:1">
      <c r="A140" s="382"/>
    </row>
    <row r="141" spans="1:1">
      <c r="A141" s="382"/>
    </row>
    <row r="142" spans="1:1">
      <c r="A142" s="382"/>
    </row>
    <row r="143" spans="1:1">
      <c r="A143" s="382"/>
    </row>
    <row r="144" spans="1:1">
      <c r="A144" s="382"/>
    </row>
    <row r="145" spans="1:1">
      <c r="A145" s="382"/>
    </row>
    <row r="146" spans="1:1">
      <c r="A146" s="382"/>
    </row>
    <row r="147" spans="1:1">
      <c r="A147" s="382"/>
    </row>
    <row r="148" spans="1:1">
      <c r="A148" s="382"/>
    </row>
    <row r="149" spans="1:1">
      <c r="A149" s="382"/>
    </row>
    <row r="150" spans="1:1">
      <c r="A150" s="382"/>
    </row>
    <row r="151" spans="1:1">
      <c r="A151" s="382"/>
    </row>
    <row r="152" spans="1:1">
      <c r="A152" s="382"/>
    </row>
    <row r="153" spans="1:1">
      <c r="A153" s="382"/>
    </row>
    <row r="154" spans="1:1">
      <c r="A154" s="382"/>
    </row>
    <row r="155" spans="1:1">
      <c r="A155" s="382"/>
    </row>
    <row r="156" spans="1:1">
      <c r="A156" s="382"/>
    </row>
    <row r="157" spans="1:1">
      <c r="A157" s="382"/>
    </row>
    <row r="158" spans="1:1">
      <c r="A158" s="382"/>
    </row>
    <row r="159" spans="1:1">
      <c r="A159" s="382"/>
    </row>
    <row r="160" spans="1:1">
      <c r="A160" s="382"/>
    </row>
    <row r="161" spans="1:1">
      <c r="A161" s="382"/>
    </row>
    <row r="162" spans="1:1">
      <c r="A162" s="382"/>
    </row>
    <row r="163" spans="1:1">
      <c r="A163" s="382"/>
    </row>
    <row r="164" spans="1:1">
      <c r="A164" s="382"/>
    </row>
    <row r="165" spans="1:1">
      <c r="A165" s="382"/>
    </row>
    <row r="166" spans="1:1">
      <c r="A166" s="382"/>
    </row>
    <row r="167" spans="1:1">
      <c r="A167" s="382"/>
    </row>
    <row r="168" spans="1:1">
      <c r="A168" s="382"/>
    </row>
    <row r="169" spans="1:1">
      <c r="A169" s="382"/>
    </row>
    <row r="170" spans="1:1">
      <c r="A170" s="382"/>
    </row>
    <row r="171" spans="1:1">
      <c r="A171" s="382"/>
    </row>
    <row r="172" spans="1:1">
      <c r="A172" s="382"/>
    </row>
    <row r="173" spans="1:1">
      <c r="A173" s="382"/>
    </row>
    <row r="174" spans="1:1">
      <c r="A174" s="382"/>
    </row>
    <row r="175" spans="1:1">
      <c r="A175" s="382"/>
    </row>
    <row r="176" spans="1:1">
      <c r="A176" s="382"/>
    </row>
    <row r="177" spans="1:1">
      <c r="A177" s="382"/>
    </row>
    <row r="178" spans="1:1">
      <c r="A178" s="382"/>
    </row>
    <row r="179" spans="1:1">
      <c r="A179" s="382"/>
    </row>
    <row r="180" spans="1:1">
      <c r="A180" s="382"/>
    </row>
    <row r="181" spans="1:1">
      <c r="A181" s="382"/>
    </row>
    <row r="182" spans="1:1">
      <c r="A182" s="382"/>
    </row>
    <row r="183" spans="1:1">
      <c r="A183" s="382"/>
    </row>
    <row r="184" spans="1:1">
      <c r="A184" s="382"/>
    </row>
    <row r="185" spans="1:1">
      <c r="A185" s="382"/>
    </row>
    <row r="186" spans="1:1">
      <c r="A186" s="382"/>
    </row>
    <row r="187" spans="1:1">
      <c r="A187" s="382"/>
    </row>
    <row r="188" spans="1:1">
      <c r="A188" s="382"/>
    </row>
    <row r="189" spans="1:1">
      <c r="A189" s="382"/>
    </row>
    <row r="190" spans="1:1">
      <c r="A190" s="382"/>
    </row>
    <row r="191" spans="1:1">
      <c r="A191" s="382"/>
    </row>
    <row r="192" spans="1:1">
      <c r="A192" s="382"/>
    </row>
    <row r="193" spans="1:1">
      <c r="A193" s="382"/>
    </row>
    <row r="194" spans="1:1">
      <c r="A194" s="382"/>
    </row>
    <row r="195" spans="1:1">
      <c r="A195" s="382"/>
    </row>
    <row r="196" spans="1:1">
      <c r="A196" s="382"/>
    </row>
    <row r="197" spans="1:1">
      <c r="A197" s="382"/>
    </row>
    <row r="198" spans="1:1">
      <c r="A198" s="382"/>
    </row>
    <row r="199" spans="1:1">
      <c r="A199" s="382"/>
    </row>
    <row r="200" spans="1:1">
      <c r="A200" s="382"/>
    </row>
    <row r="201" spans="1:1">
      <c r="A201" s="382"/>
    </row>
    <row r="202" spans="1:1">
      <c r="A202" s="382"/>
    </row>
    <row r="203" spans="1:1">
      <c r="A203" s="382"/>
    </row>
    <row r="204" spans="1:1">
      <c r="A204" s="382"/>
    </row>
    <row r="205" spans="1:1">
      <c r="A205" s="382"/>
    </row>
    <row r="206" spans="1:1">
      <c r="A206" s="382"/>
    </row>
    <row r="207" spans="1:1">
      <c r="A207" s="382"/>
    </row>
    <row r="208" spans="1:1">
      <c r="A208" s="382"/>
    </row>
    <row r="209" spans="1:1">
      <c r="A209" s="382"/>
    </row>
    <row r="210" spans="1:1">
      <c r="A210" s="382"/>
    </row>
    <row r="211" spans="1:1">
      <c r="A211" s="382"/>
    </row>
    <row r="212" spans="1:1">
      <c r="A212" s="382"/>
    </row>
    <row r="213" spans="1:1">
      <c r="A213" s="382"/>
    </row>
    <row r="214" spans="1:1">
      <c r="A214" s="382"/>
    </row>
    <row r="215" spans="1:1">
      <c r="A215" s="382"/>
    </row>
    <row r="216" spans="1:1">
      <c r="A216" s="382"/>
    </row>
    <row r="217" spans="1:1">
      <c r="A217" s="382"/>
    </row>
    <row r="218" spans="1:1">
      <c r="A218" s="382"/>
    </row>
    <row r="219" spans="1:1">
      <c r="A219" s="382"/>
    </row>
    <row r="220" spans="1:1">
      <c r="A220" s="382"/>
    </row>
    <row r="221" spans="1:1">
      <c r="A221" s="382"/>
    </row>
    <row r="222" spans="1:1">
      <c r="A222" s="382"/>
    </row>
    <row r="223" spans="1:1">
      <c r="A223" s="382"/>
    </row>
    <row r="224" spans="1:1">
      <c r="A224" s="382"/>
    </row>
    <row r="225" spans="1:1">
      <c r="A225" s="382"/>
    </row>
    <row r="226" spans="1:1">
      <c r="A226" s="382"/>
    </row>
    <row r="227" spans="1:1">
      <c r="A227" s="382"/>
    </row>
    <row r="228" spans="1:1">
      <c r="A228" s="382"/>
    </row>
    <row r="229" spans="1:1">
      <c r="A229" s="382"/>
    </row>
    <row r="230" spans="1:1">
      <c r="A230" s="382"/>
    </row>
    <row r="231" spans="1:1">
      <c r="A231" s="382"/>
    </row>
    <row r="232" spans="1:1">
      <c r="A232" s="382"/>
    </row>
    <row r="233" spans="1:1">
      <c r="A233" s="382"/>
    </row>
    <row r="234" spans="1:1">
      <c r="A234" s="382"/>
    </row>
    <row r="235" spans="1:1">
      <c r="A235" s="382"/>
    </row>
    <row r="236" spans="1:1">
      <c r="A236" s="382"/>
    </row>
    <row r="237" spans="1:1">
      <c r="A237" s="382"/>
    </row>
    <row r="238" spans="1:1">
      <c r="A238" s="382"/>
    </row>
    <row r="239" spans="1:1">
      <c r="A239" s="382"/>
    </row>
    <row r="240" spans="1:1">
      <c r="A240" s="382"/>
    </row>
    <row r="241" spans="1:1">
      <c r="A241" s="382"/>
    </row>
    <row r="242" spans="1:1">
      <c r="A242" s="382"/>
    </row>
    <row r="243" spans="1:1">
      <c r="A243" s="382"/>
    </row>
    <row r="244" spans="1:1">
      <c r="A244" s="382"/>
    </row>
    <row r="245" spans="1:1">
      <c r="A245" s="382"/>
    </row>
    <row r="246" spans="1:1">
      <c r="A246" s="382"/>
    </row>
    <row r="247" spans="1:1">
      <c r="A247" s="382"/>
    </row>
    <row r="248" spans="1:1">
      <c r="A248" s="382"/>
    </row>
    <row r="249" spans="1:1">
      <c r="A249" s="382"/>
    </row>
    <row r="250" spans="1:1">
      <c r="A250" s="382"/>
    </row>
    <row r="251" spans="1:1">
      <c r="A251" s="382"/>
    </row>
    <row r="252" spans="1:1">
      <c r="A252" s="382"/>
    </row>
    <row r="253" spans="1:1">
      <c r="A253" s="382"/>
    </row>
    <row r="254" spans="1:1">
      <c r="A254" s="382"/>
    </row>
    <row r="255" spans="1:1">
      <c r="A255" s="382"/>
    </row>
    <row r="256" spans="1:1">
      <c r="A256" s="382"/>
    </row>
    <row r="257" spans="1:1">
      <c r="A257" s="382"/>
    </row>
    <row r="258" spans="1:1">
      <c r="A258" s="382"/>
    </row>
    <row r="259" spans="1:1">
      <c r="A259" s="382"/>
    </row>
    <row r="260" spans="1:1">
      <c r="A260" s="382"/>
    </row>
    <row r="261" spans="1:1">
      <c r="A261" s="382"/>
    </row>
    <row r="262" spans="1:1">
      <c r="A262" s="382"/>
    </row>
    <row r="263" spans="1:1">
      <c r="A263" s="382"/>
    </row>
    <row r="264" spans="1:1">
      <c r="A264" s="382"/>
    </row>
    <row r="265" spans="1:1">
      <c r="A265" s="382"/>
    </row>
    <row r="266" spans="1:1">
      <c r="A266" s="382"/>
    </row>
    <row r="267" spans="1:1">
      <c r="A267" s="382"/>
    </row>
    <row r="268" spans="1:1">
      <c r="A268" s="382"/>
    </row>
    <row r="269" spans="1:1">
      <c r="A269" s="382"/>
    </row>
    <row r="270" spans="1:1">
      <c r="A270" s="382"/>
    </row>
    <row r="271" spans="1:1">
      <c r="A271" s="382"/>
    </row>
    <row r="272" spans="1:1">
      <c r="A272" s="382"/>
    </row>
    <row r="273" spans="1:1">
      <c r="A273" s="382"/>
    </row>
    <row r="274" spans="1:1">
      <c r="A274" s="382"/>
    </row>
    <row r="275" spans="1:1">
      <c r="A275" s="382"/>
    </row>
    <row r="276" spans="1:1">
      <c r="A276" s="382"/>
    </row>
    <row r="277" spans="1:1">
      <c r="A277" s="382"/>
    </row>
    <row r="278" spans="1:1">
      <c r="A278" s="382"/>
    </row>
    <row r="279" spans="1:1">
      <c r="A279" s="382"/>
    </row>
    <row r="280" spans="1:1">
      <c r="A280" s="382"/>
    </row>
    <row r="281" spans="1:1">
      <c r="A281" s="382"/>
    </row>
    <row r="282" spans="1:1">
      <c r="A282" s="382"/>
    </row>
    <row r="283" spans="1:1">
      <c r="A283" s="382"/>
    </row>
    <row r="284" spans="1:1">
      <c r="A284" s="382"/>
    </row>
    <row r="285" spans="1:1">
      <c r="A285" s="382"/>
    </row>
    <row r="286" spans="1:1">
      <c r="A286" s="382"/>
    </row>
    <row r="287" spans="1:1">
      <c r="A287" s="382"/>
    </row>
    <row r="288" spans="1:1">
      <c r="A288" s="382"/>
    </row>
    <row r="289" spans="1:1">
      <c r="A289" s="382"/>
    </row>
    <row r="290" spans="1:1">
      <c r="A290" s="382"/>
    </row>
    <row r="291" spans="1:1">
      <c r="A291" s="382"/>
    </row>
    <row r="292" spans="1:1">
      <c r="A292" s="382"/>
    </row>
  </sheetData>
  <mergeCells count="2">
    <mergeCell ref="B3:J3"/>
    <mergeCell ref="B4:J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0"/>
  <sheetViews>
    <sheetView showGridLines="0" workbookViewId="0"/>
  </sheetViews>
  <sheetFormatPr defaultRowHeight="11.25"/>
  <cols>
    <col min="1" max="1" width="16.6640625" customWidth="1"/>
    <col min="2" max="2" width="17" customWidth="1"/>
    <col min="3" max="3" width="9.33203125" customWidth="1"/>
    <col min="9" max="9" width="8.1640625" customWidth="1"/>
  </cols>
  <sheetData>
    <row r="1" spans="1:12" ht="12.75">
      <c r="A1" s="154" t="s">
        <v>171</v>
      </c>
    </row>
    <row r="2" spans="1:12" ht="5.25" customHeight="1">
      <c r="B2" s="154"/>
    </row>
    <row r="3" spans="1:12" ht="32.25" customHeight="1">
      <c r="B3" s="478" t="s">
        <v>315</v>
      </c>
      <c r="C3" s="478"/>
      <c r="D3" s="478"/>
      <c r="E3" s="478"/>
      <c r="F3" s="478"/>
      <c r="G3" s="478"/>
      <c r="H3" s="478"/>
      <c r="I3" s="478"/>
      <c r="J3" s="153"/>
      <c r="K3" s="153"/>
      <c r="L3" s="153"/>
    </row>
    <row r="4" spans="1:12" ht="15">
      <c r="B4" s="462" t="s">
        <v>310</v>
      </c>
      <c r="C4" s="462"/>
      <c r="D4" s="462"/>
      <c r="E4" s="462"/>
      <c r="F4" s="462"/>
      <c r="G4" s="462"/>
      <c r="H4" s="462"/>
      <c r="I4" s="462"/>
      <c r="J4" s="152"/>
      <c r="K4" s="152"/>
      <c r="L4" s="152"/>
    </row>
    <row r="29" spans="1:15">
      <c r="A29" s="149" t="s">
        <v>146</v>
      </c>
      <c r="B29" s="172"/>
      <c r="C29" s="172"/>
    </row>
    <row r="30" spans="1:15" ht="15">
      <c r="A30" s="401"/>
      <c r="B30" s="399" t="s">
        <v>145</v>
      </c>
      <c r="C30" s="400" t="s">
        <v>144</v>
      </c>
      <c r="D30" s="400" t="s">
        <v>143</v>
      </c>
      <c r="E30" s="400" t="s">
        <v>142</v>
      </c>
      <c r="F30" s="400" t="s">
        <v>141</v>
      </c>
      <c r="G30" s="400" t="s">
        <v>140</v>
      </c>
      <c r="H30" s="400" t="s">
        <v>139</v>
      </c>
      <c r="I30" s="400" t="s">
        <v>138</v>
      </c>
      <c r="J30" s="400" t="s">
        <v>137</v>
      </c>
      <c r="K30" s="400" t="s">
        <v>25</v>
      </c>
      <c r="L30" s="399" t="s">
        <v>23</v>
      </c>
      <c r="M30" s="399" t="s">
        <v>183</v>
      </c>
      <c r="N30" s="399" t="s">
        <v>17</v>
      </c>
    </row>
    <row r="31" spans="1:15">
      <c r="A31" s="396" t="s">
        <v>309</v>
      </c>
      <c r="B31" s="393">
        <v>5</v>
      </c>
      <c r="C31" s="393">
        <v>5</v>
      </c>
      <c r="D31" s="393">
        <v>5</v>
      </c>
      <c r="E31" s="393">
        <v>5</v>
      </c>
      <c r="F31" s="393">
        <v>5</v>
      </c>
      <c r="G31" s="393">
        <v>5</v>
      </c>
      <c r="H31" s="393">
        <v>5</v>
      </c>
      <c r="I31" s="393">
        <v>5</v>
      </c>
      <c r="J31" s="393">
        <v>5</v>
      </c>
      <c r="K31" s="393">
        <v>5</v>
      </c>
      <c r="L31" s="393">
        <v>5</v>
      </c>
      <c r="M31" s="393">
        <v>5</v>
      </c>
      <c r="N31" s="393">
        <v>5</v>
      </c>
      <c r="O31" s="141"/>
    </row>
    <row r="32" spans="1:15">
      <c r="A32" s="396" t="s">
        <v>314</v>
      </c>
      <c r="B32" s="398">
        <v>16.2</v>
      </c>
      <c r="C32" s="398">
        <v>14.1</v>
      </c>
      <c r="D32" s="398">
        <v>13.5</v>
      </c>
      <c r="E32" s="398">
        <v>8.4</v>
      </c>
      <c r="F32" s="398">
        <v>8.3000000000000007</v>
      </c>
      <c r="G32" s="398">
        <v>9.1999999999999993</v>
      </c>
      <c r="H32" s="398">
        <v>8.3000000000000007</v>
      </c>
      <c r="I32" s="398">
        <v>5.9</v>
      </c>
      <c r="J32" s="398">
        <v>7.5</v>
      </c>
      <c r="K32" s="398">
        <v>5.0999999999999996</v>
      </c>
      <c r="L32" s="398">
        <v>-0.6</v>
      </c>
      <c r="M32" s="398">
        <v>-0.5</v>
      </c>
      <c r="N32" s="398">
        <v>0</v>
      </c>
      <c r="O32" s="141"/>
    </row>
    <row r="33" spans="1:27">
      <c r="A33" s="392"/>
      <c r="B33" s="141"/>
      <c r="C33" s="141"/>
      <c r="D33" s="141"/>
      <c r="E33" s="141"/>
      <c r="F33" s="141"/>
      <c r="G33" s="141"/>
      <c r="H33" s="141"/>
      <c r="I33" s="141"/>
      <c r="J33" s="141"/>
      <c r="K33" s="141"/>
      <c r="L33" s="141"/>
      <c r="M33" s="141"/>
      <c r="N33" s="141"/>
      <c r="O33" s="141"/>
      <c r="P33" s="397"/>
      <c r="Q33" s="397"/>
      <c r="R33" s="397"/>
      <c r="S33" s="397"/>
      <c r="T33" s="397"/>
      <c r="U33" s="397"/>
      <c r="V33" s="397"/>
      <c r="W33" s="397"/>
      <c r="X33" s="397"/>
      <c r="Y33" s="397"/>
      <c r="Z33" s="397"/>
    </row>
    <row r="34" spans="1:27">
      <c r="A34" s="396" t="s">
        <v>313</v>
      </c>
      <c r="B34" s="395" t="str">
        <f t="shared" ref="B34:N34" si="0">IF(B32&gt;=B31,"yes","no")</f>
        <v>yes</v>
      </c>
      <c r="C34" s="395" t="str">
        <f t="shared" si="0"/>
        <v>yes</v>
      </c>
      <c r="D34" s="395" t="str">
        <f t="shared" si="0"/>
        <v>yes</v>
      </c>
      <c r="E34" s="395" t="str">
        <f t="shared" si="0"/>
        <v>yes</v>
      </c>
      <c r="F34" s="395" t="str">
        <f t="shared" si="0"/>
        <v>yes</v>
      </c>
      <c r="G34" s="395" t="str">
        <f t="shared" si="0"/>
        <v>yes</v>
      </c>
      <c r="H34" s="395" t="str">
        <f t="shared" si="0"/>
        <v>yes</v>
      </c>
      <c r="I34" s="395" t="str">
        <f t="shared" si="0"/>
        <v>yes</v>
      </c>
      <c r="J34" s="395" t="str">
        <f t="shared" si="0"/>
        <v>yes</v>
      </c>
      <c r="K34" s="395" t="str">
        <f t="shared" si="0"/>
        <v>yes</v>
      </c>
      <c r="L34" s="395" t="str">
        <f t="shared" si="0"/>
        <v>no</v>
      </c>
      <c r="M34" s="395" t="str">
        <f t="shared" si="0"/>
        <v>no</v>
      </c>
      <c r="N34" s="395" t="str">
        <f t="shared" si="0"/>
        <v>no</v>
      </c>
      <c r="O34" s="141"/>
      <c r="P34" s="393"/>
      <c r="Q34" s="393"/>
      <c r="R34" s="393"/>
      <c r="S34" s="393"/>
      <c r="T34" s="393"/>
      <c r="U34" s="393"/>
      <c r="V34" s="393"/>
      <c r="W34" s="393"/>
      <c r="X34" s="393"/>
      <c r="Y34" s="393"/>
      <c r="Z34" s="393"/>
    </row>
    <row r="35" spans="1:27">
      <c r="Q35" s="394"/>
      <c r="R35" s="394"/>
      <c r="S35" s="394"/>
      <c r="T35" s="394"/>
      <c r="U35" s="394"/>
      <c r="V35" s="394"/>
      <c r="W35" s="394"/>
      <c r="X35" s="394"/>
      <c r="Y35" s="394"/>
      <c r="Z35" s="394"/>
      <c r="AA35" s="394"/>
    </row>
    <row r="36" spans="1:27">
      <c r="Q36" s="141"/>
      <c r="R36" s="141"/>
      <c r="S36" s="141"/>
      <c r="T36" s="141"/>
      <c r="U36" s="141"/>
      <c r="V36" s="141"/>
      <c r="W36" s="141"/>
      <c r="X36" s="141"/>
      <c r="Y36" s="141"/>
      <c r="Z36" s="141"/>
      <c r="AA36" s="141"/>
    </row>
    <row r="37" spans="1:27">
      <c r="Q37" s="393"/>
      <c r="R37" s="393"/>
      <c r="S37" s="393"/>
      <c r="T37" s="393"/>
      <c r="U37" s="393"/>
      <c r="V37" s="393"/>
      <c r="W37" s="393"/>
      <c r="X37" s="393"/>
      <c r="Y37" s="393"/>
      <c r="Z37" s="393"/>
      <c r="AA37" s="393"/>
    </row>
    <row r="38" spans="1:27">
      <c r="B38" s="141"/>
      <c r="Q38" s="141"/>
      <c r="R38" s="141"/>
      <c r="S38" s="141"/>
      <c r="T38" s="141"/>
      <c r="U38" s="141"/>
      <c r="V38" s="141"/>
      <c r="W38" s="141"/>
      <c r="X38" s="141"/>
      <c r="Y38" s="141"/>
      <c r="Z38" s="141"/>
      <c r="AA38" s="141"/>
    </row>
    <row r="39" spans="1:27">
      <c r="B39" s="141"/>
      <c r="C39" s="392"/>
      <c r="D39" s="391"/>
      <c r="E39" s="141"/>
      <c r="F39" s="141"/>
      <c r="G39" s="141"/>
      <c r="H39" s="141"/>
      <c r="I39" s="141"/>
      <c r="J39" s="141"/>
      <c r="K39" s="141"/>
      <c r="L39" s="141"/>
      <c r="M39" s="141"/>
      <c r="N39" s="141"/>
      <c r="O39" s="141"/>
      <c r="P39" s="141"/>
      <c r="Q39" s="141"/>
      <c r="R39" s="141"/>
      <c r="S39" s="141"/>
      <c r="T39" s="141"/>
      <c r="U39" s="141"/>
      <c r="V39" s="141"/>
      <c r="W39" s="141"/>
      <c r="X39" s="141"/>
      <c r="Y39" s="141"/>
      <c r="Z39" s="141"/>
      <c r="AA39" s="141"/>
    </row>
    <row r="40" spans="1:27">
      <c r="C40" s="146"/>
    </row>
  </sheetData>
  <mergeCells count="2">
    <mergeCell ref="B3:I3"/>
    <mergeCell ref="B4:I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heetViews>
  <sheetFormatPr defaultRowHeight="11.25"/>
  <cols>
    <col min="1" max="1" width="16.6640625" customWidth="1"/>
    <col min="2" max="2" width="23.33203125" customWidth="1"/>
    <col min="3" max="3" width="10.5" customWidth="1"/>
    <col min="4" max="4" width="11.33203125" bestFit="1" customWidth="1"/>
    <col min="10" max="10" width="12" customWidth="1"/>
  </cols>
  <sheetData>
    <row r="1" spans="1:11" ht="12.75">
      <c r="A1" s="154" t="s">
        <v>174</v>
      </c>
    </row>
    <row r="2" spans="1:11" ht="5.25" customHeight="1">
      <c r="B2" s="154"/>
    </row>
    <row r="3" spans="1:11" ht="18" customHeight="1">
      <c r="B3" s="478" t="s">
        <v>323</v>
      </c>
      <c r="C3" s="478"/>
      <c r="D3" s="478"/>
      <c r="E3" s="478"/>
      <c r="F3" s="478"/>
      <c r="G3" s="478"/>
      <c r="H3" s="407"/>
      <c r="I3" s="407"/>
      <c r="J3" s="153"/>
      <c r="K3" s="153"/>
    </row>
    <row r="4" spans="1:11" ht="15">
      <c r="B4" s="462" t="s">
        <v>322</v>
      </c>
      <c r="C4" s="462"/>
      <c r="D4" s="462"/>
      <c r="E4" s="462"/>
      <c r="F4" s="462"/>
      <c r="G4" s="462"/>
      <c r="H4" s="152"/>
      <c r="I4" s="152"/>
      <c r="J4" s="152"/>
      <c r="K4" s="152"/>
    </row>
    <row r="29" spans="1:10" ht="22.5" customHeight="1">
      <c r="A29" s="479" t="s">
        <v>326</v>
      </c>
      <c r="B29" s="479"/>
      <c r="C29" s="479"/>
      <c r="D29" s="479"/>
      <c r="E29" s="479"/>
      <c r="F29" s="479"/>
      <c r="G29" s="479"/>
      <c r="H29" s="479"/>
      <c r="I29" s="479"/>
      <c r="J29" s="404"/>
    </row>
    <row r="30" spans="1:10" ht="3" customHeight="1">
      <c r="A30" s="406"/>
      <c r="B30" s="406"/>
      <c r="C30" s="406"/>
      <c r="D30" s="406"/>
      <c r="E30" s="406"/>
      <c r="F30" s="406"/>
      <c r="G30" s="406"/>
      <c r="H30" s="406"/>
      <c r="I30" s="406"/>
      <c r="J30" s="404"/>
    </row>
    <row r="31" spans="1:10" ht="11.25" customHeight="1">
      <c r="A31" s="479" t="s">
        <v>321</v>
      </c>
      <c r="B31" s="479"/>
      <c r="C31" s="479"/>
      <c r="D31" s="479"/>
      <c r="E31" s="479"/>
      <c r="F31" s="479"/>
      <c r="G31" s="479"/>
      <c r="H31" s="405"/>
      <c r="I31" s="405"/>
      <c r="J31" s="404"/>
    </row>
    <row r="32" spans="1:10" ht="20.25" customHeight="1">
      <c r="A32" s="149" t="s">
        <v>146</v>
      </c>
      <c r="B32" s="404"/>
      <c r="C32" s="404"/>
      <c r="D32" s="404"/>
      <c r="E32" s="404"/>
      <c r="F32" s="404"/>
      <c r="G32" s="404"/>
      <c r="H32" s="404"/>
      <c r="I32" s="404"/>
      <c r="J32" s="404"/>
    </row>
    <row r="33" spans="1:13" ht="11.25" customHeight="1"/>
    <row r="34" spans="1:13">
      <c r="A34" t="s">
        <v>24</v>
      </c>
      <c r="B34" s="147" t="s">
        <v>320</v>
      </c>
      <c r="C34" s="147" t="s">
        <v>319</v>
      </c>
    </row>
    <row r="35" spans="1:13">
      <c r="A35" t="s">
        <v>318</v>
      </c>
      <c r="B35" s="403">
        <v>3.9</v>
      </c>
      <c r="C35" s="403">
        <v>4.9000000000000004</v>
      </c>
      <c r="E35" s="172"/>
    </row>
    <row r="36" spans="1:13">
      <c r="A36" t="s">
        <v>317</v>
      </c>
      <c r="B36" s="402">
        <v>3476</v>
      </c>
      <c r="C36" s="402">
        <v>3240</v>
      </c>
      <c r="E36" s="170"/>
      <c r="F36" s="170"/>
      <c r="G36" s="170"/>
      <c r="H36" s="170"/>
      <c r="I36" s="170"/>
      <c r="J36" s="170"/>
      <c r="K36" s="170"/>
      <c r="L36" s="170"/>
      <c r="M36" s="170"/>
    </row>
    <row r="37" spans="1:13" ht="7.5" customHeight="1">
      <c r="B37" s="402"/>
      <c r="C37" s="402"/>
      <c r="E37" s="170"/>
      <c r="F37" s="170"/>
      <c r="G37" s="170"/>
      <c r="H37" s="170"/>
      <c r="I37" s="170"/>
      <c r="J37" s="170"/>
      <c r="K37" s="170"/>
      <c r="L37" s="170"/>
      <c r="M37" s="170"/>
    </row>
    <row r="38" spans="1:13">
      <c r="A38" t="s">
        <v>25</v>
      </c>
      <c r="E38" s="170"/>
      <c r="F38" s="170"/>
      <c r="G38" s="170"/>
      <c r="H38" s="170"/>
      <c r="I38" s="170"/>
      <c r="J38" s="170"/>
      <c r="K38" s="170"/>
      <c r="L38" s="170"/>
      <c r="M38" s="170"/>
    </row>
    <row r="39" spans="1:13">
      <c r="A39" t="s">
        <v>316</v>
      </c>
      <c r="B39" s="403">
        <v>99</v>
      </c>
      <c r="C39" s="402">
        <v>100</v>
      </c>
      <c r="E39" s="170"/>
      <c r="F39" s="170"/>
      <c r="G39" s="170"/>
      <c r="H39" s="170"/>
      <c r="I39" s="170"/>
      <c r="J39" s="170"/>
      <c r="K39" s="170"/>
      <c r="L39" s="170"/>
      <c r="M39" s="170"/>
    </row>
    <row r="40" spans="1:13">
      <c r="B40" s="170"/>
      <c r="C40" s="170"/>
      <c r="E40" s="170"/>
      <c r="F40" s="170"/>
      <c r="G40" s="170"/>
      <c r="H40" s="170"/>
      <c r="I40" s="170"/>
      <c r="J40" s="170"/>
      <c r="K40" s="170"/>
      <c r="L40" s="170"/>
      <c r="M40" s="170"/>
    </row>
    <row r="41" spans="1:13">
      <c r="E41" s="170"/>
      <c r="F41" s="170"/>
      <c r="G41" s="170"/>
      <c r="H41" s="170"/>
      <c r="I41" s="170"/>
      <c r="J41" s="170"/>
      <c r="K41" s="170"/>
      <c r="L41" s="170"/>
      <c r="M41" s="170"/>
    </row>
  </sheetData>
  <mergeCells count="4">
    <mergeCell ref="A31:G31"/>
    <mergeCell ref="B3:G3"/>
    <mergeCell ref="B4:G4"/>
    <mergeCell ref="A29:I2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showGridLines="0" zoomScaleNormal="100" workbookViewId="0"/>
  </sheetViews>
  <sheetFormatPr defaultColWidth="9.33203125" defaultRowHeight="11.25"/>
  <cols>
    <col min="1" max="1" width="32" style="43" customWidth="1"/>
    <col min="2" max="7" width="11.83203125" style="43" customWidth="1"/>
    <col min="8" max="16384" width="9.33203125" style="43"/>
  </cols>
  <sheetData>
    <row r="1" spans="1:7" ht="14.25">
      <c r="A1" s="109" t="s">
        <v>103</v>
      </c>
      <c r="B1" s="107"/>
      <c r="C1" s="107"/>
      <c r="D1" s="107"/>
      <c r="E1" s="107"/>
      <c r="F1" s="107"/>
    </row>
    <row r="2" spans="1:7" ht="5.25" customHeight="1">
      <c r="A2" s="108"/>
      <c r="B2" s="107"/>
      <c r="C2" s="107"/>
      <c r="D2" s="107"/>
      <c r="E2" s="107"/>
      <c r="F2" s="107"/>
    </row>
    <row r="3" spans="1:7" ht="15.75">
      <c r="A3" s="456" t="s">
        <v>102</v>
      </c>
      <c r="B3" s="456"/>
      <c r="C3" s="456"/>
      <c r="D3" s="456"/>
      <c r="E3" s="456"/>
      <c r="F3" s="456"/>
      <c r="G3" s="456"/>
    </row>
    <row r="4" spans="1:7" ht="15">
      <c r="A4" s="457" t="s">
        <v>101</v>
      </c>
      <c r="B4" s="457"/>
      <c r="C4" s="457"/>
      <c r="D4" s="457"/>
      <c r="E4" s="457"/>
      <c r="F4" s="457"/>
      <c r="G4" s="457"/>
    </row>
    <row r="5" spans="1:7" s="104" customFormat="1" ht="2.25" customHeight="1">
      <c r="A5" s="106"/>
      <c r="B5" s="105"/>
      <c r="C5" s="105"/>
      <c r="D5" s="105"/>
      <c r="E5" s="105"/>
    </row>
    <row r="6" spans="1:7" ht="2.25" customHeight="1">
      <c r="A6" s="103"/>
      <c r="B6" s="102"/>
      <c r="C6" s="102"/>
      <c r="D6" s="102"/>
      <c r="E6" s="102"/>
      <c r="F6" s="101"/>
      <c r="G6" s="100"/>
    </row>
    <row r="7" spans="1:7" ht="2.25" customHeight="1">
      <c r="A7" s="99"/>
      <c r="B7" s="98"/>
      <c r="C7" s="98"/>
      <c r="D7" s="98"/>
      <c r="E7" s="98"/>
      <c r="F7" s="97"/>
      <c r="G7" s="96"/>
    </row>
    <row r="8" spans="1:7">
      <c r="A8" s="88"/>
      <c r="B8" s="95" t="s">
        <v>25</v>
      </c>
      <c r="C8" s="458" t="s">
        <v>24</v>
      </c>
      <c r="D8" s="459"/>
      <c r="E8" s="459"/>
      <c r="F8" s="459"/>
      <c r="G8" s="459"/>
    </row>
    <row r="9" spans="1:7">
      <c r="A9" s="88"/>
      <c r="B9" s="87"/>
      <c r="C9" s="87" t="s">
        <v>23</v>
      </c>
      <c r="D9" s="93" t="s">
        <v>22</v>
      </c>
      <c r="E9" s="93" t="s">
        <v>21</v>
      </c>
      <c r="F9" s="90"/>
      <c r="G9" s="94" t="s">
        <v>100</v>
      </c>
    </row>
    <row r="10" spans="1:7">
      <c r="A10" s="88"/>
      <c r="B10" s="93" t="s">
        <v>17</v>
      </c>
      <c r="C10" s="87" t="s">
        <v>20</v>
      </c>
      <c r="D10" s="87" t="s">
        <v>19</v>
      </c>
      <c r="E10" s="93" t="s">
        <v>18</v>
      </c>
      <c r="F10" s="92" t="s">
        <v>17</v>
      </c>
      <c r="G10" s="91" t="s">
        <v>99</v>
      </c>
    </row>
    <row r="11" spans="1:7">
      <c r="A11" s="88"/>
      <c r="B11" s="87" t="s">
        <v>98</v>
      </c>
      <c r="C11" s="87" t="s">
        <v>98</v>
      </c>
      <c r="D11" s="87" t="s">
        <v>98</v>
      </c>
      <c r="E11" s="87" t="s">
        <v>98</v>
      </c>
      <c r="F11" s="90" t="s">
        <v>98</v>
      </c>
      <c r="G11" s="89" t="s">
        <v>98</v>
      </c>
    </row>
    <row r="12" spans="1:7">
      <c r="A12" s="88"/>
      <c r="B12" s="87"/>
      <c r="C12" s="86" t="s">
        <v>97</v>
      </c>
      <c r="D12" s="86" t="s">
        <v>96</v>
      </c>
      <c r="E12" s="86" t="s">
        <v>95</v>
      </c>
      <c r="F12" s="85" t="s">
        <v>94</v>
      </c>
      <c r="G12" s="84" t="s">
        <v>93</v>
      </c>
    </row>
    <row r="13" spans="1:7" ht="2.25" customHeight="1">
      <c r="A13" s="88"/>
      <c r="B13" s="87"/>
      <c r="C13" s="86"/>
      <c r="D13" s="86"/>
      <c r="E13" s="86"/>
      <c r="F13" s="85"/>
      <c r="G13" s="84"/>
    </row>
    <row r="14" spans="1:7">
      <c r="A14" s="61" t="s">
        <v>92</v>
      </c>
      <c r="B14" s="83"/>
      <c r="C14" s="83"/>
      <c r="D14" s="83"/>
      <c r="E14" s="83"/>
      <c r="F14" s="82"/>
      <c r="G14" s="81"/>
    </row>
    <row r="15" spans="1:7">
      <c r="A15" s="80" t="s">
        <v>91</v>
      </c>
      <c r="B15" s="69">
        <v>8882</v>
      </c>
      <c r="C15" s="69">
        <v>9754</v>
      </c>
      <c r="D15" s="69">
        <v>9112</v>
      </c>
      <c r="E15" s="69">
        <v>9045</v>
      </c>
      <c r="F15" s="68">
        <v>9069</v>
      </c>
      <c r="G15" s="65">
        <v>25</v>
      </c>
    </row>
    <row r="16" spans="1:7">
      <c r="A16" s="78" t="s">
        <v>90</v>
      </c>
      <c r="B16" s="69">
        <v>8051</v>
      </c>
      <c r="C16" s="69">
        <v>7738</v>
      </c>
      <c r="D16" s="69">
        <v>7321</v>
      </c>
      <c r="E16" s="69">
        <v>7304</v>
      </c>
      <c r="F16" s="68">
        <v>7407</v>
      </c>
      <c r="G16" s="65">
        <v>104</v>
      </c>
    </row>
    <row r="17" spans="1:7">
      <c r="A17" s="78" t="s">
        <v>89</v>
      </c>
      <c r="B17" s="69">
        <v>1263</v>
      </c>
      <c r="C17" s="69">
        <v>651</v>
      </c>
      <c r="D17" s="69">
        <v>703</v>
      </c>
      <c r="E17" s="69">
        <v>1033</v>
      </c>
      <c r="F17" s="68">
        <v>895</v>
      </c>
      <c r="G17" s="65">
        <v>-138</v>
      </c>
    </row>
    <row r="18" spans="1:7">
      <c r="A18" s="78" t="s">
        <v>88</v>
      </c>
      <c r="B18" s="69">
        <v>2105</v>
      </c>
      <c r="C18" s="69">
        <v>2342</v>
      </c>
      <c r="D18" s="69">
        <v>2168</v>
      </c>
      <c r="E18" s="69">
        <v>2141</v>
      </c>
      <c r="F18" s="68">
        <v>2155</v>
      </c>
      <c r="G18" s="65">
        <v>14</v>
      </c>
    </row>
    <row r="19" spans="1:7">
      <c r="A19" s="78" t="s">
        <v>87</v>
      </c>
      <c r="B19" s="69">
        <v>185</v>
      </c>
      <c r="C19" s="69">
        <v>174</v>
      </c>
      <c r="D19" s="69">
        <v>171</v>
      </c>
      <c r="E19" s="69">
        <v>178</v>
      </c>
      <c r="F19" s="68">
        <v>192</v>
      </c>
      <c r="G19" s="65">
        <v>14</v>
      </c>
    </row>
    <row r="20" spans="1:7">
      <c r="A20" s="80" t="s">
        <v>86</v>
      </c>
      <c r="B20" s="69"/>
      <c r="C20" s="69"/>
      <c r="D20" s="69"/>
      <c r="E20" s="69"/>
      <c r="F20" s="68"/>
      <c r="G20" s="65"/>
    </row>
    <row r="21" spans="1:7">
      <c r="A21" s="79" t="s">
        <v>85</v>
      </c>
      <c r="B21" s="69">
        <v>1187</v>
      </c>
      <c r="C21" s="69">
        <v>945</v>
      </c>
      <c r="D21" s="69">
        <v>1299</v>
      </c>
      <c r="E21" s="69">
        <v>1422</v>
      </c>
      <c r="F21" s="68">
        <v>1415</v>
      </c>
      <c r="G21" s="65">
        <v>-7</v>
      </c>
    </row>
    <row r="22" spans="1:7">
      <c r="A22" s="79" t="s">
        <v>84</v>
      </c>
      <c r="B22" s="69">
        <v>592</v>
      </c>
      <c r="C22" s="69">
        <v>527</v>
      </c>
      <c r="D22" s="69">
        <v>546</v>
      </c>
      <c r="E22" s="69">
        <v>576</v>
      </c>
      <c r="F22" s="68">
        <v>631</v>
      </c>
      <c r="G22" s="65">
        <v>55</v>
      </c>
    </row>
    <row r="23" spans="1:7">
      <c r="A23" s="78" t="s">
        <v>83</v>
      </c>
      <c r="B23" s="69">
        <v>4603</v>
      </c>
      <c r="C23" s="69">
        <v>3670</v>
      </c>
      <c r="D23" s="69">
        <v>3788</v>
      </c>
      <c r="E23" s="69">
        <v>4177</v>
      </c>
      <c r="F23" s="68">
        <v>4126</v>
      </c>
      <c r="G23" s="65">
        <v>-51</v>
      </c>
    </row>
    <row r="24" spans="1:7">
      <c r="A24" s="77" t="s">
        <v>82</v>
      </c>
      <c r="B24" s="69">
        <v>532</v>
      </c>
      <c r="C24" s="69">
        <v>523</v>
      </c>
      <c r="D24" s="69">
        <v>509</v>
      </c>
      <c r="E24" s="69">
        <v>617</v>
      </c>
      <c r="F24" s="68">
        <v>594</v>
      </c>
      <c r="G24" s="65">
        <v>-22</v>
      </c>
    </row>
    <row r="25" spans="1:7">
      <c r="A25" s="76" t="s">
        <v>69</v>
      </c>
      <c r="B25" s="65">
        <v>27400</v>
      </c>
      <c r="C25" s="65">
        <v>26325</v>
      </c>
      <c r="D25" s="65">
        <v>25617</v>
      </c>
      <c r="E25" s="65">
        <v>26492</v>
      </c>
      <c r="F25" s="66">
        <v>26485</v>
      </c>
      <c r="G25" s="65">
        <v>-6</v>
      </c>
    </row>
    <row r="26" spans="1:7" ht="6" customHeight="1">
      <c r="A26" s="75"/>
      <c r="B26" s="74"/>
      <c r="C26" s="74"/>
      <c r="D26" s="74"/>
      <c r="E26" s="74"/>
      <c r="F26" s="73"/>
      <c r="G26" s="65"/>
    </row>
    <row r="27" spans="1:7">
      <c r="A27" s="61" t="s">
        <v>81</v>
      </c>
      <c r="B27" s="60"/>
      <c r="C27" s="60"/>
      <c r="D27" s="60"/>
      <c r="E27" s="60"/>
      <c r="F27" s="59"/>
      <c r="G27" s="58"/>
    </row>
    <row r="28" spans="1:7">
      <c r="A28" s="70" t="s">
        <v>80</v>
      </c>
      <c r="B28" s="69">
        <v>11089</v>
      </c>
      <c r="C28" s="69">
        <v>11498</v>
      </c>
      <c r="D28" s="69">
        <v>11413</v>
      </c>
      <c r="E28" s="69">
        <v>11420</v>
      </c>
      <c r="F28" s="68">
        <v>11383</v>
      </c>
      <c r="G28" s="65">
        <v>-37</v>
      </c>
    </row>
    <row r="29" spans="1:7">
      <c r="A29" s="70" t="s">
        <v>79</v>
      </c>
      <c r="B29" s="69"/>
      <c r="C29" s="69"/>
      <c r="D29" s="69"/>
      <c r="E29" s="69"/>
      <c r="F29" s="68"/>
      <c r="G29" s="65"/>
    </row>
    <row r="30" spans="1:7">
      <c r="A30" s="72" t="s">
        <v>78</v>
      </c>
      <c r="B30" s="69">
        <v>1107</v>
      </c>
      <c r="C30" s="69">
        <v>1129</v>
      </c>
      <c r="D30" s="69">
        <v>1134</v>
      </c>
      <c r="E30" s="69">
        <v>1135</v>
      </c>
      <c r="F30" s="68">
        <v>1167</v>
      </c>
      <c r="G30" s="65">
        <v>32</v>
      </c>
    </row>
    <row r="31" spans="1:7">
      <c r="A31" s="72" t="s">
        <v>77</v>
      </c>
      <c r="B31" s="69">
        <v>266</v>
      </c>
      <c r="C31" s="69">
        <v>224</v>
      </c>
      <c r="D31" s="69">
        <v>225</v>
      </c>
      <c r="E31" s="69">
        <v>183</v>
      </c>
      <c r="F31" s="68">
        <v>218</v>
      </c>
      <c r="G31" s="65">
        <v>35</v>
      </c>
    </row>
    <row r="32" spans="1:7">
      <c r="A32" s="71" t="s">
        <v>76</v>
      </c>
      <c r="B32" s="69">
        <v>430</v>
      </c>
      <c r="C32" s="69">
        <v>449</v>
      </c>
      <c r="D32" s="69">
        <v>414</v>
      </c>
      <c r="E32" s="69">
        <v>394</v>
      </c>
      <c r="F32" s="68">
        <v>370</v>
      </c>
      <c r="G32" s="65">
        <v>-24</v>
      </c>
    </row>
    <row r="33" spans="1:7">
      <c r="A33" s="70" t="s">
        <v>75</v>
      </c>
      <c r="B33" s="69">
        <v>1235</v>
      </c>
      <c r="C33" s="69">
        <v>1434</v>
      </c>
      <c r="D33" s="69">
        <v>1425</v>
      </c>
      <c r="E33" s="69">
        <v>1386</v>
      </c>
      <c r="F33" s="68">
        <v>1359</v>
      </c>
      <c r="G33" s="65">
        <v>-27</v>
      </c>
    </row>
    <row r="34" spans="1:7">
      <c r="A34" s="70" t="s">
        <v>74</v>
      </c>
      <c r="B34" s="69">
        <v>2057</v>
      </c>
      <c r="C34" s="69">
        <v>2341</v>
      </c>
      <c r="D34" s="69">
        <v>2333</v>
      </c>
      <c r="E34" s="69">
        <v>2270</v>
      </c>
      <c r="F34" s="68">
        <v>2195</v>
      </c>
      <c r="G34" s="65">
        <v>-75</v>
      </c>
    </row>
    <row r="35" spans="1:7">
      <c r="A35" s="70" t="s">
        <v>73</v>
      </c>
      <c r="B35" s="69">
        <v>5131</v>
      </c>
      <c r="C35" s="69">
        <v>5435</v>
      </c>
      <c r="D35" s="69">
        <v>5376</v>
      </c>
      <c r="E35" s="69">
        <v>5451</v>
      </c>
      <c r="F35" s="68">
        <v>5518</v>
      </c>
      <c r="G35" s="65">
        <v>67</v>
      </c>
    </row>
    <row r="36" spans="1:7">
      <c r="A36" s="70" t="s">
        <v>72</v>
      </c>
      <c r="B36" s="69">
        <v>543</v>
      </c>
      <c r="C36" s="69">
        <v>616</v>
      </c>
      <c r="D36" s="69">
        <v>659</v>
      </c>
      <c r="E36" s="69">
        <v>686</v>
      </c>
      <c r="F36" s="68">
        <v>664</v>
      </c>
      <c r="G36" s="65">
        <v>-22</v>
      </c>
    </row>
    <row r="37" spans="1:7">
      <c r="A37" s="70" t="s">
        <v>71</v>
      </c>
      <c r="B37" s="69">
        <v>5465</v>
      </c>
      <c r="C37" s="69">
        <v>5353</v>
      </c>
      <c r="D37" s="69">
        <v>5216</v>
      </c>
      <c r="E37" s="69">
        <v>5108</v>
      </c>
      <c r="F37" s="68">
        <v>5164</v>
      </c>
      <c r="G37" s="65">
        <v>56</v>
      </c>
    </row>
    <row r="38" spans="1:7">
      <c r="A38" s="70" t="s">
        <v>70</v>
      </c>
      <c r="B38" s="69">
        <v>507</v>
      </c>
      <c r="C38" s="69">
        <v>555</v>
      </c>
      <c r="D38" s="69">
        <v>567</v>
      </c>
      <c r="E38" s="69">
        <v>497</v>
      </c>
      <c r="F38" s="68">
        <v>469</v>
      </c>
      <c r="G38" s="65">
        <v>-28</v>
      </c>
    </row>
    <row r="39" spans="1:7">
      <c r="A39" s="67" t="s">
        <v>69</v>
      </c>
      <c r="B39" s="65">
        <v>27831</v>
      </c>
      <c r="C39" s="65">
        <v>29033</v>
      </c>
      <c r="D39" s="65">
        <v>28764</v>
      </c>
      <c r="E39" s="65">
        <v>28529</v>
      </c>
      <c r="F39" s="66">
        <v>28506</v>
      </c>
      <c r="G39" s="65">
        <v>-23</v>
      </c>
    </row>
    <row r="40" spans="1:7" ht="6" customHeight="1">
      <c r="A40" s="64"/>
      <c r="B40" s="62"/>
      <c r="C40" s="62"/>
      <c r="D40" s="62"/>
      <c r="E40" s="62"/>
      <c r="F40" s="63"/>
      <c r="G40" s="62"/>
    </row>
    <row r="41" spans="1:7">
      <c r="A41" s="61" t="s">
        <v>68</v>
      </c>
      <c r="B41" s="60">
        <v>-431</v>
      </c>
      <c r="C41" s="60">
        <v>-2708</v>
      </c>
      <c r="D41" s="60">
        <v>-3146</v>
      </c>
      <c r="E41" s="60">
        <v>-2037</v>
      </c>
      <c r="F41" s="59">
        <v>-2021</v>
      </c>
      <c r="G41" s="58">
        <v>17</v>
      </c>
    </row>
    <row r="43" spans="1:7">
      <c r="A43" s="43" t="s">
        <v>67</v>
      </c>
    </row>
    <row r="44" spans="1:7" ht="6" customHeight="1">
      <c r="A44" s="57"/>
      <c r="B44" s="57"/>
      <c r="C44" s="57"/>
      <c r="D44" s="57"/>
      <c r="E44" s="57"/>
      <c r="F44" s="57"/>
      <c r="G44" s="57"/>
    </row>
  </sheetData>
  <mergeCells count="3">
    <mergeCell ref="A3:G3"/>
    <mergeCell ref="A4:G4"/>
    <mergeCell ref="C8:G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showGridLines="0" zoomScaleNormal="100" workbookViewId="0"/>
  </sheetViews>
  <sheetFormatPr defaultColWidth="9.33203125" defaultRowHeight="12.75"/>
  <cols>
    <col min="1" max="1" width="80.83203125" style="110" customWidth="1"/>
    <col min="2" max="7" width="9.33203125" style="111" customWidth="1"/>
    <col min="8" max="16384" width="9.33203125" style="110"/>
  </cols>
  <sheetData>
    <row r="1" spans="1:7">
      <c r="A1" s="140" t="s">
        <v>133</v>
      </c>
      <c r="B1" s="139"/>
      <c r="C1" s="139"/>
      <c r="D1" s="139"/>
      <c r="E1" s="139"/>
      <c r="F1" s="139"/>
      <c r="G1" s="139"/>
    </row>
    <row r="2" spans="1:7" ht="5.25" customHeight="1">
      <c r="B2" s="139"/>
      <c r="C2" s="139"/>
      <c r="D2" s="139"/>
      <c r="E2" s="139"/>
      <c r="F2" s="139"/>
      <c r="G2" s="139"/>
    </row>
    <row r="3" spans="1:7" ht="31.7" customHeight="1">
      <c r="A3" s="460" t="s">
        <v>132</v>
      </c>
      <c r="B3" s="460"/>
      <c r="C3" s="138"/>
      <c r="D3" s="138"/>
      <c r="E3" s="138"/>
      <c r="F3" s="138"/>
      <c r="G3" s="138"/>
    </row>
    <row r="4" spans="1:7" ht="5.85" customHeight="1">
      <c r="A4" s="137"/>
      <c r="B4" s="136"/>
      <c r="C4" s="135"/>
      <c r="D4" s="135"/>
      <c r="E4" s="135"/>
      <c r="F4" s="135"/>
      <c r="G4" s="135"/>
    </row>
    <row r="5" spans="1:7">
      <c r="A5" s="134"/>
      <c r="B5" s="133" t="s">
        <v>98</v>
      </c>
    </row>
    <row r="6" spans="1:7" ht="12.2" customHeight="1">
      <c r="A6" s="132" t="s">
        <v>335</v>
      </c>
      <c r="B6" s="421">
        <v>-2037.4809999999998</v>
      </c>
    </row>
    <row r="7" spans="1:7" ht="3.2" customHeight="1">
      <c r="A7" s="131"/>
      <c r="B7" s="123"/>
    </row>
    <row r="8" spans="1:7" ht="12.75" customHeight="1">
      <c r="A8" s="132" t="s">
        <v>131</v>
      </c>
      <c r="B8" s="123"/>
    </row>
    <row r="9" spans="1:7">
      <c r="A9" s="130" t="s">
        <v>130</v>
      </c>
      <c r="B9" s="121"/>
    </row>
    <row r="10" spans="1:7" ht="12.2" customHeight="1">
      <c r="A10" s="129" t="s">
        <v>129</v>
      </c>
      <c r="B10" s="415">
        <v>62.480000000000246</v>
      </c>
    </row>
    <row r="11" spans="1:7">
      <c r="A11" s="129" t="s">
        <v>128</v>
      </c>
      <c r="B11" s="415">
        <v>-28.032000000000153</v>
      </c>
    </row>
    <row r="12" spans="1:7">
      <c r="A12" s="129" t="s">
        <v>127</v>
      </c>
      <c r="B12" s="415">
        <v>-9.6589999999994234</v>
      </c>
    </row>
    <row r="13" spans="1:7">
      <c r="A13" s="125" t="s">
        <v>116</v>
      </c>
      <c r="B13" s="416">
        <v>24.789000000000669</v>
      </c>
    </row>
    <row r="14" spans="1:7" ht="7.5" customHeight="1">
      <c r="A14" s="131"/>
      <c r="B14" s="123"/>
    </row>
    <row r="15" spans="1:7">
      <c r="A15" s="130" t="s">
        <v>126</v>
      </c>
      <c r="B15" s="121"/>
    </row>
    <row r="16" spans="1:7" ht="10.5" customHeight="1">
      <c r="A16" s="129" t="s">
        <v>125</v>
      </c>
      <c r="B16" s="417">
        <v>-40.858000000000175</v>
      </c>
    </row>
    <row r="17" spans="1:2">
      <c r="A17" s="129" t="s">
        <v>124</v>
      </c>
      <c r="B17" s="417">
        <v>-10.001000000000204</v>
      </c>
    </row>
    <row r="18" spans="1:2">
      <c r="A18" s="125" t="s">
        <v>116</v>
      </c>
      <c r="B18" s="418">
        <v>-50.859000000000378</v>
      </c>
    </row>
    <row r="19" spans="1:2" ht="7.5" customHeight="1">
      <c r="A19" s="131"/>
      <c r="B19" s="123"/>
    </row>
    <row r="20" spans="1:2">
      <c r="A20" s="130" t="s">
        <v>123</v>
      </c>
      <c r="B20" s="121"/>
    </row>
    <row r="21" spans="1:2" ht="13.7" customHeight="1">
      <c r="A21" s="129" t="s">
        <v>120</v>
      </c>
      <c r="B21" s="419">
        <v>24.606000000000076</v>
      </c>
    </row>
    <row r="22" spans="1:2" ht="13.7" customHeight="1">
      <c r="A22" s="129" t="s">
        <v>122</v>
      </c>
      <c r="B22" s="419">
        <v>-82.784000000000006</v>
      </c>
    </row>
    <row r="23" spans="1:2" ht="13.7" customHeight="1">
      <c r="A23" s="129" t="s">
        <v>329</v>
      </c>
      <c r="B23" s="419">
        <v>65.966999999999999</v>
      </c>
    </row>
    <row r="24" spans="1:2" ht="13.7" customHeight="1">
      <c r="A24" s="129" t="s">
        <v>330</v>
      </c>
      <c r="B24" s="419">
        <v>-20.864000000000001</v>
      </c>
    </row>
    <row r="25" spans="1:2">
      <c r="A25" s="129" t="s">
        <v>121</v>
      </c>
      <c r="B25" s="419">
        <v>-16.236000000000001</v>
      </c>
    </row>
    <row r="26" spans="1:2">
      <c r="A26" s="129" t="s">
        <v>119</v>
      </c>
      <c r="B26" s="419">
        <v>-4.878000000000263</v>
      </c>
    </row>
    <row r="27" spans="1:2">
      <c r="A27" s="125" t="s">
        <v>116</v>
      </c>
      <c r="B27" s="420">
        <v>-34.189000000000192</v>
      </c>
    </row>
    <row r="28" spans="1:2" ht="7.5" customHeight="1">
      <c r="A28" s="128"/>
      <c r="B28" s="127"/>
    </row>
    <row r="29" spans="1:2">
      <c r="A29" s="124" t="s">
        <v>118</v>
      </c>
      <c r="B29" s="123"/>
    </row>
    <row r="30" spans="1:2">
      <c r="A30" s="126" t="s">
        <v>327</v>
      </c>
      <c r="B30" s="123">
        <v>71.561999999999898</v>
      </c>
    </row>
    <row r="31" spans="1:2">
      <c r="A31" s="126" t="s">
        <v>117</v>
      </c>
      <c r="B31" s="123">
        <v>-57.6899999999996</v>
      </c>
    </row>
    <row r="32" spans="1:2">
      <c r="A32" s="125" t="s">
        <v>116</v>
      </c>
      <c r="B32" s="123">
        <v>13.872000000000298</v>
      </c>
    </row>
    <row r="33" spans="1:2" ht="7.5" customHeight="1">
      <c r="A33" s="125"/>
      <c r="B33" s="123"/>
    </row>
    <row r="34" spans="1:2">
      <c r="A34" s="124" t="s">
        <v>86</v>
      </c>
      <c r="B34" s="123">
        <v>48.420000000000073</v>
      </c>
    </row>
    <row r="35" spans="1:2" ht="13.7" customHeight="1">
      <c r="A35" s="124" t="s">
        <v>115</v>
      </c>
      <c r="B35" s="123">
        <v>-8.3529999999965341</v>
      </c>
    </row>
    <row r="36" spans="1:2" ht="7.5" customHeight="1">
      <c r="A36" s="124"/>
      <c r="B36" s="123"/>
    </row>
    <row r="37" spans="1:2" ht="14.25" customHeight="1">
      <c r="A37" s="122" t="s">
        <v>114</v>
      </c>
      <c r="B37" s="121">
        <v>-6.319999999996071</v>
      </c>
    </row>
    <row r="38" spans="1:2" ht="14.25" customHeight="1">
      <c r="A38" s="122"/>
      <c r="B38" s="121"/>
    </row>
    <row r="39" spans="1:2">
      <c r="A39" s="115" t="s">
        <v>113</v>
      </c>
      <c r="B39" s="119"/>
    </row>
    <row r="40" spans="1:2" ht="12.2" customHeight="1">
      <c r="A40" s="120" t="s">
        <v>327</v>
      </c>
      <c r="B40" s="119">
        <v>217.91200000000001</v>
      </c>
    </row>
    <row r="41" spans="1:2">
      <c r="A41" s="120" t="s">
        <v>112</v>
      </c>
      <c r="B41" s="119">
        <v>-37.662999999999997</v>
      </c>
    </row>
    <row r="42" spans="1:2">
      <c r="A42" s="120" t="s">
        <v>331</v>
      </c>
      <c r="B42" s="119">
        <v>-65.061999999999998</v>
      </c>
    </row>
    <row r="43" spans="1:2">
      <c r="A43" s="120" t="s">
        <v>166</v>
      </c>
      <c r="B43" s="119">
        <v>-30.571999999999999</v>
      </c>
    </row>
    <row r="44" spans="1:2">
      <c r="A44" s="120" t="s">
        <v>328</v>
      </c>
      <c r="B44" s="119">
        <v>-26.22</v>
      </c>
    </row>
    <row r="45" spans="1:2">
      <c r="A45" s="120" t="s">
        <v>106</v>
      </c>
      <c r="B45" s="119">
        <v>21.399000000000001</v>
      </c>
    </row>
    <row r="46" spans="1:2">
      <c r="A46" s="120" t="s">
        <v>107</v>
      </c>
      <c r="B46" s="119">
        <v>-16.236000000000001</v>
      </c>
    </row>
    <row r="47" spans="1:2">
      <c r="A47" s="120" t="s">
        <v>332</v>
      </c>
      <c r="B47" s="119">
        <v>-15.585000000000001</v>
      </c>
    </row>
    <row r="48" spans="1:2">
      <c r="A48" s="120" t="s">
        <v>109</v>
      </c>
      <c r="B48" s="119">
        <v>34.754999999999995</v>
      </c>
    </row>
    <row r="49" spans="1:2">
      <c r="A49" s="120" t="s">
        <v>108</v>
      </c>
      <c r="B49" s="119">
        <v>-41.212000000000003</v>
      </c>
    </row>
    <row r="50" spans="1:2">
      <c r="A50" s="120" t="s">
        <v>333</v>
      </c>
      <c r="B50" s="119">
        <v>-64.729999999996309</v>
      </c>
    </row>
    <row r="51" spans="1:2" ht="6" customHeight="1">
      <c r="A51" s="116"/>
      <c r="B51" s="119"/>
    </row>
    <row r="52" spans="1:2" ht="12.75" customHeight="1">
      <c r="A52" s="118" t="s">
        <v>105</v>
      </c>
      <c r="B52" s="117">
        <v>-23.213999999996304</v>
      </c>
    </row>
    <row r="53" spans="1:2" ht="3.75" customHeight="1">
      <c r="A53" s="116"/>
      <c r="B53" s="432"/>
    </row>
    <row r="54" spans="1:2">
      <c r="A54" s="118" t="s">
        <v>104</v>
      </c>
      <c r="B54" s="119">
        <v>16.894000000000233</v>
      </c>
    </row>
    <row r="55" spans="1:2" ht="7.5" customHeight="1">
      <c r="A55" s="116"/>
    </row>
    <row r="56" spans="1:2">
      <c r="A56" s="115" t="s">
        <v>334</v>
      </c>
      <c r="B56" s="114">
        <v>-2020.5869999999995</v>
      </c>
    </row>
    <row r="57" spans="1:2" ht="11.25" customHeight="1">
      <c r="A57" s="115"/>
    </row>
    <row r="58" spans="1:2" ht="12.75" customHeight="1">
      <c r="A58" s="113" t="s">
        <v>67</v>
      </c>
      <c r="B58" s="112"/>
    </row>
  </sheetData>
  <mergeCells count="1">
    <mergeCell ref="A3:B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zoomScaleNormal="100" workbookViewId="0"/>
  </sheetViews>
  <sheetFormatPr defaultRowHeight="11.25"/>
  <cols>
    <col min="1" max="1" width="16.6640625" customWidth="1"/>
    <col min="2" max="14" width="9.6640625" bestFit="1" customWidth="1"/>
  </cols>
  <sheetData>
    <row r="1" spans="1:18" ht="12.75">
      <c r="A1" s="154" t="s">
        <v>149</v>
      </c>
    </row>
    <row r="2" spans="1:18" ht="5.25" customHeight="1">
      <c r="A2" s="154"/>
    </row>
    <row r="3" spans="1:18" ht="15.75">
      <c r="B3" s="461" t="s">
        <v>148</v>
      </c>
      <c r="C3" s="461"/>
      <c r="D3" s="461"/>
      <c r="E3" s="461"/>
      <c r="F3" s="461"/>
      <c r="G3" s="461"/>
      <c r="H3" s="461"/>
      <c r="I3" s="461"/>
      <c r="J3" s="153"/>
    </row>
    <row r="4" spans="1:18" ht="15">
      <c r="A4" s="150"/>
      <c r="B4" s="462" t="s">
        <v>147</v>
      </c>
      <c r="C4" s="462"/>
      <c r="D4" s="462"/>
      <c r="E4" s="462"/>
      <c r="F4" s="462"/>
      <c r="G4" s="462"/>
      <c r="H4" s="462"/>
      <c r="I4" s="462"/>
      <c r="J4" s="152"/>
    </row>
    <row r="5" spans="1:18" ht="12.75" customHeight="1">
      <c r="R5" s="151"/>
    </row>
    <row r="7" spans="1:18" ht="15">
      <c r="R7" s="150"/>
    </row>
    <row r="28" spans="1:12">
      <c r="A28" s="149" t="s">
        <v>146</v>
      </c>
    </row>
    <row r="29" spans="1:12">
      <c r="B29" s="146"/>
      <c r="C29" s="144"/>
    </row>
    <row r="30" spans="1:12">
      <c r="B30" s="148" t="s">
        <v>145</v>
      </c>
      <c r="C30" s="147" t="s">
        <v>144</v>
      </c>
      <c r="D30" s="147" t="s">
        <v>143</v>
      </c>
      <c r="E30" s="147" t="s">
        <v>142</v>
      </c>
      <c r="F30" s="147" t="s">
        <v>141</v>
      </c>
      <c r="G30" s="147" t="s">
        <v>140</v>
      </c>
      <c r="H30" s="147" t="s">
        <v>139</v>
      </c>
      <c r="I30" s="147" t="s">
        <v>138</v>
      </c>
      <c r="J30" s="147" t="s">
        <v>137</v>
      </c>
      <c r="K30" s="147" t="s">
        <v>25</v>
      </c>
      <c r="L30" s="147" t="s">
        <v>24</v>
      </c>
    </row>
    <row r="31" spans="1:12">
      <c r="A31" s="144" t="s">
        <v>136</v>
      </c>
      <c r="B31" s="146">
        <v>16666.689999999999</v>
      </c>
      <c r="C31" s="146">
        <v>17573.322999999997</v>
      </c>
      <c r="D31" s="146">
        <v>19344.666000000005</v>
      </c>
      <c r="E31" s="146">
        <v>19434.54</v>
      </c>
      <c r="F31" s="146">
        <v>22038.962000000003</v>
      </c>
      <c r="G31" s="146">
        <v>23909.392000000007</v>
      </c>
      <c r="H31" s="146">
        <v>25220.319</v>
      </c>
      <c r="I31" s="146">
        <v>25717.577999999994</v>
      </c>
      <c r="J31" s="146">
        <v>27955.509000000002</v>
      </c>
      <c r="K31" s="146">
        <v>27399.870999999999</v>
      </c>
      <c r="L31" s="146">
        <v>26485.261000000002</v>
      </c>
    </row>
    <row r="32" spans="1:12">
      <c r="A32" s="144" t="s">
        <v>135</v>
      </c>
      <c r="B32" s="145">
        <v>16.28555524716667</v>
      </c>
      <c r="C32" s="145">
        <v>5.4397903842934507</v>
      </c>
      <c r="D32" s="145">
        <v>10.079727095438971</v>
      </c>
      <c r="E32" s="145">
        <v>0.46459318553236401</v>
      </c>
      <c r="F32" s="145">
        <v>13.400996370379758</v>
      </c>
      <c r="G32" s="145">
        <v>8.4869242026915952</v>
      </c>
      <c r="H32" s="145">
        <v>5.4828955918243008</v>
      </c>
      <c r="I32" s="145">
        <v>1.9716602315775409</v>
      </c>
      <c r="J32" s="145">
        <v>8.7019508602248958</v>
      </c>
      <c r="K32" s="145">
        <v>-1.987579621605182</v>
      </c>
      <c r="L32" s="145">
        <v>-3.3380084161709997</v>
      </c>
    </row>
    <row r="33" spans="1:12">
      <c r="A33" s="144" t="s">
        <v>134</v>
      </c>
      <c r="B33">
        <v>6.7</v>
      </c>
      <c r="C33">
        <v>6.7</v>
      </c>
      <c r="D33">
        <v>6.7</v>
      </c>
      <c r="E33">
        <v>6.7</v>
      </c>
      <c r="F33">
        <v>6.7</v>
      </c>
      <c r="G33">
        <v>6.7</v>
      </c>
      <c r="H33">
        <v>6.7</v>
      </c>
      <c r="I33">
        <v>6.7</v>
      </c>
      <c r="J33">
        <v>6.7</v>
      </c>
      <c r="K33">
        <v>6.7</v>
      </c>
      <c r="L33">
        <v>6.7</v>
      </c>
    </row>
    <row r="34" spans="1:12">
      <c r="A34" s="144" t="str">
        <f>CONCATENATE("Decade average = ",ROUND(B33,1),"%")</f>
        <v>Decade average = 6.7%</v>
      </c>
    </row>
    <row r="35" spans="1:12">
      <c r="A35" s="143"/>
      <c r="B35" s="142"/>
    </row>
    <row r="36" spans="1:12">
      <c r="A36" s="141"/>
      <c r="B36" s="141"/>
    </row>
  </sheetData>
  <mergeCells count="2">
    <mergeCell ref="B3:I3"/>
    <mergeCell ref="B4:I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heetViews>
  <sheetFormatPr defaultRowHeight="11.25"/>
  <cols>
    <col min="1" max="1" width="16.6640625" customWidth="1"/>
    <col min="2" max="2" width="9.33203125" customWidth="1"/>
  </cols>
  <sheetData>
    <row r="1" spans="1:13" ht="12.75">
      <c r="A1" s="154" t="s">
        <v>159</v>
      </c>
    </row>
    <row r="2" spans="1:13" ht="5.25" customHeight="1"/>
    <row r="3" spans="1:13" ht="15.75">
      <c r="B3" s="461" t="s">
        <v>158</v>
      </c>
      <c r="C3" s="461"/>
      <c r="D3" s="461"/>
      <c r="E3" s="461"/>
      <c r="F3" s="461"/>
      <c r="G3" s="461"/>
      <c r="H3" s="461"/>
      <c r="I3" s="461"/>
      <c r="J3" s="163"/>
      <c r="K3" s="151"/>
      <c r="L3" s="151"/>
      <c r="M3" s="151"/>
    </row>
    <row r="4" spans="1:13" ht="15">
      <c r="B4" s="462" t="s">
        <v>157</v>
      </c>
      <c r="C4" s="462"/>
      <c r="D4" s="462"/>
      <c r="E4" s="462"/>
      <c r="F4" s="462"/>
      <c r="G4" s="462"/>
      <c r="H4" s="462"/>
      <c r="I4" s="462"/>
      <c r="J4" s="152"/>
    </row>
    <row r="28" spans="1:13">
      <c r="A28" s="149" t="s">
        <v>146</v>
      </c>
    </row>
    <row r="29" spans="1:13">
      <c r="A29" s="157"/>
      <c r="B29" s="157" t="s">
        <v>156</v>
      </c>
      <c r="C29" s="157" t="s">
        <v>145</v>
      </c>
      <c r="D29" s="157" t="s">
        <v>144</v>
      </c>
      <c r="E29" s="157" t="s">
        <v>143</v>
      </c>
      <c r="F29" s="157" t="s">
        <v>142</v>
      </c>
      <c r="G29" s="157" t="s">
        <v>141</v>
      </c>
      <c r="H29" s="157" t="s">
        <v>140</v>
      </c>
      <c r="I29" s="157" t="s">
        <v>139</v>
      </c>
      <c r="J29" s="157" t="s">
        <v>138</v>
      </c>
      <c r="K29" s="157" t="s">
        <v>137</v>
      </c>
      <c r="L29" s="157" t="s">
        <v>25</v>
      </c>
      <c r="M29" s="162" t="s">
        <v>24</v>
      </c>
    </row>
    <row r="30" spans="1:13">
      <c r="A30" s="157"/>
      <c r="B30" s="159"/>
      <c r="C30" s="159"/>
      <c r="D30" s="159"/>
      <c r="E30" s="159"/>
      <c r="F30" s="159"/>
      <c r="G30" s="159"/>
      <c r="H30" s="159"/>
      <c r="I30" s="159"/>
      <c r="J30" s="159"/>
      <c r="K30" s="159"/>
      <c r="L30" s="159"/>
    </row>
    <row r="31" spans="1:13">
      <c r="A31" s="161" t="s">
        <v>136</v>
      </c>
      <c r="B31" s="159"/>
      <c r="C31" s="159"/>
      <c r="D31" s="159"/>
      <c r="E31" s="159"/>
      <c r="F31" s="159"/>
      <c r="G31" s="159"/>
      <c r="H31" s="159"/>
      <c r="I31" s="159"/>
      <c r="J31" s="159"/>
      <c r="K31" s="159"/>
      <c r="L31" s="159"/>
    </row>
    <row r="32" spans="1:13">
      <c r="A32" s="160" t="s">
        <v>155</v>
      </c>
      <c r="B32" s="409">
        <v>863.9380000000001</v>
      </c>
      <c r="C32" s="409">
        <v>1204.547</v>
      </c>
      <c r="D32" s="409">
        <v>1484.1880000000001</v>
      </c>
      <c r="E32" s="409">
        <v>1679.6220000000001</v>
      </c>
      <c r="F32" s="409">
        <v>2348.2150000000001</v>
      </c>
      <c r="G32" s="409">
        <v>2323.5929999999998</v>
      </c>
      <c r="H32" s="409">
        <v>4213.3049999999994</v>
      </c>
      <c r="I32" s="409">
        <v>4343.3509999999997</v>
      </c>
      <c r="J32" s="409">
        <v>4425.4079999999994</v>
      </c>
      <c r="K32" s="409">
        <v>6025.3680000000004</v>
      </c>
      <c r="L32" s="409">
        <v>4602.7889999999998</v>
      </c>
      <c r="M32" s="146">
        <v>4126</v>
      </c>
    </row>
    <row r="33" spans="1:13">
      <c r="A33" s="160" t="s">
        <v>91</v>
      </c>
      <c r="B33" s="409">
        <v>4415.0679999999993</v>
      </c>
      <c r="C33" s="409">
        <v>5310.01</v>
      </c>
      <c r="D33" s="409">
        <v>5885.293999999999</v>
      </c>
      <c r="E33" s="409">
        <v>6468.2239999999993</v>
      </c>
      <c r="F33" s="409">
        <v>5729.1919999999991</v>
      </c>
      <c r="G33" s="409">
        <v>6370.9520000000002</v>
      </c>
      <c r="H33" s="409">
        <v>6833.063000000001</v>
      </c>
      <c r="I33" s="409">
        <v>7245.311999999999</v>
      </c>
      <c r="J33" s="409">
        <v>8412.3489999999983</v>
      </c>
      <c r="K33" s="409">
        <v>8848.7810000000009</v>
      </c>
      <c r="L33" s="409">
        <v>8882.0029999999988</v>
      </c>
      <c r="M33" s="146">
        <v>9069</v>
      </c>
    </row>
    <row r="34" spans="1:13">
      <c r="A34" s="160" t="s">
        <v>154</v>
      </c>
      <c r="B34" s="409">
        <v>3646.2280000000001</v>
      </c>
      <c r="C34" s="409">
        <v>3816.1080000000002</v>
      </c>
      <c r="D34" s="409">
        <v>3968.0650000000001</v>
      </c>
      <c r="E34" s="409">
        <v>3984.03</v>
      </c>
      <c r="F34" s="409">
        <v>3529.3220000000001</v>
      </c>
      <c r="G34" s="409">
        <v>3589.6350000000002</v>
      </c>
      <c r="H34" s="409">
        <v>3158.3710000000001</v>
      </c>
      <c r="I34" s="409">
        <v>3453.6</v>
      </c>
      <c r="J34" s="409">
        <v>2935.2959999999998</v>
      </c>
      <c r="K34" s="409">
        <v>2506.8229999999999</v>
      </c>
      <c r="L34" s="409">
        <v>2258.0140000000001</v>
      </c>
      <c r="M34" s="146">
        <v>1881</v>
      </c>
    </row>
    <row r="35" spans="1:13">
      <c r="A35" s="160" t="s">
        <v>153</v>
      </c>
      <c r="B35" s="409">
        <v>3168.6660000000002</v>
      </c>
      <c r="C35" s="409">
        <v>3772.1800000000003</v>
      </c>
      <c r="D35" s="409">
        <v>3583.2559999999999</v>
      </c>
      <c r="E35" s="409">
        <v>4251.101999999999</v>
      </c>
      <c r="F35" s="409">
        <v>4971.107</v>
      </c>
      <c r="G35" s="409">
        <v>6615.8979999999992</v>
      </c>
      <c r="H35" s="409">
        <v>6180.3789999999999</v>
      </c>
      <c r="I35" s="409">
        <v>6306.6219999999994</v>
      </c>
      <c r="J35" s="409">
        <v>6001.9560000000001</v>
      </c>
      <c r="K35" s="409">
        <v>6238.7469999999994</v>
      </c>
      <c r="L35" s="409">
        <v>7056.0000000000009</v>
      </c>
      <c r="M35" s="146">
        <v>6422</v>
      </c>
    </row>
    <row r="36" spans="1:13">
      <c r="A36" s="160" t="s">
        <v>152</v>
      </c>
      <c r="B36" s="409">
        <v>2238.6540000000005</v>
      </c>
      <c r="C36" s="409">
        <v>2563.8449999999975</v>
      </c>
      <c r="D36" s="409">
        <v>2652.5199999999986</v>
      </c>
      <c r="E36" s="409">
        <v>2961.6880000000056</v>
      </c>
      <c r="F36" s="409">
        <v>2856.7040000000015</v>
      </c>
      <c r="G36" s="409">
        <v>3138.8840000000018</v>
      </c>
      <c r="H36" s="409">
        <v>3524.2740000000049</v>
      </c>
      <c r="I36" s="409">
        <v>3871.4340000000011</v>
      </c>
      <c r="J36" s="409">
        <v>3942.5689999999959</v>
      </c>
      <c r="K36" s="409">
        <v>4335.7900000000009</v>
      </c>
      <c r="L36" s="409">
        <v>4601.0650000000023</v>
      </c>
      <c r="M36" s="146">
        <v>4988</v>
      </c>
    </row>
    <row r="37" spans="1:13">
      <c r="A37" s="160" t="s">
        <v>69</v>
      </c>
      <c r="B37" s="409">
        <v>14332.554000000002</v>
      </c>
      <c r="C37" s="409">
        <v>16666.689999999999</v>
      </c>
      <c r="D37" s="409">
        <v>17573.322999999997</v>
      </c>
      <c r="E37" s="409">
        <v>19344.666000000005</v>
      </c>
      <c r="F37" s="409">
        <v>19434.54</v>
      </c>
      <c r="G37" s="409">
        <v>22038.962000000003</v>
      </c>
      <c r="H37" s="409">
        <v>23909.392000000007</v>
      </c>
      <c r="I37" s="409">
        <v>25220.319</v>
      </c>
      <c r="J37" s="409">
        <v>25717.577999999994</v>
      </c>
      <c r="K37" s="409">
        <v>27955.509000000002</v>
      </c>
      <c r="L37" s="409">
        <v>27399.870999999999</v>
      </c>
      <c r="M37" s="146">
        <v>26485</v>
      </c>
    </row>
    <row r="38" spans="1:13">
      <c r="A38" s="157"/>
      <c r="B38" s="159"/>
      <c r="C38" s="159"/>
      <c r="D38" s="159"/>
      <c r="E38" s="159"/>
      <c r="F38" s="159"/>
      <c r="G38" s="159"/>
      <c r="H38" s="159"/>
      <c r="I38" s="159"/>
      <c r="J38" s="159"/>
      <c r="K38" s="159"/>
      <c r="L38" s="159"/>
    </row>
    <row r="39" spans="1:13">
      <c r="A39" s="157" t="s">
        <v>151</v>
      </c>
      <c r="B39" s="156">
        <v>0.25440183236009434</v>
      </c>
      <c r="C39" s="156">
        <v>0.2289661594473768</v>
      </c>
      <c r="D39" s="156">
        <v>0.22580049316796832</v>
      </c>
      <c r="E39" s="156">
        <v>0.20594979515283435</v>
      </c>
      <c r="F39" s="156">
        <v>0.18160049067279185</v>
      </c>
      <c r="G39" s="156">
        <v>0.16287677250861451</v>
      </c>
      <c r="H39" s="156">
        <v>0.132097503775922</v>
      </c>
      <c r="I39" s="156">
        <v>0.13693720527484207</v>
      </c>
      <c r="J39" s="156">
        <v>0.1141357868147615</v>
      </c>
      <c r="K39" s="156">
        <v>8.9671878269145439E-2</v>
      </c>
      <c r="L39" s="156">
        <v>8.2409658060068974E-2</v>
      </c>
      <c r="M39" s="155">
        <v>7.0999999999999994E-2</v>
      </c>
    </row>
    <row r="40" spans="1:13">
      <c r="A40" s="158"/>
      <c r="B40" s="158"/>
      <c r="C40" s="158"/>
      <c r="D40" s="158"/>
      <c r="E40" s="158"/>
      <c r="F40" s="158"/>
      <c r="G40" s="158"/>
      <c r="H40" s="158"/>
      <c r="I40" s="158"/>
      <c r="J40" s="158"/>
      <c r="K40" s="158"/>
      <c r="L40" s="158"/>
    </row>
    <row r="41" spans="1:13">
      <c r="A41" s="157" t="s">
        <v>150</v>
      </c>
      <c r="B41" s="156">
        <v>0.52451642603265258</v>
      </c>
      <c r="C41" s="156">
        <v>0.54470335741529952</v>
      </c>
      <c r="D41" s="156">
        <v>0.57029635203313556</v>
      </c>
      <c r="E41" s="156">
        <v>0.57429443341125674</v>
      </c>
      <c r="F41" s="156">
        <v>0.5626122871958894</v>
      </c>
      <c r="G41" s="156">
        <v>0.53693222938539487</v>
      </c>
      <c r="H41" s="156">
        <v>0.60941081228665295</v>
      </c>
      <c r="I41" s="156">
        <v>0.61300164363503884</v>
      </c>
      <c r="J41" s="156">
        <v>0.65248469354306993</v>
      </c>
      <c r="K41" s="156">
        <v>0.6871611244853385</v>
      </c>
      <c r="L41" s="156">
        <v>0.66007088135560932</v>
      </c>
      <c r="M41" s="155">
        <v>0.68700000000000006</v>
      </c>
    </row>
  </sheetData>
  <mergeCells count="2">
    <mergeCell ref="B3:I3"/>
    <mergeCell ref="B4:I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zoomScaleNormal="100" workbookViewId="0"/>
  </sheetViews>
  <sheetFormatPr defaultRowHeight="11.25"/>
  <cols>
    <col min="1" max="1" width="11.83203125" customWidth="1"/>
    <col min="2" max="13" width="9.6640625" bestFit="1" customWidth="1"/>
  </cols>
  <sheetData>
    <row r="1" spans="1:17" ht="12.75">
      <c r="A1" s="154" t="s">
        <v>312</v>
      </c>
    </row>
    <row r="2" spans="1:17" ht="5.25" customHeight="1">
      <c r="A2" s="154"/>
    </row>
    <row r="3" spans="1:17" ht="15.75">
      <c r="B3" s="461" t="s">
        <v>343</v>
      </c>
      <c r="C3" s="461"/>
      <c r="D3" s="461"/>
      <c r="E3" s="461"/>
      <c r="F3" s="461"/>
      <c r="G3" s="461"/>
      <c r="H3" s="461"/>
      <c r="I3" s="153"/>
    </row>
    <row r="4" spans="1:17" ht="12.75" customHeight="1">
      <c r="Q4" s="412"/>
    </row>
    <row r="6" spans="1:17" ht="15">
      <c r="Q6" s="413"/>
    </row>
    <row r="27" spans="1:11">
      <c r="A27" s="149"/>
    </row>
    <row r="28" spans="1:11">
      <c r="B28" s="146"/>
      <c r="C28" s="144"/>
    </row>
    <row r="29" spans="1:11">
      <c r="B29" s="148"/>
      <c r="C29" s="147"/>
      <c r="D29" s="147"/>
      <c r="E29" s="147"/>
      <c r="F29" s="147"/>
      <c r="G29" s="147"/>
      <c r="H29" s="147"/>
      <c r="I29" s="147"/>
      <c r="J29" s="147"/>
      <c r="K29" s="147"/>
    </row>
    <row r="30" spans="1:11">
      <c r="A30" s="144"/>
      <c r="B30" s="146"/>
      <c r="C30" s="146"/>
      <c r="D30" s="146"/>
      <c r="E30" s="146"/>
      <c r="F30" s="146"/>
      <c r="G30" s="146"/>
      <c r="H30" s="146"/>
      <c r="I30" s="146"/>
      <c r="J30" s="146"/>
      <c r="K30" s="146"/>
    </row>
    <row r="31" spans="1:11">
      <c r="A31" s="144"/>
      <c r="B31" s="145"/>
      <c r="C31" s="145"/>
      <c r="D31" s="145"/>
      <c r="E31" s="145"/>
      <c r="F31" s="145"/>
      <c r="G31" s="145"/>
      <c r="H31" s="145"/>
      <c r="I31" s="145"/>
      <c r="J31" s="145"/>
      <c r="K31" s="145"/>
    </row>
    <row r="32" spans="1:11">
      <c r="A32" s="144"/>
    </row>
    <row r="33" spans="1:2">
      <c r="A33" s="144"/>
    </row>
    <row r="34" spans="1:2">
      <c r="A34" s="143"/>
      <c r="B34" s="142"/>
    </row>
    <row r="35" spans="1:2">
      <c r="A35" s="141"/>
      <c r="B35" s="141"/>
    </row>
  </sheetData>
  <mergeCells count="1">
    <mergeCell ref="B3:H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showGridLines="0" zoomScaleNormal="100" workbookViewId="0"/>
  </sheetViews>
  <sheetFormatPr defaultRowHeight="11.25"/>
  <cols>
    <col min="1" max="1" width="16.6640625" customWidth="1"/>
    <col min="2" max="14" width="9.6640625" bestFit="1" customWidth="1"/>
  </cols>
  <sheetData>
    <row r="1" spans="1:18" ht="12.75">
      <c r="A1" s="154" t="s">
        <v>312</v>
      </c>
    </row>
    <row r="2" spans="1:18" ht="5.25" customHeight="1">
      <c r="A2" s="154"/>
    </row>
    <row r="3" spans="1:18" ht="15.75">
      <c r="B3" s="461" t="s">
        <v>344</v>
      </c>
      <c r="C3" s="461"/>
      <c r="D3" s="461"/>
      <c r="E3" s="461"/>
      <c r="F3" s="461"/>
      <c r="G3" s="461"/>
      <c r="H3" s="461"/>
      <c r="I3" s="461"/>
      <c r="J3" s="153"/>
    </row>
    <row r="4" spans="1:18" ht="12.75" customHeight="1">
      <c r="R4" s="412"/>
    </row>
    <row r="6" spans="1:18" ht="15">
      <c r="R6" s="413"/>
    </row>
    <row r="28" spans="1:22">
      <c r="A28" s="149" t="s">
        <v>146</v>
      </c>
      <c r="B28" s="146"/>
      <c r="C28" s="144"/>
    </row>
    <row r="29" spans="1:22">
      <c r="A29" s="434" t="s">
        <v>345</v>
      </c>
      <c r="B29" s="434" t="s">
        <v>346</v>
      </c>
      <c r="C29" s="434" t="s">
        <v>347</v>
      </c>
      <c r="D29" s="434" t="s">
        <v>348</v>
      </c>
      <c r="E29" s="434" t="s">
        <v>349</v>
      </c>
      <c r="F29" s="434" t="s">
        <v>350</v>
      </c>
      <c r="G29" s="434" t="s">
        <v>351</v>
      </c>
      <c r="H29" s="434" t="s">
        <v>352</v>
      </c>
      <c r="I29" s="434" t="s">
        <v>353</v>
      </c>
      <c r="J29" s="434" t="s">
        <v>354</v>
      </c>
      <c r="K29" s="434" t="s">
        <v>156</v>
      </c>
      <c r="L29" s="434" t="s">
        <v>145</v>
      </c>
      <c r="M29" s="434" t="s">
        <v>144</v>
      </c>
      <c r="N29" s="434" t="s">
        <v>143</v>
      </c>
      <c r="O29" s="434" t="s">
        <v>142</v>
      </c>
      <c r="P29" s="434" t="s">
        <v>141</v>
      </c>
      <c r="Q29" s="434" t="s">
        <v>140</v>
      </c>
      <c r="R29" s="434" t="s">
        <v>139</v>
      </c>
      <c r="S29" s="434" t="s">
        <v>138</v>
      </c>
      <c r="T29" s="434" t="s">
        <v>137</v>
      </c>
      <c r="U29" s="434" t="s">
        <v>25</v>
      </c>
      <c r="V29" s="434" t="s">
        <v>24</v>
      </c>
    </row>
    <row r="30" spans="1:22">
      <c r="A30" s="435">
        <v>0.64139399999999658</v>
      </c>
      <c r="B30" s="435">
        <v>0.53332200000000107</v>
      </c>
      <c r="C30" s="435">
        <v>-2.223099999999522E-2</v>
      </c>
      <c r="D30" s="435">
        <v>0.68187755199999811</v>
      </c>
      <c r="E30" s="435">
        <v>0.43634444799999073</v>
      </c>
      <c r="F30" s="435">
        <v>0.68487578600000232</v>
      </c>
      <c r="G30" s="435">
        <v>0.97560421399995179</v>
      </c>
      <c r="H30" s="435">
        <v>0.43638600000005318</v>
      </c>
      <c r="I30" s="435">
        <v>0.74602300000000465</v>
      </c>
      <c r="J30" s="435">
        <v>0.98216399999999704</v>
      </c>
      <c r="K30" s="435">
        <v>1.4811940000000012</v>
      </c>
      <c r="L30" s="435">
        <v>2.3341359999999969</v>
      </c>
      <c r="M30" s="435">
        <v>0.90663299999999802</v>
      </c>
      <c r="N30" s="435">
        <v>1.7713430000000081</v>
      </c>
      <c r="O30" s="435">
        <v>8.9873999999996151E-2</v>
      </c>
      <c r="P30" s="435">
        <v>2.6044220000000022</v>
      </c>
      <c r="Q30" s="435">
        <v>1.870430000000004</v>
      </c>
      <c r="R30" s="435">
        <v>1.3109269999999924</v>
      </c>
      <c r="S30" s="435">
        <v>0.49725899999999457</v>
      </c>
      <c r="T30" s="435">
        <v>2.2379310000000077</v>
      </c>
      <c r="U30" s="435">
        <v>-0.55563800000000263</v>
      </c>
      <c r="V30" s="435">
        <v>-0.91460999999999693</v>
      </c>
    </row>
    <row r="31" spans="1:22">
      <c r="A31" s="144"/>
      <c r="B31" s="145"/>
      <c r="C31" s="145"/>
      <c r="D31" s="145"/>
      <c r="E31" s="145"/>
      <c r="F31" s="145"/>
      <c r="G31" s="145"/>
      <c r="H31" s="145"/>
      <c r="I31" s="145"/>
      <c r="J31" s="145"/>
      <c r="K31" s="145"/>
      <c r="L31" s="145"/>
    </row>
    <row r="32" spans="1:22">
      <c r="A32" s="144"/>
    </row>
    <row r="33" spans="1:2">
      <c r="A33" s="144"/>
    </row>
    <row r="34" spans="1:2">
      <c r="A34" s="143"/>
      <c r="B34" s="142"/>
    </row>
    <row r="35" spans="1:2">
      <c r="A35" s="141"/>
      <c r="B35" s="141"/>
    </row>
  </sheetData>
  <mergeCells count="1">
    <mergeCell ref="B3:I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workbookViewId="0"/>
  </sheetViews>
  <sheetFormatPr defaultRowHeight="11.25"/>
  <cols>
    <col min="1" max="1" width="13.6640625" customWidth="1"/>
    <col min="2" max="2" width="11.83203125" customWidth="1"/>
    <col min="3" max="3" width="10.6640625" bestFit="1" customWidth="1"/>
    <col min="5" max="5" width="12.6640625" customWidth="1"/>
    <col min="6" max="6" width="11.5" customWidth="1"/>
  </cols>
  <sheetData>
    <row r="1" spans="1:10" ht="12.75">
      <c r="A1" s="154" t="s">
        <v>171</v>
      </c>
    </row>
    <row r="2" spans="1:10" ht="5.25" customHeight="1">
      <c r="A2" s="154"/>
    </row>
    <row r="3" spans="1:10" ht="18.75">
      <c r="A3" s="461" t="s">
        <v>170</v>
      </c>
      <c r="B3" s="461"/>
      <c r="C3" s="461"/>
      <c r="D3" s="461"/>
      <c r="E3" s="461"/>
      <c r="F3" s="461"/>
      <c r="G3" s="461"/>
      <c r="H3" s="461"/>
      <c r="I3" s="153"/>
      <c r="J3" s="153"/>
    </row>
    <row r="4" spans="1:10" ht="15">
      <c r="A4" s="462" t="s">
        <v>24</v>
      </c>
      <c r="B4" s="462"/>
      <c r="C4" s="462"/>
      <c r="D4" s="462"/>
      <c r="E4" s="462"/>
      <c r="F4" s="462"/>
      <c r="G4" s="462"/>
      <c r="H4" s="462"/>
      <c r="I4" s="152"/>
      <c r="J4" s="152"/>
    </row>
    <row r="28" spans="1:7">
      <c r="A28" t="s">
        <v>169</v>
      </c>
    </row>
    <row r="30" spans="1:7">
      <c r="A30" s="149" t="s">
        <v>146</v>
      </c>
    </row>
    <row r="31" spans="1:7">
      <c r="C31" s="173" t="s">
        <v>24</v>
      </c>
      <c r="D31" s="173" t="s">
        <v>168</v>
      </c>
    </row>
    <row r="32" spans="1:7">
      <c r="A32" s="171" t="s">
        <v>110</v>
      </c>
      <c r="B32" s="169"/>
      <c r="C32" s="168">
        <v>8420</v>
      </c>
      <c r="D32" s="186">
        <v>30</v>
      </c>
      <c r="G32" s="172"/>
    </row>
    <row r="33" spans="1:12">
      <c r="A33" s="171" t="s">
        <v>112</v>
      </c>
      <c r="B33" s="169"/>
      <c r="C33" s="168">
        <v>4668.8</v>
      </c>
      <c r="D33" s="186">
        <v>16</v>
      </c>
      <c r="G33" s="170"/>
      <c r="H33" s="170"/>
      <c r="I33" s="170"/>
      <c r="J33" s="170"/>
      <c r="K33" s="170"/>
      <c r="L33" s="170"/>
    </row>
    <row r="34" spans="1:12">
      <c r="A34" s="171" t="s">
        <v>167</v>
      </c>
      <c r="B34" s="169"/>
      <c r="C34" s="168">
        <v>2272</v>
      </c>
      <c r="D34" s="186">
        <v>8</v>
      </c>
      <c r="G34" s="170"/>
      <c r="H34" s="170"/>
      <c r="I34" s="170"/>
      <c r="J34" s="170"/>
      <c r="K34" s="170"/>
      <c r="L34" s="170"/>
    </row>
    <row r="35" spans="1:12">
      <c r="A35" s="166" t="s">
        <v>166</v>
      </c>
      <c r="B35" s="169"/>
      <c r="C35" s="168">
        <v>928</v>
      </c>
      <c r="D35" s="186">
        <v>3</v>
      </c>
      <c r="G35" s="170"/>
      <c r="H35" s="170"/>
      <c r="I35" s="170"/>
      <c r="J35" s="170"/>
      <c r="K35" s="170"/>
      <c r="L35" s="170"/>
    </row>
    <row r="36" spans="1:12">
      <c r="A36" s="166" t="s">
        <v>165</v>
      </c>
      <c r="B36" s="169"/>
      <c r="C36" s="168">
        <v>625</v>
      </c>
      <c r="D36" s="186">
        <v>2</v>
      </c>
      <c r="G36" s="170"/>
      <c r="H36" s="170"/>
      <c r="I36" s="170"/>
      <c r="J36" s="170"/>
      <c r="K36" s="170"/>
      <c r="L36" s="170"/>
    </row>
    <row r="37" spans="1:12">
      <c r="A37" s="166" t="s">
        <v>164</v>
      </c>
      <c r="B37" s="169"/>
      <c r="C37" s="164">
        <v>2858</v>
      </c>
      <c r="D37" s="186">
        <v>10</v>
      </c>
    </row>
    <row r="38" spans="1:12">
      <c r="A38" s="166" t="s">
        <v>163</v>
      </c>
      <c r="B38" s="169"/>
      <c r="C38" s="168">
        <v>610</v>
      </c>
      <c r="D38" s="186">
        <v>2</v>
      </c>
    </row>
    <row r="39" spans="1:12">
      <c r="A39" s="165" t="s">
        <v>162</v>
      </c>
      <c r="B39" s="167"/>
      <c r="C39" s="164">
        <v>7167</v>
      </c>
      <c r="D39" s="186">
        <v>25</v>
      </c>
    </row>
    <row r="40" spans="1:12">
      <c r="A40" s="166" t="s">
        <v>161</v>
      </c>
      <c r="B40" s="144"/>
      <c r="C40" s="164">
        <v>548</v>
      </c>
      <c r="D40" s="186">
        <v>2</v>
      </c>
    </row>
    <row r="41" spans="1:12">
      <c r="A41" s="166" t="s">
        <v>160</v>
      </c>
      <c r="B41" s="144"/>
      <c r="C41" s="164">
        <v>410.58</v>
      </c>
      <c r="D41" s="186">
        <v>2</v>
      </c>
    </row>
    <row r="42" spans="1:12">
      <c r="A42" s="165" t="s">
        <v>69</v>
      </c>
      <c r="B42" s="144"/>
      <c r="C42" s="164">
        <v>28506</v>
      </c>
      <c r="D42" s="144"/>
    </row>
    <row r="44" spans="1:12">
      <c r="B44" s="146"/>
    </row>
  </sheetData>
  <mergeCells count="2">
    <mergeCell ref="A3:H3"/>
    <mergeCell ref="A4:H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Chp 1 Tab 1</vt:lpstr>
      <vt:lpstr>Chp 1 Tab 2</vt:lpstr>
      <vt:lpstr>Chp 1 Tab 3</vt:lpstr>
      <vt:lpstr>Chp 1 Tab 4</vt:lpstr>
      <vt:lpstr>Chp 1 Fig 1</vt:lpstr>
      <vt:lpstr>Chp 1 Fig 2</vt:lpstr>
      <vt:lpstr>Chp 1 fig 3 commodity price</vt:lpstr>
      <vt:lpstr>Chp 1 fig 3 change in GG Rev</vt:lpstr>
      <vt:lpstr>Chp 1 Fig 4</vt:lpstr>
      <vt:lpstr>Chp 1 Fig 5 </vt:lpstr>
      <vt:lpstr>Chp 1 Fig 6</vt:lpstr>
      <vt:lpstr>Chp 1 Fig 7</vt:lpstr>
      <vt:lpstr>Chp 1 Fig 8</vt:lpstr>
      <vt:lpstr>Chp 1 Fig 9</vt:lpstr>
      <vt:lpstr>Chp 1 Tab 5</vt:lpstr>
      <vt:lpstr>Chp 1 Tab 6</vt:lpstr>
      <vt:lpstr>Chp 1 Fig 10</vt:lpstr>
      <vt:lpstr>Chp 1 Fig 11</vt:lpstr>
      <vt:lpstr>Chp 1 Tab 7</vt:lpstr>
      <vt:lpstr>Chp 1 Figure 12</vt:lpstr>
      <vt:lpstr>Chp 1 Fig 13</vt:lpstr>
      <vt:lpstr>Chp 1 Tab 8</vt:lpstr>
      <vt:lpstr>Chp 1 Tab 9</vt:lpstr>
      <vt:lpstr>Chp 2 Tab 1</vt:lpstr>
      <vt:lpstr>Chp 2 Fig 1</vt:lpstr>
      <vt:lpstr>Chp 2 Fig 2</vt:lpstr>
      <vt:lpstr>Chp 2 Fig 3</vt:lpstr>
      <vt:lpstr>Chp 2 Fig 4</vt:lpstr>
      <vt:lpstr>Chp 2 Fig 5</vt:lpstr>
    </vt:vector>
  </TitlesOfParts>
  <Company>Department of Treasury WA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2015-16 Annual Report of State Finances</dc:title>
  <dc:creator>Department of Treasury WA</dc:creator>
  <cp:keywords>2015-16 Annual Report of State Finances</cp:keywords>
  <cp:lastModifiedBy>Richmond, Leanne</cp:lastModifiedBy>
  <dcterms:created xsi:type="dcterms:W3CDTF">2016-09-20T04:26:05Z</dcterms:created>
  <dcterms:modified xsi:type="dcterms:W3CDTF">2018-12-04T06:37:17Z</dcterms:modified>
</cp:coreProperties>
</file>