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wawater.sharepoint.com/teams/CarbonInnovationsGrantCIG.Team/Shared Documents/Funding round 2/R2 Final Published Docs/"/>
    </mc:Choice>
  </mc:AlternateContent>
  <xr:revisionPtr revIDLastSave="6" documentId="8_{36A6AD7B-0630-4FD2-9393-48E5285C35E2}" xr6:coauthVersionLast="47" xr6:coauthVersionMax="47" xr10:uidLastSave="{41E129C2-F5E7-4389-A8C1-B109EB484AE2}"/>
  <bookViews>
    <workbookView xWindow="6735" yWindow="-16320" windowWidth="29040" windowHeight="15840" activeTab="2" xr2:uid="{7999CC71-BCC9-4F36-8934-706009D7168D}"/>
  </bookViews>
  <sheets>
    <sheet name="Instructions" sheetId="1" r:id="rId1"/>
    <sheet name="Risk_Tables" sheetId="5" r:id="rId2"/>
    <sheet name="Risk Register" sheetId="4" r:id="rId3"/>
  </sheets>
  <externalReferences>
    <externalReference r:id="rId4"/>
  </externalReferences>
  <definedNames>
    <definedName name="FirstRow" localSheetId="1">'[1]Risk Register'!#REF!</definedName>
    <definedName name="FirstRow">'Risk Register'!#REF!</definedName>
    <definedName name="LastRow" localSheetId="1">'[1]Risk Register'!#REF!</definedName>
    <definedName name="LastRow">'Risk Register'!#REF!</definedName>
    <definedName name="Sample" localSheetId="1">'[1]Risk Register'!#REF!</definedName>
    <definedName name="Sample">'Risk Register'!#REF!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 l="1"/>
  <c r="J11" i="4"/>
  <c r="J12" i="4"/>
  <c r="J13" i="4"/>
  <c r="J14" i="4"/>
  <c r="J15" i="4"/>
  <c r="J16" i="4"/>
  <c r="J17" i="4"/>
  <c r="J18" i="4"/>
  <c r="J8" i="4"/>
  <c r="F10" i="4"/>
  <c r="F11" i="4"/>
  <c r="F12" i="4"/>
  <c r="F13" i="4"/>
  <c r="F14" i="4"/>
  <c r="F15" i="4"/>
  <c r="F16" i="4"/>
  <c r="F17" i="4"/>
  <c r="F18" i="4"/>
  <c r="F8" i="4"/>
  <c r="J9" i="4"/>
  <c r="F9" i="4"/>
  <c r="A9" i="4"/>
  <c r="A10" i="4" s="1"/>
  <c r="A11" i="4" l="1"/>
  <c r="A12" i="4" l="1"/>
  <c r="A13" i="4" l="1"/>
  <c r="A14" i="4" s="1"/>
  <c r="A15" i="4" s="1"/>
  <c r="A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 Richardson</author>
  </authors>
  <commentList>
    <comment ref="B8" authorId="0" shapeId="0" xr:uid="{16DDCC97-9FCD-4156-BA2B-8C2B8E5F9247}">
      <text>
        <r>
          <rPr>
            <b/>
            <sz val="9"/>
            <color indexed="81"/>
            <rFont val="Tahoma"/>
            <family val="2"/>
          </rPr>
          <t>Ro Richardson:</t>
        </r>
        <r>
          <rPr>
            <sz val="9"/>
            <color indexed="81"/>
            <rFont val="Tahoma"/>
            <family val="2"/>
          </rPr>
          <t xml:space="preserve">
This value is deliberately higher than the sequence in order for catastrophic risks to be rated properly.</t>
        </r>
      </text>
    </comment>
  </commentList>
</comments>
</file>

<file path=xl/sharedStrings.xml><?xml version="1.0" encoding="utf-8"?>
<sst xmlns="http://schemas.openxmlformats.org/spreadsheetml/2006/main" count="77" uniqueCount="64">
  <si>
    <r>
      <rPr>
        <sz val="22"/>
        <color rgb="FFFFFFFF"/>
        <rFont val="Arial"/>
      </rPr>
      <t xml:space="preserve">Carbon Innovation Grants Program
</t>
    </r>
    <r>
      <rPr>
        <sz val="16"/>
        <color rgb="FFFFFFFF"/>
        <rFont val="Arial"/>
      </rPr>
      <t>Round 2 – 2024</t>
    </r>
  </si>
  <si>
    <t>Instructions for completing the risk register template</t>
  </si>
  <si>
    <t xml:space="preserve">Please use the  information included in the Risk Tables tab as a guide for completing the Risk Register. 
</t>
  </si>
  <si>
    <t xml:space="preserve">Capture your risks in the Risk Register tab. Use the drop down values to capture the impact and likelihood for each risk before and after any risk mitigation. Note that when you use the CIGP Financial Model spreadsheet you should scan the "Justification for assumptions" for additional risks.
</t>
  </si>
  <si>
    <t xml:space="preserve">Revisit your mitigation for any risks that remain high or extreme.
 </t>
  </si>
  <si>
    <t xml:space="preserve">Identify the person or role responsible to manage each risk.
</t>
  </si>
  <si>
    <t>Disclaimer</t>
  </si>
  <si>
    <t>This template is set up solely for the purposes of capturing risk information for the Carbon Innovation Grants Program. It should not be relied upon to manage your project risks during delivery.</t>
  </si>
  <si>
    <t>Risk Impact</t>
  </si>
  <si>
    <t>Impact description</t>
  </si>
  <si>
    <t>Rating</t>
  </si>
  <si>
    <t>Description</t>
  </si>
  <si>
    <t>Insignificant</t>
  </si>
  <si>
    <t xml:space="preserve">The risk can result in insignificant impacts including one or more of the following: additional minor costs within budget; first aid injuries, project delays &lt;1 hour,  localised,  brief low profile media coverage,  no noticeable non compliance, little impact to agreed milestones or KPI's. </t>
  </si>
  <si>
    <t>Minor</t>
  </si>
  <si>
    <t xml:space="preserve">The risk can result in minor impacts including one or more of the following: additional minor costs within contingency; minor injuries requiring medical attention, project delays &lt;1 day,  localised, low impact, temporary reputational damage, temporary non compliance, minor variations to agreed milestones or KPI's. </t>
  </si>
  <si>
    <t>Moderate</t>
  </si>
  <si>
    <t xml:space="preserve">The risk can result in moderate impacts including one or more of the following: additional costs &gt;10% of project value; lost time injuries, project delays &lt;1 week,   temporary reputational damage at the local or regional level, non compliance with regulatory requirements imposed, variations to agreed milestones or KPI's. </t>
  </si>
  <si>
    <t>Major</t>
  </si>
  <si>
    <t xml:space="preserve">The risk can result in major impacts including one or more of the following: additional costs &gt;25% of project value; permanent injury or disability, project delays 1-4 weeks, widespread reputational damage at the State or regional level, non compliance resulting in termination of services or penalties, failure to meet an agreed milestone or KPI's. </t>
  </si>
  <si>
    <t>Catastrophic</t>
  </si>
  <si>
    <t xml:space="preserve">The risk can cause the project to fail, or result in catastrophic impacts including one or more of the following: additional costs &gt;50% of project value, single or multiple fatalities; permanent total disability, project delays &gt;1 month, widespread reputational damage at the national or international level, non compliance resulting in criminal proceedings, failure to meet multiple agreed milestones or KPI's. </t>
  </si>
  <si>
    <t>Risk Likelihood</t>
  </si>
  <si>
    <t>Likelihood description</t>
  </si>
  <si>
    <t>Unlikely</t>
  </si>
  <si>
    <t>The event has never happened in the organisation or project, but there is a possibility of it occurring at some time under exceptional circumstances e.g. 0-10 per cent chance of happening.</t>
  </si>
  <si>
    <t>Possible</t>
  </si>
  <si>
    <t>The event could and does occur within the organisation or project e.g. 10-35 per cent chance of happening.</t>
  </si>
  <si>
    <t>Likely</t>
  </si>
  <si>
    <t>The event occurs reasonably frequently within the organisation or project e.g. 35 - 65 per cent chance of happening.</t>
  </si>
  <si>
    <t>Very Likely</t>
  </si>
  <si>
    <t>The event has a very high probability of occurring within the organisation or project e.g. 65-90 per cent chance of happening.</t>
  </si>
  <si>
    <t>Almost Certain</t>
  </si>
  <si>
    <t>The event will almost certainly occur within the organisation or project e.g. &gt;90 per cent chance of happening.</t>
  </si>
  <si>
    <t>Risk Rating (Likelihood x Impact)</t>
  </si>
  <si>
    <t>From</t>
  </si>
  <si>
    <t>To</t>
  </si>
  <si>
    <t>Risk Rating</t>
  </si>
  <si>
    <t>Criteria for risk mitigation strategies</t>
  </si>
  <si>
    <t>Low</t>
  </si>
  <si>
    <t>Acceptable with adequate controls. No action required unless level increases.</t>
  </si>
  <si>
    <t>Medium</t>
  </si>
  <si>
    <t>May be acceptable with adequate controls. Should be monitored regularly.</t>
  </si>
  <si>
    <t>High</t>
  </si>
  <si>
    <t>Unacceptable and must be addressed.</t>
  </si>
  <si>
    <t>Extreme</t>
  </si>
  <si>
    <t>CIGP RISK REGISTER TEMPLATE</t>
  </si>
  <si>
    <t>Project Name:</t>
  </si>
  <si>
    <t>Your project's name</t>
  </si>
  <si>
    <t>Note: Clear (white) cells are for free text; cells shaded in light grey feature drop-down selections; blue cells autocomplete.</t>
  </si>
  <si>
    <t>Ref</t>
  </si>
  <si>
    <t>Risk Description</t>
  </si>
  <si>
    <t>Risk Impact or Consequence</t>
  </si>
  <si>
    <t>Rating before mitigation</t>
  </si>
  <si>
    <t>Mitigation</t>
  </si>
  <si>
    <t>Rating after mitigation</t>
  </si>
  <si>
    <t>Risk Owner</t>
  </si>
  <si>
    <t>Impact</t>
  </si>
  <si>
    <t>Likelihood</t>
  </si>
  <si>
    <t>Controls to manage the risk</t>
  </si>
  <si>
    <t>Describe the risk</t>
  </si>
  <si>
    <t>Who/what would it impact, how, and to what extent?</t>
  </si>
  <si>
    <t>What actions will you take to reduce the likelihood or impact of the risk?</t>
  </si>
  <si>
    <t>Who is responsible to manage this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</si>
</sst>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FF0000"/>
      <name val="Calibri"/>
      <family val="2"/>
      <scheme val="minor"/>
    </font>
    <font>
      <b/>
      <sz val="11"/>
      <color theme="1"/>
      <name val="Arial"/>
      <family val="2"/>
    </font>
    <font>
      <b/>
      <sz val="9"/>
      <color indexed="81"/>
      <name val="Tahoma"/>
      <family val="2"/>
    </font>
    <font>
      <sz val="9"/>
      <color indexed="81"/>
      <name val="Tahoma"/>
      <family val="2"/>
    </font>
    <font>
      <sz val="16"/>
      <color theme="1"/>
      <name val="Arial"/>
      <family val="2"/>
    </font>
    <font>
      <sz val="11"/>
      <color theme="1"/>
      <name val="Arial"/>
      <family val="2"/>
    </font>
    <font>
      <sz val="11"/>
      <color theme="1" tint="4.9989318521683403E-2"/>
      <name val="Arial"/>
      <family val="2"/>
    </font>
    <font>
      <sz val="11"/>
      <name val="Calibri"/>
      <family val="2"/>
      <scheme val="minor"/>
    </font>
    <font>
      <sz val="11"/>
      <color theme="0" tint="-0.499984740745262"/>
      <name val="Arial"/>
      <family val="2"/>
    </font>
    <font>
      <b/>
      <sz val="18"/>
      <color theme="1"/>
      <name val="Arial"/>
      <family val="2"/>
    </font>
    <font>
      <b/>
      <sz val="18"/>
      <color rgb="FFFF0000"/>
      <name val="Arial"/>
      <family val="2"/>
    </font>
    <font>
      <sz val="11"/>
      <name val="Arial"/>
      <family val="2"/>
    </font>
    <font>
      <b/>
      <sz val="14"/>
      <color theme="1"/>
      <name val="Arial"/>
      <family val="2"/>
    </font>
    <font>
      <b/>
      <sz val="11"/>
      <name val="Arial"/>
      <family val="2"/>
    </font>
    <font>
      <b/>
      <sz val="11"/>
      <color rgb="FFFF0000"/>
      <name val="Arial"/>
      <family val="2"/>
    </font>
    <font>
      <sz val="11"/>
      <color rgb="FFFF0000"/>
      <name val="Arial"/>
      <family val="2"/>
    </font>
    <font>
      <sz val="11"/>
      <color theme="0"/>
      <name val="Calibri"/>
      <family val="2"/>
      <scheme val="minor"/>
    </font>
    <font>
      <sz val="20"/>
      <color theme="0"/>
      <name val="Arial"/>
      <family val="2"/>
    </font>
    <font>
      <b/>
      <sz val="18"/>
      <color rgb="FF006890"/>
      <name val="Arial"/>
      <family val="2"/>
    </font>
    <font>
      <b/>
      <sz val="14"/>
      <color rgb="FF006890"/>
      <name val="Calibri"/>
      <family val="2"/>
      <scheme val="minor"/>
    </font>
    <font>
      <sz val="22"/>
      <color rgb="FFFFFFFF"/>
      <name val="Arial"/>
    </font>
    <font>
      <sz val="16"/>
      <color rgb="FFFFFFFF"/>
      <name val="Arial"/>
    </font>
    <font>
      <sz val="20"/>
      <color rgb="FFFFFFFF"/>
      <name val="Arial"/>
    </font>
    <font>
      <sz val="11"/>
      <color rgb="FFFFFFFF"/>
      <name val="Arial"/>
    </font>
  </fonts>
  <fills count="13">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99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00689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82">
    <xf numFmtId="0" fontId="0" fillId="0" borderId="0" xfId="0"/>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8" fillId="0" borderId="0" xfId="0" applyFont="1"/>
    <xf numFmtId="0" fontId="0" fillId="0" borderId="0" xfId="0" applyAlignment="1">
      <alignment vertical="center"/>
    </xf>
    <xf numFmtId="0" fontId="1" fillId="0" borderId="0" xfId="0" applyFont="1"/>
    <xf numFmtId="0" fontId="5" fillId="0" borderId="0" xfId="0" applyFont="1" applyAlignment="1">
      <alignment horizontal="left" vertical="center" wrapText="1"/>
    </xf>
    <xf numFmtId="0" fontId="9" fillId="0" borderId="0" xfId="0" quotePrefix="1" applyFont="1"/>
    <xf numFmtId="0" fontId="5"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right" vertical="center"/>
    </xf>
    <xf numFmtId="0" fontId="11" fillId="0" borderId="0" xfId="0" applyFont="1"/>
    <xf numFmtId="0" fontId="12" fillId="0" borderId="0" xfId="0" applyFont="1"/>
    <xf numFmtId="0" fontId="13" fillId="7" borderId="7" xfId="0" applyFont="1" applyFill="1" applyBorder="1" applyAlignment="1">
      <alignment horizontal="center" vertical="top"/>
    </xf>
    <xf numFmtId="0" fontId="14" fillId="7" borderId="10" xfId="0" applyFont="1" applyFill="1" applyBorder="1" applyAlignment="1">
      <alignment horizontal="center" vertical="center" wrapText="1"/>
    </xf>
    <xf numFmtId="0" fontId="16" fillId="0" borderId="0" xfId="0" applyFont="1"/>
    <xf numFmtId="0" fontId="15" fillId="2" borderId="9" xfId="0" applyFont="1" applyFill="1" applyBorder="1" applyAlignment="1">
      <alignment horizontal="center" wrapText="1"/>
    </xf>
    <xf numFmtId="0" fontId="15" fillId="0" borderId="10" xfId="0" applyFont="1" applyBorder="1" applyAlignment="1">
      <alignment horizontal="left" wrapText="1"/>
    </xf>
    <xf numFmtId="0" fontId="16" fillId="0" borderId="10" xfId="0" applyFont="1" applyBorder="1" applyAlignment="1">
      <alignment horizontal="left" wrapText="1"/>
    </xf>
    <xf numFmtId="0" fontId="16" fillId="8" borderId="10" xfId="0" applyFont="1" applyFill="1" applyBorder="1" applyAlignment="1">
      <alignment horizontal="center" wrapText="1"/>
    </xf>
    <xf numFmtId="0" fontId="2" fillId="9" borderId="10" xfId="0" applyFont="1" applyFill="1" applyBorder="1" applyAlignment="1">
      <alignment horizontal="center" wrapText="1"/>
    </xf>
    <xf numFmtId="0" fontId="16" fillId="0" borderId="11" xfId="0" applyFont="1" applyBorder="1" applyAlignment="1">
      <alignment horizontal="left" wrapText="1"/>
    </xf>
    <xf numFmtId="0" fontId="2" fillId="2" borderId="9" xfId="0" applyFont="1" applyFill="1" applyBorder="1" applyAlignment="1">
      <alignment horizontal="center" wrapText="1"/>
    </xf>
    <xf numFmtId="0" fontId="6" fillId="0" borderId="10" xfId="0" applyFont="1" applyBorder="1" applyAlignment="1">
      <alignment horizontal="left" wrapText="1"/>
    </xf>
    <xf numFmtId="0" fontId="6" fillId="8" borderId="10" xfId="0" applyFont="1" applyFill="1" applyBorder="1" applyAlignment="1">
      <alignment horizontal="center" wrapText="1"/>
    </xf>
    <xf numFmtId="0" fontId="6" fillId="0" borderId="11" xfId="0" applyFont="1" applyBorder="1" applyAlignment="1">
      <alignment horizontal="center" wrapText="1"/>
    </xf>
    <xf numFmtId="0" fontId="2" fillId="2" borderId="12" xfId="0" applyFont="1" applyFill="1" applyBorder="1" applyAlignment="1">
      <alignment horizontal="center" wrapText="1"/>
    </xf>
    <xf numFmtId="0" fontId="6" fillId="0" borderId="13" xfId="0" applyFont="1" applyBorder="1" applyAlignment="1">
      <alignment horizontal="left" wrapText="1"/>
    </xf>
    <xf numFmtId="0" fontId="12" fillId="0" borderId="14" xfId="0" applyFont="1" applyBorder="1"/>
    <xf numFmtId="0" fontId="0" fillId="10" borderId="0" xfId="0" applyFill="1"/>
    <xf numFmtId="0" fontId="0" fillId="11" borderId="0" xfId="0" applyFill="1"/>
    <xf numFmtId="0" fontId="0" fillId="11" borderId="0" xfId="0" applyFill="1" applyAlignment="1">
      <alignment vertical="center"/>
    </xf>
    <xf numFmtId="0" fontId="1" fillId="11" borderId="0" xfId="0" applyFont="1" applyFill="1"/>
    <xf numFmtId="0" fontId="8" fillId="11" borderId="0" xfId="0" applyFont="1" applyFill="1"/>
    <xf numFmtId="0" fontId="0" fillId="10" borderId="15" xfId="0" applyFill="1" applyBorder="1"/>
    <xf numFmtId="0" fontId="0" fillId="10" borderId="16" xfId="0" applyFill="1" applyBorder="1"/>
    <xf numFmtId="0" fontId="0" fillId="10" borderId="0" xfId="0" applyFill="1" applyAlignment="1">
      <alignment wrapText="1"/>
    </xf>
    <xf numFmtId="0" fontId="0" fillId="10" borderId="0" xfId="0" applyFill="1" applyAlignment="1">
      <alignment horizontal="left" vertical="top"/>
    </xf>
    <xf numFmtId="0" fontId="17" fillId="0" borderId="0" xfId="0" applyFont="1" applyAlignment="1">
      <alignment horizontal="left" vertical="center" wrapText="1"/>
    </xf>
    <xf numFmtId="0" fontId="0" fillId="10" borderId="0" xfId="0" applyFill="1" applyAlignment="1">
      <alignment vertical="center"/>
    </xf>
    <xf numFmtId="0" fontId="17" fillId="12" borderId="0" xfId="0" applyFont="1" applyFill="1" applyAlignment="1">
      <alignment horizontal="left" vertical="center" wrapText="1"/>
    </xf>
    <xf numFmtId="0" fontId="17" fillId="10" borderId="0" xfId="0" applyFont="1" applyFill="1" applyAlignment="1">
      <alignment horizontal="left" vertical="center" wrapText="1"/>
    </xf>
    <xf numFmtId="0" fontId="0" fillId="10" borderId="0" xfId="0" applyFill="1" applyAlignment="1">
      <alignment horizontal="left" vertical="top" wrapText="1"/>
    </xf>
    <xf numFmtId="0" fontId="0" fillId="10" borderId="0" xfId="0" applyFill="1" applyAlignment="1">
      <alignment wrapText="1"/>
    </xf>
    <xf numFmtId="0" fontId="19" fillId="10" borderId="0" xfId="0" applyFont="1" applyFill="1" applyAlignment="1">
      <alignment wrapText="1"/>
    </xf>
    <xf numFmtId="0" fontId="17" fillId="12" borderId="0" xfId="0" applyFont="1" applyFill="1" applyAlignment="1">
      <alignment horizontal="left" vertical="center" wrapText="1"/>
    </xf>
    <xf numFmtId="0" fontId="24" fillId="12" borderId="0" xfId="0" applyFont="1" applyFill="1" applyAlignment="1">
      <alignment horizontal="left" vertical="center" wrapText="1"/>
    </xf>
    <xf numFmtId="0" fontId="20" fillId="10" borderId="0" xfId="0" applyFont="1" applyFill="1" applyAlignment="1">
      <alignment wrapText="1"/>
    </xf>
    <xf numFmtId="0" fontId="6" fillId="0" borderId="1" xfId="0" applyFont="1" applyBorder="1" applyAlignment="1">
      <alignment vertical="center" wrapText="1"/>
    </xf>
    <xf numFmtId="0" fontId="6" fillId="0" borderId="0" xfId="0" applyFont="1"/>
    <xf numFmtId="0" fontId="5" fillId="0" borderId="5" xfId="0" applyFont="1" applyBorder="1" applyAlignment="1">
      <alignment horizontal="left" vertical="center" wrapText="1"/>
    </xf>
    <xf numFmtId="0" fontId="2" fillId="2" borderId="1" xfId="0" applyFont="1" applyFill="1" applyBorder="1" applyAlignment="1">
      <alignment horizontal="center" wrapText="1"/>
    </xf>
    <xf numFmtId="0" fontId="2" fillId="0" borderId="1" xfId="0" applyFont="1" applyBorder="1" applyAlignment="1">
      <alignment horizont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6"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2" fillId="2" borderId="2" xfId="0" applyFont="1" applyFill="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3" fillId="12" borderId="0" xfId="0" applyFont="1" applyFill="1" applyAlignment="1">
      <alignment horizontal="left" vertical="center" wrapText="1"/>
    </xf>
    <xf numFmtId="0" fontId="18" fillId="12" borderId="0" xfId="0" applyFont="1" applyFill="1" applyAlignment="1">
      <alignment horizontal="left" vertical="center" wrapText="1"/>
    </xf>
    <xf numFmtId="0" fontId="13" fillId="7" borderId="8" xfId="0" applyFont="1" applyFill="1" applyBorder="1" applyAlignment="1">
      <alignment horizontal="center" wrapText="1"/>
    </xf>
    <xf numFmtId="0" fontId="13" fillId="7" borderId="11" xfId="0" applyFont="1" applyFill="1" applyBorder="1" applyAlignment="1">
      <alignment horizontal="center" wrapText="1"/>
    </xf>
    <xf numFmtId="0" fontId="13" fillId="7" borderId="6" xfId="0" applyFont="1" applyFill="1" applyBorder="1" applyAlignment="1">
      <alignment horizontal="center" wrapText="1"/>
    </xf>
    <xf numFmtId="0" fontId="13" fillId="7" borderId="9" xfId="0" applyFont="1" applyFill="1" applyBorder="1" applyAlignment="1">
      <alignment horizontal="center" wrapText="1"/>
    </xf>
    <xf numFmtId="0" fontId="13" fillId="7" borderId="7" xfId="0" applyFont="1" applyFill="1" applyBorder="1" applyAlignment="1">
      <alignment horizontal="center" wrapText="1"/>
    </xf>
    <xf numFmtId="0" fontId="13" fillId="7" borderId="10" xfId="0" applyFont="1" applyFill="1" applyBorder="1" applyAlignment="1">
      <alignment horizontal="center" wrapText="1"/>
    </xf>
    <xf numFmtId="0" fontId="13" fillId="7" borderId="7" xfId="0" applyFont="1" applyFill="1" applyBorder="1" applyAlignment="1">
      <alignment horizontal="center" vertical="top"/>
    </xf>
  </cellXfs>
  <cellStyles count="1">
    <cellStyle name="Normal" xfId="0" builtinId="0"/>
  </cellStyles>
  <dxfs count="10">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
      <font>
        <b/>
        <i val="0"/>
        <color theme="1"/>
      </font>
      <fill>
        <patternFill>
          <bgColor rgb="FF92D050"/>
        </patternFill>
      </fill>
    </dxf>
    <dxf>
      <font>
        <b/>
        <i val="0"/>
      </font>
      <fill>
        <patternFill>
          <fgColor theme="7" tint="0.39994506668294322"/>
          <bgColor theme="7" tint="0.39994506668294322"/>
        </patternFill>
      </fill>
    </dxf>
    <dxf>
      <font>
        <b/>
        <i val="0"/>
        <color theme="1"/>
      </font>
      <fill>
        <patternFill>
          <bgColor rgb="FFFF9900"/>
        </patternFill>
      </fill>
    </dxf>
    <dxf>
      <font>
        <b/>
        <i val="0"/>
        <color theme="1"/>
      </font>
      <fill>
        <patternFill>
          <bgColor rgb="FFFF0000"/>
        </patternFill>
      </fill>
    </dxf>
    <dxf>
      <fill>
        <patternFill>
          <bgColor theme="4" tint="0.59996337778862885"/>
        </patternFill>
      </fill>
    </dxf>
  </dxfs>
  <tableStyles count="0" defaultTableStyle="TableStyleMedium2" defaultPivotStyle="PivotStyleLight16"/>
  <colors>
    <mruColors>
      <color rgb="FF006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0</xdr:row>
      <xdr:rowOff>259080</xdr:rowOff>
    </xdr:from>
    <xdr:to>
      <xdr:col>1</xdr:col>
      <xdr:colOff>2034540</xdr:colOff>
      <xdr:row>0</xdr:row>
      <xdr:rowOff>887368</xdr:rowOff>
    </xdr:to>
    <xdr:pic>
      <xdr:nvPicPr>
        <xdr:cNvPr id="3" name="Picture 2">
          <a:extLst>
            <a:ext uri="{FF2B5EF4-FFF2-40B4-BE49-F238E27FC236}">
              <a16:creationId xmlns:a16="http://schemas.microsoft.com/office/drawing/2014/main" id="{FCCD88D9-AE6B-47DD-9298-627733D90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59080"/>
          <a:ext cx="2247900" cy="6282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rcadp/AppData/Local/Microsoft/Windows/INetCache/Content.Outlook/XZ8SK9OT/CEFF%20risk%20registe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isk_Tables"/>
      <sheetName val="Risk Register"/>
    </sheetNames>
    <sheetDataSet>
      <sheetData sheetId="0" refreshError="1"/>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3DAA-E9C2-4AB9-B50C-DC6949447BAE}">
  <dimension ref="A1:P17"/>
  <sheetViews>
    <sheetView topLeftCell="A4" workbookViewId="0">
      <selection activeCell="G12" sqref="G12"/>
    </sheetView>
  </sheetViews>
  <sheetFormatPr defaultColWidth="9.1328125" defaultRowHeight="14.25" x14ac:dyDescent="0.45"/>
  <cols>
    <col min="1" max="1" width="4.86328125" style="38" customWidth="1"/>
    <col min="2" max="2" width="32.59765625" style="38" customWidth="1"/>
    <col min="3" max="3" width="12" style="38" customWidth="1"/>
    <col min="4" max="6" width="9.1328125" style="38"/>
    <col min="7" max="7" width="33.265625" style="38" customWidth="1"/>
    <col min="8" max="16384" width="9.1328125" style="38"/>
  </cols>
  <sheetData>
    <row r="1" spans="1:16" s="48" customFormat="1" ht="76.5" customHeight="1" x14ac:dyDescent="0.45">
      <c r="A1" s="54"/>
      <c r="B1" s="54"/>
      <c r="C1" s="55" t="s">
        <v>0</v>
      </c>
      <c r="D1" s="54"/>
      <c r="E1" s="54"/>
      <c r="F1" s="54"/>
      <c r="G1" s="54"/>
      <c r="H1" s="50"/>
      <c r="I1" s="50"/>
      <c r="J1" s="50"/>
      <c r="K1" s="50"/>
      <c r="L1" s="50"/>
      <c r="M1" s="50"/>
      <c r="N1" s="50"/>
      <c r="O1" s="50"/>
      <c r="P1" s="50"/>
    </row>
    <row r="2" spans="1:16" ht="28.9" customHeight="1" x14ac:dyDescent="0.6">
      <c r="B2" s="53" t="s">
        <v>1</v>
      </c>
      <c r="C2" s="56"/>
      <c r="D2" s="56"/>
      <c r="E2" s="56"/>
      <c r="F2" s="56"/>
      <c r="G2" s="56"/>
    </row>
    <row r="3" spans="1:16" x14ac:dyDescent="0.45">
      <c r="B3" s="45"/>
    </row>
    <row r="4" spans="1:16" ht="36.75" customHeight="1" x14ac:dyDescent="0.45">
      <c r="A4" s="46">
        <v>1</v>
      </c>
      <c r="B4" s="51" t="s">
        <v>2</v>
      </c>
      <c r="C4" s="51"/>
      <c r="D4" s="51"/>
      <c r="E4" s="51"/>
      <c r="F4" s="51"/>
      <c r="G4" s="51"/>
    </row>
    <row r="5" spans="1:16" ht="64.5" customHeight="1" x14ac:dyDescent="0.45">
      <c r="A5" s="46">
        <v>2</v>
      </c>
      <c r="B5" s="51" t="s">
        <v>3</v>
      </c>
      <c r="C5" s="51"/>
      <c r="D5" s="51"/>
      <c r="E5" s="51"/>
      <c r="F5" s="51"/>
      <c r="G5" s="51"/>
    </row>
    <row r="6" spans="1:16" ht="19.5" customHeight="1" x14ac:dyDescent="0.45">
      <c r="A6" s="46">
        <v>3</v>
      </c>
      <c r="B6" s="51" t="s">
        <v>4</v>
      </c>
      <c r="C6" s="51"/>
      <c r="D6" s="51"/>
      <c r="E6" s="51"/>
      <c r="F6" s="51"/>
      <c r="G6" s="51"/>
    </row>
    <row r="7" spans="1:16" ht="43.15" customHeight="1" x14ac:dyDescent="0.45">
      <c r="A7" s="46">
        <v>4</v>
      </c>
      <c r="B7" s="51" t="s">
        <v>5</v>
      </c>
      <c r="C7" s="51"/>
      <c r="D7" s="51"/>
      <c r="E7" s="51"/>
      <c r="F7" s="51"/>
      <c r="G7" s="51"/>
    </row>
    <row r="8" spans="1:16" x14ac:dyDescent="0.45">
      <c r="B8" s="45"/>
    </row>
    <row r="9" spans="1:16" ht="22.5" x14ac:dyDescent="0.6">
      <c r="B9" s="53" t="s">
        <v>6</v>
      </c>
      <c r="C9" s="53"/>
      <c r="D9" s="53"/>
      <c r="E9" s="53"/>
      <c r="F9" s="53"/>
      <c r="G9" s="53"/>
    </row>
    <row r="10" spans="1:16" ht="29.45" customHeight="1" x14ac:dyDescent="0.45">
      <c r="B10" s="52" t="s">
        <v>7</v>
      </c>
      <c r="C10" s="52"/>
      <c r="D10" s="52"/>
      <c r="E10" s="52"/>
      <c r="F10" s="52"/>
      <c r="G10" s="52"/>
    </row>
    <row r="13" spans="1:16" x14ac:dyDescent="0.45">
      <c r="A13" s="44"/>
      <c r="B13" s="44"/>
      <c r="C13" s="44"/>
      <c r="D13" s="44"/>
    </row>
    <row r="14" spans="1:16" x14ac:dyDescent="0.45">
      <c r="A14" s="43"/>
      <c r="B14" s="43"/>
      <c r="C14" s="43"/>
      <c r="D14" s="43"/>
    </row>
    <row r="15" spans="1:16" x14ac:dyDescent="0.45">
      <c r="A15" s="43"/>
      <c r="B15" s="43"/>
      <c r="C15" s="43"/>
      <c r="D15" s="43"/>
    </row>
    <row r="16" spans="1:16" x14ac:dyDescent="0.45">
      <c r="A16" s="43"/>
      <c r="B16" s="43"/>
      <c r="C16" s="43"/>
      <c r="D16" s="43"/>
    </row>
    <row r="17" spans="1:4" x14ac:dyDescent="0.45">
      <c r="A17" s="43"/>
      <c r="B17" s="43"/>
      <c r="C17" s="43"/>
      <c r="D17" s="43"/>
    </row>
  </sheetData>
  <mergeCells count="9">
    <mergeCell ref="B7:G7"/>
    <mergeCell ref="B10:G10"/>
    <mergeCell ref="B9:G9"/>
    <mergeCell ref="A1:B1"/>
    <mergeCell ref="C1:G1"/>
    <mergeCell ref="B2:G2"/>
    <mergeCell ref="B4:G4"/>
    <mergeCell ref="B5:G5"/>
    <mergeCell ref="B6:G6"/>
  </mergeCells>
  <pageMargins left="0.7" right="0.7" top="0.75" bottom="0.75" header="0.3" footer="0.3"/>
  <pageSetup paperSize="9" orientation="portrait" r:id="rId1"/>
  <headerFooter>
    <oddHeader>&amp;C&amp;"Calibri"&amp;10&amp;KFF0000 OFFICIAL&amp;1#_x000D_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8DE0-E139-48B1-A54B-C9F00251C176}">
  <sheetPr>
    <tabColor theme="0" tint="-0.249977111117893"/>
  </sheetPr>
  <dimension ref="A1:P23"/>
  <sheetViews>
    <sheetView showGridLines="0" topLeftCell="A8" workbookViewId="0">
      <selection sqref="A1:P1"/>
    </sheetView>
  </sheetViews>
  <sheetFormatPr defaultRowHeight="14.25" x14ac:dyDescent="0.45"/>
  <cols>
    <col min="1" max="1" width="19.3984375" style="3" customWidth="1"/>
    <col min="2" max="2" width="8" style="3" customWidth="1"/>
    <col min="3" max="3" width="10.59765625" style="3" bestFit="1" customWidth="1"/>
    <col min="4" max="4" width="20.86328125" style="3" customWidth="1"/>
    <col min="5" max="5" width="60.265625" style="3" customWidth="1"/>
    <col min="6" max="6" width="0.1328125" style="3" customWidth="1"/>
    <col min="7" max="7" width="17.1328125" style="3" hidden="1" customWidth="1"/>
    <col min="8" max="8" width="4.1328125" style="3" customWidth="1"/>
    <col min="9" max="9" width="12.86328125" customWidth="1"/>
    <col min="10" max="10" width="10.1328125" customWidth="1"/>
  </cols>
  <sheetData>
    <row r="1" spans="1:16" s="13" customFormat="1" ht="78" customHeight="1" x14ac:dyDescent="0.45">
      <c r="A1" s="55" t="s">
        <v>0</v>
      </c>
      <c r="B1" s="54"/>
      <c r="C1" s="54"/>
      <c r="D1" s="54"/>
      <c r="E1" s="54"/>
      <c r="F1" s="54"/>
      <c r="G1" s="54"/>
      <c r="H1" s="54"/>
      <c r="I1" s="54"/>
      <c r="J1" s="54"/>
      <c r="K1" s="54"/>
      <c r="L1" s="54"/>
      <c r="M1" s="54"/>
      <c r="N1" s="54"/>
      <c r="O1" s="54"/>
      <c r="P1" s="54"/>
    </row>
    <row r="2" spans="1:16" ht="30" customHeight="1" x14ac:dyDescent="0.45">
      <c r="A2" s="15" t="s">
        <v>8</v>
      </c>
      <c r="D2" s="16"/>
    </row>
    <row r="3" spans="1:16" x14ac:dyDescent="0.45">
      <c r="A3" s="10" t="s">
        <v>9</v>
      </c>
      <c r="B3" s="11" t="s">
        <v>10</v>
      </c>
      <c r="C3" s="70" t="s">
        <v>11</v>
      </c>
      <c r="D3" s="71"/>
      <c r="E3" s="72"/>
    </row>
    <row r="4" spans="1:16" ht="56.25" customHeight="1" x14ac:dyDescent="0.45">
      <c r="A4" s="1" t="s">
        <v>12</v>
      </c>
      <c r="B4" s="2">
        <v>1</v>
      </c>
      <c r="C4" s="62" t="s">
        <v>13</v>
      </c>
      <c r="D4" s="63"/>
      <c r="E4" s="64"/>
    </row>
    <row r="5" spans="1:16" ht="64.5" customHeight="1" x14ac:dyDescent="0.45">
      <c r="A5" s="1" t="s">
        <v>14</v>
      </c>
      <c r="B5" s="2">
        <v>2</v>
      </c>
      <c r="C5" s="62" t="s">
        <v>15</v>
      </c>
      <c r="D5" s="63"/>
      <c r="E5" s="64"/>
    </row>
    <row r="6" spans="1:16" ht="69.75" customHeight="1" x14ac:dyDescent="0.45">
      <c r="A6" s="1" t="s">
        <v>16</v>
      </c>
      <c r="B6" s="2">
        <v>3</v>
      </c>
      <c r="C6" s="62" t="s">
        <v>17</v>
      </c>
      <c r="D6" s="63"/>
      <c r="E6" s="64"/>
    </row>
    <row r="7" spans="1:16" ht="73.5" customHeight="1" x14ac:dyDescent="0.45">
      <c r="A7" s="1" t="s">
        <v>18</v>
      </c>
      <c r="B7" s="2">
        <v>4</v>
      </c>
      <c r="C7" s="62" t="s">
        <v>19</v>
      </c>
      <c r="D7" s="63"/>
      <c r="E7" s="64"/>
    </row>
    <row r="8" spans="1:16" ht="72.75" customHeight="1" x14ac:dyDescent="0.45">
      <c r="A8" s="1" t="s">
        <v>20</v>
      </c>
      <c r="B8" s="2">
        <v>7</v>
      </c>
      <c r="C8" s="62" t="s">
        <v>21</v>
      </c>
      <c r="D8" s="63"/>
      <c r="E8" s="64"/>
    </row>
    <row r="9" spans="1:16" x14ac:dyDescent="0.45">
      <c r="C9" s="58"/>
      <c r="D9" s="58"/>
      <c r="E9" s="58"/>
      <c r="F9" s="58"/>
      <c r="G9" s="58"/>
      <c r="H9" s="58"/>
    </row>
    <row r="10" spans="1:16" ht="30" customHeight="1" x14ac:dyDescent="0.45">
      <c r="A10" s="59" t="s">
        <v>22</v>
      </c>
      <c r="B10" s="59"/>
    </row>
    <row r="11" spans="1:16" ht="32.25" customHeight="1" x14ac:dyDescent="0.45">
      <c r="A11" s="8" t="s">
        <v>23</v>
      </c>
      <c r="B11" s="11" t="s">
        <v>10</v>
      </c>
      <c r="C11" s="60" t="s">
        <v>11</v>
      </c>
      <c r="D11" s="61"/>
      <c r="E11" s="61"/>
    </row>
    <row r="12" spans="1:16" ht="36" customHeight="1" x14ac:dyDescent="0.45">
      <c r="A12" s="1" t="s">
        <v>24</v>
      </c>
      <c r="B12" s="2">
        <v>1</v>
      </c>
      <c r="C12" s="62" t="s">
        <v>25</v>
      </c>
      <c r="D12" s="63"/>
      <c r="E12" s="64"/>
    </row>
    <row r="13" spans="1:16" ht="36" customHeight="1" x14ac:dyDescent="0.45">
      <c r="A13" s="1" t="s">
        <v>26</v>
      </c>
      <c r="B13" s="2">
        <v>2</v>
      </c>
      <c r="C13" s="57" t="s">
        <v>27</v>
      </c>
      <c r="D13" s="57"/>
      <c r="E13" s="57"/>
    </row>
    <row r="14" spans="1:16" ht="36" customHeight="1" x14ac:dyDescent="0.45">
      <c r="A14" s="1" t="s">
        <v>28</v>
      </c>
      <c r="B14" s="2">
        <v>3</v>
      </c>
      <c r="C14" s="57" t="s">
        <v>29</v>
      </c>
      <c r="D14" s="57"/>
      <c r="E14" s="57"/>
    </row>
    <row r="15" spans="1:16" ht="36" customHeight="1" x14ac:dyDescent="0.45">
      <c r="A15" s="1" t="s">
        <v>30</v>
      </c>
      <c r="B15" s="2">
        <v>4</v>
      </c>
      <c r="C15" s="57" t="s">
        <v>31</v>
      </c>
      <c r="D15" s="57"/>
      <c r="E15" s="57"/>
    </row>
    <row r="16" spans="1:16" ht="36" customHeight="1" x14ac:dyDescent="0.45">
      <c r="A16" s="1" t="s">
        <v>32</v>
      </c>
      <c r="B16" s="2">
        <v>5</v>
      </c>
      <c r="C16" s="57" t="s">
        <v>33</v>
      </c>
      <c r="D16" s="57"/>
      <c r="E16" s="57"/>
    </row>
    <row r="18" spans="1:8" ht="30" customHeight="1" x14ac:dyDescent="0.45">
      <c r="A18" s="17" t="s">
        <v>34</v>
      </c>
    </row>
    <row r="19" spans="1:8" ht="33.75" customHeight="1" x14ac:dyDescent="0.45">
      <c r="A19" s="9" t="s">
        <v>35</v>
      </c>
      <c r="B19" s="9" t="s">
        <v>36</v>
      </c>
      <c r="C19" s="9" t="s">
        <v>37</v>
      </c>
      <c r="D19" s="66" t="s">
        <v>38</v>
      </c>
      <c r="E19" s="66"/>
      <c r="F19" s="66"/>
      <c r="G19" s="66"/>
      <c r="H19" s="66"/>
    </row>
    <row r="20" spans="1:8" x14ac:dyDescent="0.45">
      <c r="A20" s="4">
        <v>0</v>
      </c>
      <c r="B20" s="4">
        <v>3</v>
      </c>
      <c r="C20" s="4" t="s">
        <v>39</v>
      </c>
      <c r="D20" s="67" t="s">
        <v>40</v>
      </c>
      <c r="E20" s="67"/>
      <c r="F20" s="67"/>
      <c r="G20" s="67"/>
      <c r="H20" s="67"/>
    </row>
    <row r="21" spans="1:8" x14ac:dyDescent="0.45">
      <c r="A21" s="5">
        <v>4</v>
      </c>
      <c r="B21" s="5">
        <v>7</v>
      </c>
      <c r="C21" s="5" t="s">
        <v>41</v>
      </c>
      <c r="D21" s="68" t="s">
        <v>42</v>
      </c>
      <c r="E21" s="68"/>
      <c r="F21" s="68"/>
      <c r="G21" s="68"/>
      <c r="H21" s="68"/>
    </row>
    <row r="22" spans="1:8" x14ac:dyDescent="0.45">
      <c r="A22" s="6">
        <v>8</v>
      </c>
      <c r="B22" s="6">
        <v>14</v>
      </c>
      <c r="C22" s="6" t="s">
        <v>43</v>
      </c>
      <c r="D22" s="69" t="s">
        <v>44</v>
      </c>
      <c r="E22" s="69"/>
      <c r="F22" s="69"/>
      <c r="G22" s="69"/>
      <c r="H22" s="69"/>
    </row>
    <row r="23" spans="1:8" x14ac:dyDescent="0.45">
      <c r="A23" s="7">
        <v>15</v>
      </c>
      <c r="B23" s="7">
        <v>35</v>
      </c>
      <c r="C23" s="7" t="s">
        <v>45</v>
      </c>
      <c r="D23" s="65" t="s">
        <v>44</v>
      </c>
      <c r="E23" s="65"/>
      <c r="F23" s="65"/>
      <c r="G23" s="65"/>
      <c r="H23" s="65"/>
    </row>
  </sheetData>
  <mergeCells count="20">
    <mergeCell ref="C8:E8"/>
    <mergeCell ref="C3:E3"/>
    <mergeCell ref="C4:E4"/>
    <mergeCell ref="C5:E5"/>
    <mergeCell ref="A1:P1"/>
    <mergeCell ref="C6:E6"/>
    <mergeCell ref="C7:E7"/>
    <mergeCell ref="D23:H23"/>
    <mergeCell ref="C16:E16"/>
    <mergeCell ref="D19:H19"/>
    <mergeCell ref="D20:H20"/>
    <mergeCell ref="D21:H21"/>
    <mergeCell ref="D22:H22"/>
    <mergeCell ref="C13:E13"/>
    <mergeCell ref="C14:E14"/>
    <mergeCell ref="C15:E15"/>
    <mergeCell ref="C9:H9"/>
    <mergeCell ref="A10:B10"/>
    <mergeCell ref="C11:E11"/>
    <mergeCell ref="C12:E12"/>
  </mergeCells>
  <pageMargins left="0.7" right="0.7" top="0.75" bottom="0.75" header="0.3" footer="0.3"/>
  <pageSetup paperSize="9" orientation="landscape" r:id="rId1"/>
  <headerFooter>
    <oddHeader>&amp;C&amp;"Calibri"&amp;10&amp;KFF0000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7368-EA51-432C-96FE-2772A10A2369}">
  <sheetPr>
    <tabColor rgb="FFC00000"/>
    <pageSetUpPr fitToPage="1"/>
  </sheetPr>
  <dimension ref="A1:AH33"/>
  <sheetViews>
    <sheetView showGridLines="0" tabSelected="1" zoomScale="89" zoomScaleNormal="89" workbookViewId="0">
      <pane xSplit="1" ySplit="7" topLeftCell="B8" activePane="bottomRight" state="frozen"/>
      <selection pane="topRight" activeCell="C1" sqref="C1"/>
      <selection pane="bottomLeft" activeCell="A4" sqref="A4"/>
      <selection pane="bottomRight" sqref="A1:E1"/>
    </sheetView>
  </sheetViews>
  <sheetFormatPr defaultRowHeight="14.25" x14ac:dyDescent="0.45"/>
  <cols>
    <col min="1" max="1" width="5.86328125" style="3" customWidth="1"/>
    <col min="2" max="3" width="36.1328125" style="3" customWidth="1"/>
    <col min="4" max="4" width="12.59765625" style="3" customWidth="1"/>
    <col min="5" max="5" width="13.59765625" style="3" customWidth="1"/>
    <col min="6" max="6" width="9.86328125" style="3" customWidth="1"/>
    <col min="7" max="7" width="38.59765625" style="3" customWidth="1"/>
    <col min="8" max="8" width="12.73046875" style="3" customWidth="1"/>
    <col min="9" max="9" width="12.59765625" style="3" customWidth="1"/>
    <col min="10" max="10" width="9.1328125" style="3"/>
    <col min="11" max="11" width="18" style="3" customWidth="1"/>
    <col min="32" max="34" width="9.1328125" style="39"/>
  </cols>
  <sheetData>
    <row r="1" spans="1:34" s="13" customFormat="1" ht="85.5" customHeight="1" x14ac:dyDescent="0.45">
      <c r="A1" s="73" t="s">
        <v>0</v>
      </c>
      <c r="B1" s="74"/>
      <c r="C1" s="74"/>
      <c r="D1" s="74"/>
      <c r="E1" s="74"/>
      <c r="F1" s="49"/>
      <c r="G1" s="49"/>
      <c r="H1" s="49"/>
      <c r="I1" s="49"/>
      <c r="J1" s="49"/>
      <c r="K1" s="49"/>
      <c r="L1" s="47"/>
      <c r="M1" s="47"/>
      <c r="N1" s="47"/>
      <c r="O1" s="47"/>
      <c r="P1" s="47"/>
    </row>
    <row r="3" spans="1:34" ht="21" customHeight="1" x14ac:dyDescent="0.6">
      <c r="B3" s="18" t="s">
        <v>46</v>
      </c>
      <c r="D3" s="18"/>
      <c r="E3" s="19" t="s">
        <v>47</v>
      </c>
      <c r="F3" s="20" t="s">
        <v>48</v>
      </c>
    </row>
    <row r="4" spans="1:34" ht="15" customHeight="1" x14ac:dyDescent="0.6">
      <c r="A4" s="18"/>
      <c r="B4" s="18"/>
      <c r="C4" s="19"/>
      <c r="D4" s="20"/>
    </row>
    <row r="5" spans="1:34" ht="14.65" thickBot="1" x14ac:dyDescent="0.5">
      <c r="B5" s="21" t="s">
        <v>49</v>
      </c>
    </row>
    <row r="6" spans="1:34" ht="21" customHeight="1" thickTop="1" x14ac:dyDescent="0.45">
      <c r="A6" s="77" t="s">
        <v>50</v>
      </c>
      <c r="B6" s="79" t="s">
        <v>51</v>
      </c>
      <c r="C6" s="79" t="s">
        <v>52</v>
      </c>
      <c r="D6" s="81" t="s">
        <v>53</v>
      </c>
      <c r="E6" s="81"/>
      <c r="F6" s="81"/>
      <c r="G6" s="22" t="s">
        <v>54</v>
      </c>
      <c r="H6" s="81" t="s">
        <v>55</v>
      </c>
      <c r="I6" s="81"/>
      <c r="J6" s="81"/>
      <c r="K6" s="75" t="s">
        <v>56</v>
      </c>
    </row>
    <row r="7" spans="1:34" s="13" customFormat="1" ht="37.5" customHeight="1" x14ac:dyDescent="0.45">
      <c r="A7" s="78"/>
      <c r="B7" s="80"/>
      <c r="C7" s="80"/>
      <c r="D7" s="23" t="s">
        <v>57</v>
      </c>
      <c r="E7" s="23" t="s">
        <v>58</v>
      </c>
      <c r="F7" s="23" t="s">
        <v>10</v>
      </c>
      <c r="G7" s="23" t="s">
        <v>59</v>
      </c>
      <c r="H7" s="23" t="s">
        <v>57</v>
      </c>
      <c r="I7" s="23" t="s">
        <v>58</v>
      </c>
      <c r="J7" s="23" t="s">
        <v>10</v>
      </c>
      <c r="K7" s="76"/>
      <c r="AF7" s="40"/>
      <c r="AG7" s="40"/>
      <c r="AH7" s="40"/>
    </row>
    <row r="8" spans="1:34" s="14" customFormat="1" ht="60" customHeight="1" x14ac:dyDescent="0.45">
      <c r="A8" s="25">
        <v>0</v>
      </c>
      <c r="B8" s="26" t="s">
        <v>60</v>
      </c>
      <c r="C8" s="27" t="s">
        <v>61</v>
      </c>
      <c r="D8" s="28" t="s">
        <v>16</v>
      </c>
      <c r="E8" s="28" t="s">
        <v>30</v>
      </c>
      <c r="F8" s="29" t="str">
        <f>IFERROR(VLOOKUP((VLOOKUP(D8,Risk_Tables!$A$4:$B$8,2,FALSE)*(VLOOKUP(E8,Risk_Tables!$A$12:$B$16,2,FALSE))),Risk_Tables!$A$19:$H$23,3,TRUE),"")</f>
        <v>High</v>
      </c>
      <c r="G8" s="27" t="s">
        <v>62</v>
      </c>
      <c r="H8" s="28" t="s">
        <v>16</v>
      </c>
      <c r="I8" s="28" t="s">
        <v>24</v>
      </c>
      <c r="J8" s="29" t="str">
        <f>IFERROR(VLOOKUP((VLOOKUP(H8,Risk_Tables!$A$4:$B$8,2,FALSE)*(VLOOKUP(I8,Risk_Tables!$A$12:$B$16,2,FALSE))),Risk_Tables!$A$19:$H$23,3,TRUE),"")</f>
        <v>Low</v>
      </c>
      <c r="K8" s="30" t="s">
        <v>63</v>
      </c>
      <c r="AF8" s="41"/>
      <c r="AG8" s="41"/>
      <c r="AH8" s="41"/>
    </row>
    <row r="9" spans="1:34" ht="60.6" customHeight="1" x14ac:dyDescent="0.45">
      <c r="A9" s="31">
        <f ca="1">IFERROR(MAX($A$6:OFFSET(A9,-1,0)),0)+1</f>
        <v>1</v>
      </c>
      <c r="B9" s="32"/>
      <c r="C9" s="32"/>
      <c r="D9" s="33"/>
      <c r="E9" s="33"/>
      <c r="F9" s="29" t="str">
        <f>IFERROR(VLOOKUP((VLOOKUP(D9,Risk_Tables!$A$4:$B$8,2,FALSE)*(VLOOKUP(E9,Risk_Tables!$A$12:$B$16,2,FALSE))),Risk_Tables!$A$19:$H$23,3,TRUE),"")</f>
        <v/>
      </c>
      <c r="G9" s="32"/>
      <c r="H9" s="33"/>
      <c r="I9" s="33"/>
      <c r="J9" s="29" t="str">
        <f>IFERROR(VLOOKUP((VLOOKUP(H9,Risk_Tables!$A$4:$B$8,2,FALSE)*(VLOOKUP(I9,Risk_Tables!$A$12:$B$16,2,FALSE))),Risk_Tables!$A$19:$H$23,3,TRUE),"")</f>
        <v/>
      </c>
      <c r="K9" s="34"/>
    </row>
    <row r="10" spans="1:34" ht="60.6" customHeight="1" x14ac:dyDescent="0.45">
      <c r="A10" s="31">
        <f ca="1">IFERROR(MAX($A$6:OFFSET(A10,-1,0)),0)+1</f>
        <v>2</v>
      </c>
      <c r="B10" s="32"/>
      <c r="C10" s="32"/>
      <c r="D10" s="33"/>
      <c r="E10" s="33"/>
      <c r="F10" s="29" t="str">
        <f>IFERROR(VLOOKUP((VLOOKUP(D10,Risk_Tables!$A$4:$B$8,2,FALSE)*(VLOOKUP(E10,Risk_Tables!$A$12:$B$16,2,FALSE))),Risk_Tables!$A$19:$H$23,3,TRUE),"")</f>
        <v/>
      </c>
      <c r="G10" s="32"/>
      <c r="H10" s="33"/>
      <c r="I10" s="33"/>
      <c r="J10" s="29" t="str">
        <f>IFERROR(VLOOKUP((VLOOKUP(H10,Risk_Tables!$A$4:$B$8,2,FALSE)*(VLOOKUP(I10,Risk_Tables!$A$12:$B$16,2,FALSE))),Risk_Tables!$A$19:$H$23,3,TRUE),"")</f>
        <v/>
      </c>
      <c r="K10" s="34"/>
    </row>
    <row r="11" spans="1:34" ht="60.6" customHeight="1" x14ac:dyDescent="0.45">
      <c r="A11" s="31">
        <f ca="1">IFERROR(MAX($A$6:OFFSET(A11,-1,0)),0)+1</f>
        <v>3</v>
      </c>
      <c r="B11" s="32"/>
      <c r="C11" s="32"/>
      <c r="D11" s="33"/>
      <c r="E11" s="33"/>
      <c r="F11" s="29" t="str">
        <f>IFERROR(VLOOKUP((VLOOKUP(D11,Risk_Tables!$A$4:$B$8,2,FALSE)*(VLOOKUP(E11,Risk_Tables!$A$12:$B$16,2,FALSE))),Risk_Tables!$A$19:$H$23,3,TRUE),"")</f>
        <v/>
      </c>
      <c r="G11" s="32"/>
      <c r="H11" s="33"/>
      <c r="I11" s="33"/>
      <c r="J11" s="29" t="str">
        <f>IFERROR(VLOOKUP((VLOOKUP(H11,Risk_Tables!$A$4:$B$8,2,FALSE)*(VLOOKUP(I11,Risk_Tables!$A$12:$B$16,2,FALSE))),Risk_Tables!$A$19:$H$23,3,TRUE),"")</f>
        <v/>
      </c>
      <c r="K11" s="34"/>
    </row>
    <row r="12" spans="1:34" ht="60.6" customHeight="1" x14ac:dyDescent="0.45">
      <c r="A12" s="31">
        <f ca="1">IFERROR(MAX($A$6:OFFSET(A12,-1,0)),0)+1</f>
        <v>4</v>
      </c>
      <c r="B12" s="32"/>
      <c r="C12" s="32"/>
      <c r="D12" s="33"/>
      <c r="E12" s="33"/>
      <c r="F12" s="29" t="str">
        <f>IFERROR(VLOOKUP((VLOOKUP(D12,Risk_Tables!$A$4:$B$8,2,FALSE)*(VLOOKUP(E12,Risk_Tables!$A$12:$B$16,2,FALSE))),Risk_Tables!$A$19:$H$23,3,TRUE),"")</f>
        <v/>
      </c>
      <c r="G12" s="32"/>
      <c r="H12" s="33"/>
      <c r="I12" s="33"/>
      <c r="J12" s="29" t="str">
        <f>IFERROR(VLOOKUP((VLOOKUP(H12,Risk_Tables!$A$4:$B$8,2,FALSE)*(VLOOKUP(I12,Risk_Tables!$A$12:$B$16,2,FALSE))),Risk_Tables!$A$19:$H$23,3,TRUE),"")</f>
        <v/>
      </c>
      <c r="K12" s="34"/>
    </row>
    <row r="13" spans="1:34" ht="60.6" customHeight="1" x14ac:dyDescent="0.45">
      <c r="A13" s="31">
        <f ca="1">IFERROR(MAX($A$6:OFFSET(A13,-1,0)),0)+1</f>
        <v>5</v>
      </c>
      <c r="B13" s="32"/>
      <c r="C13" s="32"/>
      <c r="D13" s="33"/>
      <c r="E13" s="33"/>
      <c r="F13" s="29" t="str">
        <f>IFERROR(VLOOKUP((VLOOKUP(D13,Risk_Tables!$A$4:$B$8,2,FALSE)*(VLOOKUP(E13,Risk_Tables!$A$12:$B$16,2,FALSE))),Risk_Tables!$A$19:$H$23,3,TRUE),"")</f>
        <v/>
      </c>
      <c r="G13" s="32"/>
      <c r="H13" s="33"/>
      <c r="I13" s="33"/>
      <c r="J13" s="29" t="str">
        <f>IFERROR(VLOOKUP((VLOOKUP(H13,Risk_Tables!$A$4:$B$8,2,FALSE)*(VLOOKUP(I13,Risk_Tables!$A$12:$B$16,2,FALSE))),Risk_Tables!$A$19:$H$23,3,TRUE),"")</f>
        <v/>
      </c>
      <c r="K13" s="34"/>
    </row>
    <row r="14" spans="1:34" ht="60.6" customHeight="1" x14ac:dyDescent="0.45">
      <c r="A14" s="31">
        <f ca="1">IFERROR(MAX($A$6:OFFSET(A14,-1,0)),0)+1</f>
        <v>6</v>
      </c>
      <c r="B14" s="32"/>
      <c r="C14" s="32"/>
      <c r="D14" s="33"/>
      <c r="E14" s="33"/>
      <c r="F14" s="29" t="str">
        <f>IFERROR(VLOOKUP((VLOOKUP(D14,Risk_Tables!$A$4:$B$8,2,FALSE)*(VLOOKUP(E14,Risk_Tables!$A$12:$B$16,2,FALSE))),Risk_Tables!$A$19:$H$23,3,TRUE),"")</f>
        <v/>
      </c>
      <c r="G14" s="32"/>
      <c r="H14" s="33"/>
      <c r="I14" s="33"/>
      <c r="J14" s="29" t="str">
        <f>IFERROR(VLOOKUP((VLOOKUP(H14,Risk_Tables!$A$4:$B$8,2,FALSE)*(VLOOKUP(I14,Risk_Tables!$A$12:$B$16,2,FALSE))),Risk_Tables!$A$19:$H$23,3,TRUE),"")</f>
        <v/>
      </c>
      <c r="K14" s="34"/>
    </row>
    <row r="15" spans="1:34" ht="60.6" customHeight="1" x14ac:dyDescent="0.45">
      <c r="A15" s="31">
        <f ca="1">IFERROR(MAX($A$6:OFFSET(A15,-1,0)),0)+1</f>
        <v>7</v>
      </c>
      <c r="B15" s="32"/>
      <c r="C15" s="32"/>
      <c r="D15" s="33"/>
      <c r="E15" s="33"/>
      <c r="F15" s="29" t="str">
        <f>IFERROR(VLOOKUP((VLOOKUP(D15,Risk_Tables!$A$4:$B$8,2,FALSE)*(VLOOKUP(E15,Risk_Tables!$A$12:$B$16,2,FALSE))),Risk_Tables!$A$19:$H$23,3,TRUE),"")</f>
        <v/>
      </c>
      <c r="G15" s="32"/>
      <c r="H15" s="33"/>
      <c r="I15" s="33"/>
      <c r="J15" s="29" t="str">
        <f>IFERROR(VLOOKUP((VLOOKUP(H15,Risk_Tables!$A$4:$B$8,2,FALSE)*(VLOOKUP(I15,Risk_Tables!$A$12:$B$16,2,FALSE))),Risk_Tables!$A$19:$H$23,3,TRUE),"")</f>
        <v/>
      </c>
      <c r="K15" s="34"/>
    </row>
    <row r="16" spans="1:34" ht="60.6" customHeight="1" x14ac:dyDescent="0.45">
      <c r="A16" s="31">
        <f ca="1">IFERROR(MAX($A$6:OFFSET(A16,-1,0)),0)+1</f>
        <v>8</v>
      </c>
      <c r="B16" s="32"/>
      <c r="C16" s="32"/>
      <c r="D16" s="33"/>
      <c r="E16" s="33"/>
      <c r="F16" s="29" t="str">
        <f>IFERROR(VLOOKUP((VLOOKUP(D16,Risk_Tables!$A$4:$B$8,2,FALSE)*(VLOOKUP(E16,Risk_Tables!$A$12:$B$16,2,FALSE))),Risk_Tables!$A$19:$H$23,3,TRUE),"")</f>
        <v/>
      </c>
      <c r="G16" s="32"/>
      <c r="H16" s="33"/>
      <c r="I16" s="33"/>
      <c r="J16" s="29" t="str">
        <f>IFERROR(VLOOKUP((VLOOKUP(H16,Risk_Tables!$A$4:$B$8,2,FALSE)*(VLOOKUP(I16,Risk_Tables!$A$12:$B$16,2,FALSE))),Risk_Tables!$A$19:$H$23,3,TRUE),"")</f>
        <v/>
      </c>
      <c r="K16" s="34"/>
    </row>
    <row r="17" spans="1:34" ht="60.6" customHeight="1" x14ac:dyDescent="0.45">
      <c r="A17" s="31">
        <v>9</v>
      </c>
      <c r="B17" s="32"/>
      <c r="C17" s="32"/>
      <c r="D17" s="33"/>
      <c r="E17" s="33"/>
      <c r="F17" s="29" t="str">
        <f>IFERROR(VLOOKUP((VLOOKUP(D17,Risk_Tables!$A$4:$B$8,2,FALSE)*(VLOOKUP(E17,Risk_Tables!$A$12:$B$16,2,FALSE))),Risk_Tables!$A$19:$H$23,3,TRUE),"")</f>
        <v/>
      </c>
      <c r="G17" s="32"/>
      <c r="H17" s="33"/>
      <c r="I17" s="33"/>
      <c r="J17" s="29" t="str">
        <f>IFERROR(VLOOKUP((VLOOKUP(H17,Risk_Tables!$A$4:$B$8,2,FALSE)*(VLOOKUP(I17,Risk_Tables!$A$12:$B$16,2,FALSE))),Risk_Tables!$A$19:$H$23,3,TRUE),"")</f>
        <v/>
      </c>
      <c r="K17" s="34"/>
    </row>
    <row r="18" spans="1:34" ht="60.6" customHeight="1" thickBot="1" x14ac:dyDescent="0.5">
      <c r="A18" s="35">
        <v>10</v>
      </c>
      <c r="B18" s="36"/>
      <c r="C18" s="36"/>
      <c r="D18" s="33"/>
      <c r="E18" s="33"/>
      <c r="F18" s="29" t="str">
        <f>IFERROR(VLOOKUP((VLOOKUP(D18,Risk_Tables!$A$4:$B$8,2,FALSE)*(VLOOKUP(E18,Risk_Tables!$A$12:$B$16,2,FALSE))),Risk_Tables!$A$19:$H$23,3,TRUE),"")</f>
        <v/>
      </c>
      <c r="G18" s="36"/>
      <c r="H18" s="33"/>
      <c r="I18" s="33"/>
      <c r="J18" s="29" t="str">
        <f>IFERROR(VLOOKUP((VLOOKUP(H18,Risk_Tables!$A$4:$B$8,2,FALSE)*(VLOOKUP(I18,Risk_Tables!$A$12:$B$16,2,FALSE))),Risk_Tables!$A$19:$H$23,3,TRUE),"")</f>
        <v/>
      </c>
      <c r="K18" s="37"/>
    </row>
    <row r="19" spans="1:34" s="12" customFormat="1" ht="14.65" thickTop="1" x14ac:dyDescent="0.45">
      <c r="A19" s="21"/>
      <c r="B19" s="21"/>
      <c r="C19" s="21"/>
      <c r="D19" s="21"/>
      <c r="E19" s="21"/>
      <c r="F19" s="21"/>
      <c r="G19" s="21"/>
      <c r="H19" s="21"/>
      <c r="I19" s="21"/>
      <c r="J19" s="21"/>
      <c r="K19" s="21"/>
      <c r="AF19" s="42"/>
      <c r="AG19" s="42"/>
      <c r="AH19" s="42"/>
    </row>
    <row r="20" spans="1:34" s="12" customFormat="1" x14ac:dyDescent="0.45">
      <c r="A20" s="21"/>
      <c r="B20" s="24"/>
      <c r="C20" s="21"/>
      <c r="D20" s="21"/>
      <c r="E20" s="21"/>
      <c r="F20" s="21"/>
      <c r="G20" s="21"/>
      <c r="H20" s="21"/>
      <c r="I20" s="21"/>
      <c r="J20" s="21"/>
      <c r="K20" s="21"/>
      <c r="AF20" s="42"/>
      <c r="AG20" s="42"/>
      <c r="AH20" s="42"/>
    </row>
    <row r="21" spans="1:34" s="12" customFormat="1" x14ac:dyDescent="0.45">
      <c r="A21" s="21"/>
      <c r="B21" s="21"/>
      <c r="C21" s="21"/>
      <c r="D21" s="21"/>
      <c r="E21" s="21"/>
      <c r="F21" s="21"/>
      <c r="G21" s="21"/>
      <c r="H21" s="21"/>
      <c r="I21" s="21"/>
      <c r="J21" s="21"/>
      <c r="K21" s="21"/>
      <c r="AF21" s="42"/>
      <c r="AG21" s="42"/>
      <c r="AH21" s="42"/>
    </row>
    <row r="22" spans="1:34" s="12" customFormat="1" x14ac:dyDescent="0.45">
      <c r="A22" s="21"/>
      <c r="B22" s="21"/>
      <c r="C22" s="21"/>
      <c r="D22" s="21"/>
      <c r="E22" s="21"/>
      <c r="F22" s="21"/>
      <c r="G22" s="21"/>
      <c r="H22" s="21"/>
      <c r="I22" s="21"/>
      <c r="J22" s="21"/>
      <c r="K22" s="21"/>
      <c r="AF22" s="42"/>
      <c r="AG22" s="42"/>
      <c r="AH22" s="42"/>
    </row>
    <row r="23" spans="1:34" s="12" customFormat="1" x14ac:dyDescent="0.45">
      <c r="A23" s="21"/>
      <c r="B23" s="21"/>
      <c r="C23" s="21"/>
      <c r="D23" s="21"/>
      <c r="E23" s="21"/>
      <c r="F23" s="21"/>
      <c r="G23" s="21"/>
      <c r="H23" s="21"/>
      <c r="I23" s="21"/>
      <c r="J23" s="21"/>
      <c r="K23" s="21"/>
      <c r="AF23" s="42"/>
      <c r="AG23" s="42"/>
      <c r="AH23" s="42"/>
    </row>
    <row r="24" spans="1:34" s="12" customFormat="1" x14ac:dyDescent="0.45">
      <c r="A24" s="21"/>
      <c r="B24" s="21"/>
      <c r="C24" s="21"/>
      <c r="D24" s="21"/>
      <c r="E24" s="21"/>
      <c r="F24" s="21"/>
      <c r="G24" s="21"/>
      <c r="H24" s="21"/>
      <c r="I24" s="21"/>
      <c r="J24" s="21"/>
      <c r="K24" s="21"/>
      <c r="AF24" s="42"/>
      <c r="AG24" s="42"/>
      <c r="AH24" s="42"/>
    </row>
    <row r="25" spans="1:34" s="12" customFormat="1" x14ac:dyDescent="0.45">
      <c r="A25" s="21"/>
      <c r="B25" s="21"/>
      <c r="C25" s="21"/>
      <c r="D25" s="21"/>
      <c r="E25" s="21"/>
      <c r="F25" s="21"/>
      <c r="G25" s="21"/>
      <c r="H25" s="21"/>
      <c r="I25" s="21"/>
      <c r="J25" s="21"/>
      <c r="K25" s="21"/>
      <c r="AF25" s="42"/>
      <c r="AG25" s="42"/>
      <c r="AH25" s="42"/>
    </row>
    <row r="26" spans="1:34" s="12" customFormat="1" x14ac:dyDescent="0.45">
      <c r="A26" s="21"/>
      <c r="B26" s="21"/>
      <c r="C26" s="21"/>
      <c r="D26" s="21"/>
      <c r="E26" s="21"/>
      <c r="F26" s="21"/>
      <c r="G26" s="21"/>
      <c r="H26" s="21"/>
      <c r="I26" s="21"/>
      <c r="J26" s="21"/>
      <c r="K26" s="21"/>
      <c r="AF26" s="42"/>
      <c r="AG26" s="42"/>
      <c r="AH26" s="42"/>
    </row>
    <row r="27" spans="1:34" s="12" customFormat="1" x14ac:dyDescent="0.45">
      <c r="A27" s="21"/>
      <c r="B27" s="21"/>
      <c r="C27" s="21"/>
      <c r="D27" s="21"/>
      <c r="E27" s="21"/>
      <c r="F27" s="21"/>
      <c r="G27" s="21"/>
      <c r="H27" s="21"/>
      <c r="I27" s="21"/>
      <c r="J27" s="21"/>
      <c r="K27" s="21"/>
      <c r="AF27" s="42"/>
      <c r="AG27" s="42"/>
      <c r="AH27" s="42"/>
    </row>
    <row r="28" spans="1:34" s="12" customFormat="1" x14ac:dyDescent="0.45">
      <c r="A28" s="21"/>
      <c r="B28" s="21"/>
      <c r="C28" s="21"/>
      <c r="D28" s="21"/>
      <c r="E28" s="21"/>
      <c r="F28" s="21"/>
      <c r="G28" s="21"/>
      <c r="H28" s="21"/>
      <c r="I28" s="21"/>
      <c r="J28" s="21"/>
      <c r="K28" s="21"/>
      <c r="AF28" s="42"/>
      <c r="AG28" s="42"/>
      <c r="AH28" s="42"/>
    </row>
    <row r="29" spans="1:34" s="12" customFormat="1" x14ac:dyDescent="0.45">
      <c r="A29" s="21"/>
      <c r="B29" s="21"/>
      <c r="C29" s="21"/>
      <c r="D29" s="21"/>
      <c r="E29" s="21"/>
      <c r="F29" s="21"/>
      <c r="G29" s="21"/>
      <c r="H29" s="21"/>
      <c r="I29" s="21"/>
      <c r="J29" s="21"/>
      <c r="K29" s="21"/>
      <c r="AF29" s="42"/>
      <c r="AG29" s="42"/>
      <c r="AH29" s="42"/>
    </row>
    <row r="30" spans="1:34" s="12" customFormat="1" x14ac:dyDescent="0.45">
      <c r="A30" s="21"/>
      <c r="B30" s="21"/>
      <c r="C30" s="21"/>
      <c r="D30" s="21"/>
      <c r="E30" s="21"/>
      <c r="F30" s="21"/>
      <c r="G30" s="21"/>
      <c r="H30" s="21"/>
      <c r="I30" s="21"/>
      <c r="J30" s="21"/>
      <c r="K30" s="21"/>
      <c r="AF30" s="42"/>
      <c r="AG30" s="42"/>
      <c r="AH30" s="42"/>
    </row>
    <row r="31" spans="1:34" s="12" customFormat="1" x14ac:dyDescent="0.45">
      <c r="A31" s="21"/>
      <c r="B31" s="21"/>
      <c r="C31" s="21"/>
      <c r="D31" s="21"/>
      <c r="E31" s="21"/>
      <c r="F31" s="21"/>
      <c r="G31" s="21"/>
      <c r="H31" s="21"/>
      <c r="I31" s="21"/>
      <c r="J31" s="21"/>
      <c r="K31" s="21"/>
      <c r="AF31" s="42"/>
      <c r="AG31" s="42"/>
      <c r="AH31" s="42"/>
    </row>
    <row r="32" spans="1:34" s="12" customFormat="1" x14ac:dyDescent="0.45">
      <c r="A32" s="21"/>
      <c r="B32" s="21"/>
      <c r="C32" s="21"/>
      <c r="D32" s="21"/>
      <c r="E32" s="21"/>
      <c r="F32" s="21"/>
      <c r="G32" s="21"/>
      <c r="H32" s="21"/>
      <c r="I32" s="21"/>
      <c r="J32" s="21"/>
      <c r="K32" s="21"/>
      <c r="AF32" s="42"/>
      <c r="AG32" s="42"/>
      <c r="AH32" s="42"/>
    </row>
    <row r="33" spans="1:34" s="12" customFormat="1" x14ac:dyDescent="0.45">
      <c r="A33" s="21"/>
      <c r="B33" s="21"/>
      <c r="C33" s="21"/>
      <c r="D33" s="21"/>
      <c r="E33" s="21"/>
      <c r="F33" s="21"/>
      <c r="G33" s="21"/>
      <c r="H33" s="21"/>
      <c r="I33" s="21"/>
      <c r="J33" s="21"/>
      <c r="K33" s="3"/>
      <c r="AF33" s="42"/>
      <c r="AG33" s="42"/>
      <c r="AH33" s="42"/>
    </row>
  </sheetData>
  <mergeCells count="7">
    <mergeCell ref="A1:E1"/>
    <mergeCell ref="K6:K7"/>
    <mergeCell ref="A6:A7"/>
    <mergeCell ref="B6:B7"/>
    <mergeCell ref="C6:C7"/>
    <mergeCell ref="D6:F6"/>
    <mergeCell ref="H6:J6"/>
  </mergeCells>
  <conditionalFormatting sqref="F8:F18">
    <cfRule type="cellIs" dxfId="9" priority="6" operator="equal">
      <formula>""</formula>
    </cfRule>
    <cfRule type="endsWith" dxfId="8" priority="7" operator="endsWith" text="Extreme">
      <formula>RIGHT(F8,LEN("Extreme"))="Extreme"</formula>
    </cfRule>
    <cfRule type="endsWith" dxfId="7" priority="8" operator="endsWith" text="High">
      <formula>RIGHT(F8,LEN("High"))="High"</formula>
    </cfRule>
    <cfRule type="endsWith" dxfId="6" priority="9" operator="endsWith" text="Medium">
      <formula>RIGHT(F8,LEN("Medium"))="Medium"</formula>
    </cfRule>
    <cfRule type="endsWith" dxfId="5" priority="10" operator="endsWith" text="Low">
      <formula>RIGHT(F8,LEN("Low"))="Low"</formula>
    </cfRule>
  </conditionalFormatting>
  <conditionalFormatting sqref="J8:J18">
    <cfRule type="cellIs" dxfId="4" priority="1" operator="equal">
      <formula>""</formula>
    </cfRule>
    <cfRule type="endsWith" dxfId="3" priority="2" operator="endsWith" text="Extreme">
      <formula>RIGHT(J8,LEN("Extreme"))="Extreme"</formula>
    </cfRule>
    <cfRule type="endsWith" dxfId="2" priority="3" operator="endsWith" text="High">
      <formula>RIGHT(J8,LEN("High"))="High"</formula>
    </cfRule>
    <cfRule type="endsWith" dxfId="1" priority="4" operator="endsWith" text="Medium">
      <formula>RIGHT(J8,LEN("Medium"))="Medium"</formula>
    </cfRule>
    <cfRule type="endsWith" dxfId="0" priority="5" operator="endsWith" text="Low">
      <formula>RIGHT(J8,LEN("Low"))="Low"</formula>
    </cfRule>
  </conditionalFormatting>
  <dataValidations count="1">
    <dataValidation errorStyle="warning" operator="greaterThan" allowBlank="1" showErrorMessage="1" errorTitle="Invalid Risk ID" error="Risk ID should be a WHOLE and POSITIVE number - Please review._x000a__x000a_- Click 'No' if you wish to re-enter another ID_x000a_- Click 'Yes' if you wish to proceed with this ID_x000a_- Click 'Cancel' to skip this field (and come back to it later)" sqref="A8:A18" xr:uid="{207F8785-254B-4B0C-9E39-0A9778BB7882}"/>
  </dataValidations>
  <pageMargins left="0.23622047244094491" right="0.23622047244094491" top="0.47244094488188981" bottom="0.39370078740157483" header="0.31496062992125984" footer="0.15748031496062992"/>
  <pageSetup paperSize="8" fitToHeight="0" orientation="landscape" r:id="rId1"/>
  <headerFooter>
    <oddHeader>&amp;C&amp;"Calibri"&amp;10&amp;KFF0000 OFFICIAL&amp;1#_x000D_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8FDFDB1-3DD8-4187-867E-57AC2AA247B1}">
          <x14:formula1>
            <xm:f>Risk_Tables!$A$4:$A$8</xm:f>
          </x14:formula1>
          <xm:sqref>D9:D18 H9:H18</xm:sqref>
        </x14:dataValidation>
        <x14:dataValidation type="list" allowBlank="1" showInputMessage="1" showErrorMessage="1" xr:uid="{C9D1ECB3-C55D-4CA8-A59A-22909AC5EF5B}">
          <x14:formula1>
            <xm:f>Risk_Tables!$A$12:$A$16</xm:f>
          </x14:formula1>
          <xm:sqref>E9:E18 I9:I18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2d4971b-7bbd-405e-a1f0-7328097ce2d9" xsi:nil="true"/>
    <lcf76f155ced4ddcb4097134ff3c332f xmlns="337712b2-1cdd-489a-9127-5cafa235937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WER Document" ma:contentTypeID="0x01010040E3935EDCC6804A815566864A85D79B004411A190C24DB74CACB06834061D48B3" ma:contentTypeVersion="17" ma:contentTypeDescription="" ma:contentTypeScope="" ma:versionID="d1cb045ba127e5a69cb7327fb82da909">
  <xsd:schema xmlns:xsd="http://www.w3.org/2001/XMLSchema" xmlns:xs="http://www.w3.org/2001/XMLSchema" xmlns:p="http://schemas.microsoft.com/office/2006/metadata/properties" xmlns:ns2="337712b2-1cdd-489a-9127-5cafa2359374" xmlns:ns3="12d4971b-7bbd-405e-a1f0-7328097ce2d9" targetNamespace="http://schemas.microsoft.com/office/2006/metadata/properties" ma:root="true" ma:fieldsID="9b146c7f727f090ebbeee23ca0aef654" ns2:_="" ns3:_="">
    <xsd:import namespace="337712b2-1cdd-489a-9127-5cafa2359374"/>
    <xsd:import namespace="12d4971b-7bbd-405e-a1f0-7328097ce2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712b2-1cdd-489a-9127-5cafa2359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ca7afb8-23c1-4170-8ec2-2d00fcd7987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d4971b-7bbd-405e-a1f0-7328097ce2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4a9df32-68c2-42f8-beb8-41a34de6a726}" ma:internalName="TaxCatchAll" ma:showField="CatchAllData" ma:web="12d4971b-7bbd-405e-a1f0-7328097ce2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9D96C-53C6-4A8E-9CC3-D8A863F00020}">
  <ds:schemaRefs>
    <ds:schemaRef ds:uri="http://schemas.microsoft.com/sharepoint/v3/contenttype/forms"/>
  </ds:schemaRefs>
</ds:datastoreItem>
</file>

<file path=customXml/itemProps2.xml><?xml version="1.0" encoding="utf-8"?>
<ds:datastoreItem xmlns:ds="http://schemas.openxmlformats.org/officeDocument/2006/customXml" ds:itemID="{7F70B901-4268-4224-A2D7-42CF873DDE33}">
  <ds:schemaRefs>
    <ds:schemaRef ds:uri="http://schemas.microsoft.com/office/2006/metadata/properties"/>
    <ds:schemaRef ds:uri="http://schemas.microsoft.com/office/infopath/2007/PartnerControls"/>
    <ds:schemaRef ds:uri="12d4971b-7bbd-405e-a1f0-7328097ce2d9"/>
    <ds:schemaRef ds:uri="337712b2-1cdd-489a-9127-5cafa2359374"/>
  </ds:schemaRefs>
</ds:datastoreItem>
</file>

<file path=customXml/itemProps3.xml><?xml version="1.0" encoding="utf-8"?>
<ds:datastoreItem xmlns:ds="http://schemas.openxmlformats.org/officeDocument/2006/customXml" ds:itemID="{52AA7B55-2024-407F-A6E9-62D7CA70F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7712b2-1cdd-489a-9127-5cafa2359374"/>
    <ds:schemaRef ds:uri="12d4971b-7bbd-405e-a1f0-7328097ce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Risk_Tables</vt:lpstr>
      <vt:lpstr>Risk Register</vt:lpstr>
    </vt:vector>
  </TitlesOfParts>
  <Manager/>
  <Company>Department of Water and Environmental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Pranushka Mercadante</dc:creator>
  <cp:keywords/>
  <dc:description/>
  <cp:lastModifiedBy>Jenny Collier</cp:lastModifiedBy>
  <cp:revision/>
  <dcterms:created xsi:type="dcterms:W3CDTF">2022-07-08T04:41:59Z</dcterms:created>
  <dcterms:modified xsi:type="dcterms:W3CDTF">2024-11-19T08:37:50Z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0x01010040E3935EDCC6804A815566864A85D79B004411A190C24DB74CACB06834061D48B3</vt:lpwstr>
  </property>
  <property fmtid="{D5CDD505-2E9C-101B-9397-08002B2CF9AE}" pid="3" name="MSIP_Label_8e7b4816-525d-4976-93bd-bcb06a9c224c_Enabled">
    <vt:lpwstr>true</vt:lpwstr>
  </property>
  <property fmtid="{D5CDD505-2E9C-101B-9397-08002B2CF9AE}" pid="4" name="MSIP_Label_8e7b4816-525d-4976-93bd-bcb06a9c224c_SetDate">
    <vt:lpwstr>2024-07-31T00:39:18Z</vt:lpwstr>
  </property>
  <property fmtid="{D5CDD505-2E9C-101B-9397-08002B2CF9AE}" pid="5" name="MSIP_Label_8e7b4816-525d-4976-93bd-bcb06a9c224c_Method">
    <vt:lpwstr>Standard</vt:lpwstr>
  </property>
  <property fmtid="{D5CDD505-2E9C-101B-9397-08002B2CF9AE}" pid="6" name="MSIP_Label_8e7b4816-525d-4976-93bd-bcb06a9c224c_Name">
    <vt:lpwstr>Official</vt:lpwstr>
  </property>
  <property fmtid="{D5CDD505-2E9C-101B-9397-08002B2CF9AE}" pid="7" name="MSIP_Label_8e7b4816-525d-4976-93bd-bcb06a9c224c_SiteId">
    <vt:lpwstr>53ebe217-aa1e-46fe-b88e-9d762dec2ef6</vt:lpwstr>
  </property>
  <property fmtid="{D5CDD505-2E9C-101B-9397-08002B2CF9AE}" pid="8" name="MSIP_Label_8e7b4816-525d-4976-93bd-bcb06a9c224c_ActionId">
    <vt:lpwstr>9290d146-7aae-4ea2-a681-dfac590c0b15</vt:lpwstr>
  </property>
  <property fmtid="{D5CDD505-2E9C-101B-9397-08002B2CF9AE}" pid="9" name="MSIP_Label_8e7b4816-525d-4976-93bd-bcb06a9c224c_ContentBits">
    <vt:lpwstr>1</vt:lpwstr>
  </property>
  <property fmtid="{D5CDD505-2E9C-101B-9397-08002B2CF9AE}" pid="10" name="MediaServiceImageTags">
    <vt:lpwstr/>
  </property>
</Properties>
</file>