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showInkAnnotation="0" codeName="ThisWorkbook" defaultThemeVersion="124226"/>
  <xr:revisionPtr revIDLastSave="0" documentId="8_{53D5C24F-10FF-4D23-B98F-953E142B9E44}" xr6:coauthVersionLast="47" xr6:coauthVersionMax="47" xr10:uidLastSave="{00000000-0000-0000-0000-000000000000}"/>
  <workbookProtection workbookPassword="E140" lockStructure="1"/>
  <bookViews>
    <workbookView xWindow="312" yWindow="0" windowWidth="19608" windowHeight="11892" tabRatio="870" xr2:uid="{00000000-000D-0000-FFFF-FFFF00000000}"/>
  </bookViews>
  <sheets>
    <sheet name="Cover and Instructions" sheetId="6" r:id="rId1"/>
    <sheet name="Static Data" sheetId="14" state="hidden" r:id="rId2"/>
    <sheet name="Key Information" sheetId="13" r:id="rId3"/>
    <sheet name="Stakeholder Categories" sheetId="8" r:id="rId4"/>
    <sheet name="Scoring System" sheetId="7" r:id="rId5"/>
    <sheet name="Stakeholder Analysis" sheetId="1" r:id="rId6"/>
    <sheet name="Category Map" sheetId="15" r:id="rId7"/>
  </sheets>
  <definedNames>
    <definedName name="_xlnm._FilterDatabase" localSheetId="5" hidden="1">'Stakeholder Analysis'!$C$7:$V$107</definedName>
    <definedName name="Chart">'Category Map'!$C$5:$V$33</definedName>
    <definedName name="DataHeaders">'Stakeholder Analysis'!$E$7:$V$7</definedName>
    <definedName name="dept">'Static Data'!$E$3</definedName>
    <definedName name="ImpactData">'Stakeholder Analysis'!$E$8:$L$107</definedName>
    <definedName name="InfluenceData">'Stakeholder Analysis'!$N$8:$U$107</definedName>
    <definedName name="NumInfluenceCats">'Key Information'!$C$13</definedName>
    <definedName name="NumStakeholderCats">'Key Information'!$C$12</definedName>
    <definedName name="onetoeight">'Static Data'!$D$3:$D$10</definedName>
    <definedName name="onetotwenty">'Static Data'!$C$3:$C$22</definedName>
    <definedName name="_xlnm.Print_Area" localSheetId="0">'Cover and Instructions'!$B$2:$Z$25</definedName>
    <definedName name="_xlnm.Print_Area" localSheetId="2">'Key Information'!$A$2:$D$15</definedName>
    <definedName name="_xlnm.Print_Area" localSheetId="5">'Stakeholder Analysis'!$C$2:$AB$24</definedName>
    <definedName name="_xlnm.Print_Area" localSheetId="3">'Stakeholder Categories'!$A$2:$E$28</definedName>
    <definedName name="ProjectName">'Key Information'!$C$6</definedName>
    <definedName name="StakeholderImpactScores">'Stakeholder Analysis'!$M$8:$M$107</definedName>
    <definedName name="StakeholderInfluenceScores">'Stakeholder Analysis'!$V$8:$V$107</definedName>
    <definedName name="StakeholderNames">'Stakeholder Analysis'!$C$8:$C$107</definedName>
    <definedName name="YesNo">'Static Data'!$B$3:$B$4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7" l="1"/>
  <c r="C22" i="7"/>
  <c r="E7" i="1" l="1"/>
  <c r="J3" i="15" l="1"/>
  <c r="C12" i="6" l="1"/>
  <c r="E3" i="1" l="1"/>
  <c r="P3" i="7"/>
  <c r="E3" i="8"/>
  <c r="C3" i="13"/>
  <c r="V97" i="1"/>
  <c r="M60" i="1" l="1"/>
  <c r="V59" i="1"/>
  <c r="V60" i="1"/>
  <c r="M62" i="1"/>
  <c r="V62" i="1"/>
  <c r="M63" i="1"/>
  <c r="V63" i="1"/>
  <c r="M65" i="1"/>
  <c r="V65" i="1"/>
  <c r="V67" i="1"/>
  <c r="M68" i="1"/>
  <c r="V68" i="1"/>
  <c r="V69" i="1"/>
  <c r="M70" i="1"/>
  <c r="V70" i="1"/>
  <c r="M71" i="1"/>
  <c r="V71" i="1"/>
  <c r="M72" i="1"/>
  <c r="V72" i="1"/>
  <c r="M73" i="1"/>
  <c r="V73" i="1"/>
  <c r="M74" i="1"/>
  <c r="V74" i="1"/>
  <c r="M75" i="1"/>
  <c r="V75" i="1"/>
  <c r="M76" i="1"/>
  <c r="V76" i="1"/>
  <c r="M77" i="1"/>
  <c r="V77" i="1"/>
  <c r="M78" i="1"/>
  <c r="V78" i="1"/>
  <c r="M79" i="1"/>
  <c r="M80" i="1"/>
  <c r="V80" i="1"/>
  <c r="M81" i="1"/>
  <c r="V81" i="1"/>
  <c r="M82" i="1"/>
  <c r="V82" i="1"/>
  <c r="M83" i="1"/>
  <c r="V83" i="1"/>
  <c r="M84" i="1"/>
  <c r="V84" i="1"/>
  <c r="M85" i="1"/>
  <c r="V85" i="1"/>
  <c r="M86" i="1"/>
  <c r="V86" i="1"/>
  <c r="M87" i="1"/>
  <c r="V87" i="1"/>
  <c r="M88" i="1"/>
  <c r="V88" i="1"/>
  <c r="M89" i="1"/>
  <c r="V89" i="1"/>
  <c r="M90" i="1"/>
  <c r="V90" i="1"/>
  <c r="M91" i="1"/>
  <c r="V91" i="1"/>
  <c r="M92" i="1"/>
  <c r="V92" i="1"/>
  <c r="M93" i="1"/>
  <c r="V93" i="1"/>
  <c r="M94" i="1"/>
  <c r="V94" i="1"/>
  <c r="M95" i="1"/>
  <c r="V95" i="1"/>
  <c r="M96" i="1"/>
  <c r="V96" i="1"/>
  <c r="M97" i="1"/>
  <c r="M98" i="1"/>
  <c r="V98" i="1"/>
  <c r="M99" i="1"/>
  <c r="V99" i="1"/>
  <c r="M100" i="1"/>
  <c r="V100" i="1"/>
  <c r="M101" i="1"/>
  <c r="V101" i="1"/>
  <c r="M102" i="1"/>
  <c r="V102" i="1"/>
  <c r="M103" i="1"/>
  <c r="V103" i="1"/>
  <c r="M104" i="1"/>
  <c r="V104" i="1"/>
  <c r="M105" i="1"/>
  <c r="V105" i="1"/>
  <c r="M106" i="1"/>
  <c r="V106" i="1"/>
  <c r="M107" i="1"/>
  <c r="V107" i="1"/>
  <c r="V61" i="1"/>
  <c r="V79" i="1"/>
  <c r="M64" i="1"/>
  <c r="V64" i="1"/>
  <c r="M58" i="1"/>
  <c r="V58" i="1"/>
  <c r="M59" i="1"/>
  <c r="M66" i="1"/>
  <c r="V66" i="1"/>
  <c r="M67" i="1"/>
  <c r="M61" i="1"/>
  <c r="M69" i="1"/>
  <c r="V57" i="1" l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N7" i="1"/>
  <c r="O7" i="1"/>
  <c r="P7" i="1"/>
  <c r="Q7" i="1"/>
  <c r="R7" i="1"/>
  <c r="S7" i="1"/>
  <c r="T7" i="1"/>
  <c r="U7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L7" i="1"/>
  <c r="K7" i="1"/>
  <c r="J7" i="1"/>
  <c r="I7" i="1"/>
  <c r="H7" i="1"/>
  <c r="G7" i="1"/>
  <c r="F7" i="1"/>
  <c r="T6" i="15"/>
  <c r="P15" i="15"/>
  <c r="L12" i="15"/>
  <c r="J24" i="15"/>
  <c r="N27" i="15"/>
  <c r="P18" i="15"/>
  <c r="L21" i="15"/>
  <c r="F27" i="15"/>
  <c r="F18" i="15"/>
  <c r="J9" i="15"/>
  <c r="T12" i="15"/>
  <c r="N24" i="15"/>
  <c r="F6" i="15"/>
  <c r="V18" i="15"/>
  <c r="T9" i="15"/>
  <c r="T24" i="15"/>
  <c r="T30" i="15"/>
  <c r="R12" i="15"/>
  <c r="V6" i="15"/>
  <c r="J15" i="15"/>
  <c r="R27" i="15"/>
  <c r="F15" i="15"/>
  <c r="R6" i="15"/>
  <c r="P27" i="15"/>
  <c r="J30" i="15"/>
  <c r="R21" i="15"/>
  <c r="V24" i="15"/>
  <c r="N6" i="15"/>
  <c r="N30" i="15"/>
  <c r="P30" i="15"/>
  <c r="J21" i="15"/>
  <c r="P21" i="15"/>
  <c r="H21" i="15"/>
  <c r="F9" i="15"/>
  <c r="H27" i="15"/>
  <c r="J12" i="15"/>
  <c r="T21" i="15"/>
  <c r="N21" i="15"/>
  <c r="T27" i="15"/>
  <c r="T18" i="15"/>
  <c r="L27" i="15"/>
  <c r="F24" i="15"/>
  <c r="L24" i="15"/>
  <c r="J18" i="15"/>
  <c r="F12" i="15"/>
  <c r="T15" i="15"/>
  <c r="N15" i="15"/>
  <c r="N9" i="15"/>
  <c r="H12" i="15"/>
  <c r="L15" i="15"/>
  <c r="V27" i="15"/>
  <c r="N18" i="15"/>
  <c r="J27" i="15"/>
  <c r="J6" i="15"/>
  <c r="P9" i="15"/>
  <c r="L9" i="15"/>
  <c r="V30" i="15"/>
  <c r="R18" i="15"/>
  <c r="L18" i="15"/>
  <c r="H24" i="15"/>
  <c r="V9" i="15"/>
  <c r="H15" i="15"/>
  <c r="P12" i="15"/>
  <c r="H18" i="15"/>
  <c r="F30" i="15"/>
  <c r="V12" i="15"/>
  <c r="H9" i="15"/>
  <c r="P6" i="15"/>
  <c r="V21" i="15"/>
  <c r="L30" i="15"/>
  <c r="N12" i="15"/>
  <c r="R9" i="15"/>
  <c r="R24" i="15"/>
  <c r="H6" i="15"/>
  <c r="F21" i="15"/>
  <c r="R30" i="15"/>
  <c r="L6" i="15"/>
  <c r="P24" i="15"/>
  <c r="R15" i="15"/>
  <c r="H30" i="15"/>
  <c r="V15" i="15"/>
  <c r="U30" i="15" l="1"/>
  <c r="S30" i="15"/>
  <c r="Q30" i="15"/>
  <c r="O30" i="15"/>
  <c r="M30" i="15"/>
  <c r="K30" i="15"/>
  <c r="I30" i="15"/>
  <c r="G30" i="15"/>
  <c r="E30" i="15"/>
  <c r="U27" i="15"/>
  <c r="S27" i="15"/>
  <c r="Q27" i="15"/>
  <c r="O27" i="15"/>
  <c r="M27" i="15"/>
  <c r="K27" i="15"/>
  <c r="I27" i="15"/>
  <c r="G27" i="15"/>
  <c r="E27" i="15"/>
  <c r="U24" i="15"/>
  <c r="S24" i="15"/>
  <c r="Q24" i="15"/>
  <c r="O24" i="15"/>
  <c r="M24" i="15"/>
  <c r="K24" i="15"/>
  <c r="I24" i="15"/>
  <c r="G24" i="15"/>
  <c r="E24" i="15"/>
  <c r="U21" i="15"/>
  <c r="S21" i="15"/>
  <c r="Q21" i="15"/>
  <c r="O21" i="15"/>
  <c r="M21" i="15"/>
  <c r="K21" i="15"/>
  <c r="I21" i="15"/>
  <c r="G21" i="15"/>
  <c r="E21" i="15"/>
  <c r="U18" i="15"/>
  <c r="S18" i="15"/>
  <c r="Q18" i="15"/>
  <c r="O18" i="15"/>
  <c r="M18" i="15"/>
  <c r="K18" i="15"/>
  <c r="I18" i="15"/>
  <c r="G18" i="15"/>
  <c r="E18" i="15"/>
  <c r="U15" i="15"/>
  <c r="S15" i="15"/>
  <c r="Q15" i="15"/>
  <c r="O15" i="15"/>
  <c r="M15" i="15"/>
  <c r="K15" i="15"/>
  <c r="I15" i="15"/>
  <c r="G15" i="15"/>
  <c r="E15" i="15"/>
  <c r="U12" i="15"/>
  <c r="S12" i="15"/>
  <c r="Q12" i="15"/>
  <c r="O12" i="15"/>
  <c r="M12" i="15"/>
  <c r="K12" i="15"/>
  <c r="I12" i="15"/>
  <c r="G12" i="15"/>
  <c r="E12" i="15"/>
  <c r="U9" i="15"/>
  <c r="S9" i="15"/>
  <c r="Q9" i="15"/>
  <c r="O9" i="15"/>
  <c r="M9" i="15"/>
  <c r="K9" i="15"/>
  <c r="I9" i="15"/>
  <c r="G9" i="15"/>
  <c r="E9" i="15"/>
  <c r="U6" i="15"/>
  <c r="S6" i="15"/>
  <c r="Q6" i="15"/>
  <c r="O6" i="15"/>
  <c r="M6" i="15"/>
  <c r="K6" i="15"/>
  <c r="I6" i="15"/>
  <c r="G6" i="15"/>
  <c r="E6" i="15"/>
</calcChain>
</file>

<file path=xl/sharedStrings.xml><?xml version="1.0" encoding="utf-8"?>
<sst xmlns="http://schemas.openxmlformats.org/spreadsheetml/2006/main" count="79" uniqueCount="66">
  <si>
    <t>Project:</t>
  </si>
  <si>
    <t>Stakeholder Categories</t>
  </si>
  <si>
    <t>Purpose</t>
  </si>
  <si>
    <t>Stakeholder Identification Tool</t>
  </si>
  <si>
    <t>Project Officer:</t>
  </si>
  <si>
    <t xml:space="preserve">Workshop Date: </t>
  </si>
  <si>
    <t>Stakeholder
Name</t>
  </si>
  <si>
    <t>Overall</t>
  </si>
  <si>
    <t>Instructions</t>
  </si>
  <si>
    <t>Influence Score</t>
  </si>
  <si>
    <t>Purpose:</t>
  </si>
  <si>
    <t>Category 1</t>
  </si>
  <si>
    <t>Category 2</t>
  </si>
  <si>
    <t>Category 3</t>
  </si>
  <si>
    <t>Category 4</t>
  </si>
  <si>
    <t>Category 5</t>
  </si>
  <si>
    <t>Category 6</t>
  </si>
  <si>
    <t>Category 7</t>
  </si>
  <si>
    <t>Category 8</t>
  </si>
  <si>
    <t>Category 9</t>
  </si>
  <si>
    <t>Category 10</t>
  </si>
  <si>
    <t>Category 11</t>
  </si>
  <si>
    <t>Category 12</t>
  </si>
  <si>
    <t>1. Identify stakeholder categories for the project.</t>
  </si>
  <si>
    <t>2. Review the scoring system and add/remove as appropriate.</t>
  </si>
  <si>
    <t>3. Identify all stakeholders for the nominated project.</t>
  </si>
  <si>
    <t>4. Rank the categories for each stakeholder according to the infograph.</t>
  </si>
  <si>
    <t>5. Using the chart and Guideline, develop a Stakeholder Engagement Plan.</t>
  </si>
  <si>
    <t>Category III - Consult</t>
  </si>
  <si>
    <t>Category II - Involve</t>
  </si>
  <si>
    <t>Category I - Collaborate</t>
  </si>
  <si>
    <t>Stakeholder Category Map</t>
  </si>
  <si>
    <t>Influence</t>
  </si>
  <si>
    <t>Interest</t>
  </si>
  <si>
    <t>Low</t>
  </si>
  <si>
    <t>High</t>
  </si>
  <si>
    <t>Stakeholder Scoring System</t>
  </si>
  <si>
    <t>Key Information</t>
  </si>
  <si>
    <t>Category 13</t>
  </si>
  <si>
    <t>Category 14</t>
  </si>
  <si>
    <t>Category 15</t>
  </si>
  <si>
    <t>Category 16</t>
  </si>
  <si>
    <t>Category 17</t>
  </si>
  <si>
    <t>Category 18</t>
  </si>
  <si>
    <t>Category 19</t>
  </si>
  <si>
    <t>Category 20</t>
  </si>
  <si>
    <t>INTEREST SCORE</t>
  </si>
  <si>
    <t>INFLUENCE SCORE</t>
  </si>
  <si>
    <t>Yes</t>
  </si>
  <si>
    <t>No</t>
  </si>
  <si>
    <t>YesNo</t>
  </si>
  <si>
    <t>onetotwenty</t>
  </si>
  <si>
    <t>onetoeight</t>
  </si>
  <si>
    <t>Stakeholder Analysis</t>
  </si>
  <si>
    <t>Department</t>
  </si>
  <si>
    <t>Number of Stakeholder Categories:</t>
  </si>
  <si>
    <t>Terms of Use</t>
  </si>
  <si>
    <t>Number of Interest/Influence Categories:</t>
  </si>
  <si>
    <t>Interest Score</t>
  </si>
  <si>
    <r>
      <t xml:space="preserve">Instructions:
</t>
    </r>
    <r>
      <rPr>
        <sz val="12"/>
        <color rgb="FF000000"/>
        <rFont val="Calibri"/>
        <family val="2"/>
        <scheme val="minor"/>
      </rPr>
      <t>Add each category of stakeholders into the list below</t>
    </r>
  </si>
  <si>
    <t>Workshop Attendees:</t>
  </si>
  <si>
    <t>Category IV - Notify</t>
  </si>
  <si>
    <t>Department of Mines, Industry Regulation and Safety</t>
  </si>
  <si>
    <t>This tool has been developed to assist practitioners in the resources sector identify project stakeholders and provide a transparent, consistent and accessible methodology for stakeholder consultation and engagement.</t>
  </si>
  <si>
    <r>
      <t xml:space="preserve">1. </t>
    </r>
    <r>
      <rPr>
        <sz val="19"/>
        <color rgb="FF000000"/>
        <rFont val="Calibri"/>
        <family val="2"/>
        <scheme val="minor"/>
      </rPr>
      <t xml:space="preserve">Which of the following </t>
    </r>
    <r>
      <rPr>
        <b/>
        <sz val="19"/>
        <color rgb="FF000000"/>
        <rFont val="Calibri"/>
        <family val="2"/>
        <scheme val="minor"/>
      </rPr>
      <t xml:space="preserve">categories </t>
    </r>
    <r>
      <rPr>
        <sz val="19"/>
        <color rgb="FF000000"/>
        <rFont val="Calibri"/>
        <family val="2"/>
        <scheme val="minor"/>
      </rPr>
      <t>does the stakeholder have influence over?</t>
    </r>
  </si>
  <si>
    <r>
      <t xml:space="preserve">1. </t>
    </r>
    <r>
      <rPr>
        <sz val="19"/>
        <color rgb="FF000000"/>
        <rFont val="Calibri"/>
        <family val="2"/>
        <scheme val="minor"/>
      </rPr>
      <t xml:space="preserve">Which of the following </t>
    </r>
    <r>
      <rPr>
        <b/>
        <sz val="19"/>
        <color rgb="FF000000"/>
        <rFont val="Calibri"/>
        <family val="2"/>
        <scheme val="minor"/>
      </rPr>
      <t xml:space="preserve">categories </t>
    </r>
    <r>
      <rPr>
        <sz val="19"/>
        <color rgb="FF000000"/>
        <rFont val="Calibri"/>
        <family val="2"/>
        <scheme val="minor"/>
      </rPr>
      <t>is the stakeholder interested in?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</si>
</sst>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A7D0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2060"/>
      <name val="Arial"/>
      <family val="2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72"/>
      <color theme="9" tint="-0.249977111117893"/>
      <name val="Arial"/>
      <family val="2"/>
    </font>
    <font>
      <b/>
      <sz val="16"/>
      <color rgb="FF000000"/>
      <name val="Calibri"/>
      <family val="2"/>
      <scheme val="minor"/>
    </font>
    <font>
      <b/>
      <sz val="26"/>
      <color theme="9" tint="-0.249977111117893"/>
      <name val="Arial"/>
      <family val="2"/>
    </font>
    <font>
      <sz val="12"/>
      <color theme="1" tint="0.34998626667073579"/>
      <name val="Calibri"/>
      <family val="2"/>
      <scheme val="minor"/>
    </font>
    <font>
      <sz val="12"/>
      <name val="Verdana"/>
      <family val="2"/>
    </font>
    <font>
      <b/>
      <sz val="12"/>
      <name val="Helvetica Neue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48"/>
      <color theme="9" tint="-0.249977111117893"/>
      <name val="Arial"/>
      <family val="2"/>
    </font>
    <font>
      <b/>
      <sz val="2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9" tint="-0.249977111117893"/>
      <name val="Arial"/>
      <family val="2"/>
    </font>
    <font>
      <b/>
      <sz val="12"/>
      <color rgb="FF000000"/>
      <name val="Calibri"/>
      <family val="2"/>
      <scheme val="minor"/>
    </font>
    <font>
      <b/>
      <sz val="72"/>
      <color rgb="FF006B6E"/>
      <name val="Arial"/>
      <family val="2"/>
    </font>
    <font>
      <b/>
      <sz val="48"/>
      <color rgb="FF006B6E"/>
      <name val="Arial"/>
      <family val="2"/>
    </font>
    <font>
      <b/>
      <sz val="36"/>
      <color rgb="FF006B6E"/>
      <name val="Arial"/>
      <family val="2"/>
    </font>
    <font>
      <b/>
      <sz val="28"/>
      <color rgb="FF006B6E"/>
      <name val="Arial"/>
      <family val="2"/>
    </font>
    <font>
      <sz val="11"/>
      <color rgb="FF006B6E"/>
      <name val="Calibri"/>
      <family val="2"/>
      <scheme val="minor"/>
    </font>
    <font>
      <b/>
      <sz val="26"/>
      <color rgb="FF006B6E"/>
      <name val="Arial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name val="Calibri"/>
      <family val="2"/>
      <scheme val="minor"/>
    </font>
    <font>
      <b/>
      <sz val="4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rgb="FF006B6E"/>
      <name val="Arial"/>
      <family val="2"/>
    </font>
    <font>
      <b/>
      <sz val="22"/>
      <color rgb="FF006B6E"/>
      <name val="Arial"/>
      <family val="2"/>
    </font>
    <font>
      <b/>
      <sz val="18"/>
      <color rgb="FF006B6E"/>
      <name val="Arial"/>
      <family val="2"/>
    </font>
    <font>
      <b/>
      <sz val="19"/>
      <color rgb="FF000000"/>
      <name val="Calibri"/>
      <family val="2"/>
      <scheme val="minor"/>
    </font>
    <font>
      <sz val="19"/>
      <color rgb="FF00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CAC0DA"/>
        <bgColor indexed="64"/>
      </patternFill>
    </fill>
    <fill>
      <patternFill patternType="solid">
        <fgColor rgb="FFA6A2B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B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02A1D"/>
        <bgColor indexed="64"/>
      </patternFill>
    </fill>
    <fill>
      <patternFill patternType="solid">
        <fgColor rgb="FF93CDBA"/>
        <bgColor indexed="64"/>
      </patternFill>
    </fill>
    <fill>
      <patternFill patternType="solid">
        <fgColor rgb="FFD7CFE3"/>
        <bgColor indexed="64"/>
      </patternFill>
    </fill>
    <fill>
      <patternFill patternType="solid">
        <fgColor rgb="FFF0B6B6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theme="0" tint="-0.499984740745262"/>
      </top>
      <bottom/>
      <diagonal/>
    </border>
    <border>
      <left style="mediumDashed">
        <color theme="0" tint="-0.499984740745262"/>
      </left>
      <right/>
      <top/>
      <bottom/>
      <diagonal/>
    </border>
    <border>
      <left style="mediumDashed">
        <color theme="0" tint="-0.499984740745262"/>
      </left>
      <right/>
      <top style="mediumDashed">
        <color theme="0" tint="-0.499984740745262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mediumDashed">
        <color auto="1"/>
      </left>
      <right/>
      <top style="thick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/>
      <top/>
      <bottom style="thick">
        <color indexed="64"/>
      </bottom>
      <diagonal/>
    </border>
  </borders>
  <cellStyleXfs count="10">
    <xf numFmtId="0" fontId="0" fillId="0" borderId="0"/>
    <xf numFmtId="0" fontId="3" fillId="2" borderId="1" applyNumberFormat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6" fillId="15" borderId="0" applyNumberFormat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/>
    <xf numFmtId="0" fontId="0" fillId="3" borderId="3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5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10" fillId="5" borderId="9" xfId="0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0" xfId="0" applyFont="1"/>
    <xf numFmtId="0" fontId="17" fillId="5" borderId="17" xfId="0" applyFont="1" applyFill="1" applyBorder="1" applyAlignment="1" applyProtection="1">
      <alignment vertical="center"/>
      <protection locked="0"/>
    </xf>
    <xf numFmtId="0" fontId="17" fillId="5" borderId="17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12" fillId="3" borderId="0" xfId="2" applyFont="1" applyFill="1" applyBorder="1" applyAlignment="1">
      <alignment horizontal="left" vertical="center"/>
    </xf>
    <xf numFmtId="0" fontId="0" fillId="3" borderId="0" xfId="0" applyFill="1" applyAlignment="1">
      <alignment wrapText="1"/>
    </xf>
    <xf numFmtId="0" fontId="0" fillId="0" borderId="22" xfId="0" applyBorder="1"/>
    <xf numFmtId="0" fontId="5" fillId="0" borderId="0" xfId="0" applyFont="1"/>
    <xf numFmtId="0" fontId="16" fillId="5" borderId="12" xfId="0" applyFont="1" applyFill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horizontal="center" vertical="center" wrapText="1"/>
      <protection locked="0"/>
    </xf>
    <xf numFmtId="0" fontId="16" fillId="5" borderId="12" xfId="0" applyFont="1" applyFill="1" applyBorder="1" applyAlignment="1" applyProtection="1">
      <alignment horizontal="center" vertical="center"/>
      <protection locked="0"/>
    </xf>
    <xf numFmtId="0" fontId="14" fillId="0" borderId="0" xfId="2" applyFont="1" applyFill="1" applyBorder="1" applyAlignment="1">
      <alignment horizontal="left" vertical="center" wrapText="1"/>
    </xf>
    <xf numFmtId="0" fontId="23" fillId="3" borderId="0" xfId="0" applyFont="1" applyFill="1"/>
    <xf numFmtId="0" fontId="23" fillId="0" borderId="0" xfId="0" applyFont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4" fillId="3" borderId="0" xfId="0" applyFont="1" applyFill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left"/>
    </xf>
    <xf numFmtId="0" fontId="0" fillId="0" borderId="0" xfId="0" applyAlignment="1">
      <alignment horizontal="left"/>
    </xf>
    <xf numFmtId="0" fontId="14" fillId="3" borderId="0" xfId="2" applyFont="1" applyFill="1" applyBorder="1" applyAlignment="1">
      <alignment horizontal="left" vertical="center"/>
    </xf>
    <xf numFmtId="0" fontId="0" fillId="3" borderId="0" xfId="0" applyFill="1" applyAlignment="1">
      <alignment horizontal="left"/>
    </xf>
    <xf numFmtId="0" fontId="6" fillId="3" borderId="0" xfId="2" applyFont="1" applyFill="1" applyBorder="1" applyAlignment="1">
      <alignment horizontal="center" vertical="center" wrapText="1"/>
    </xf>
    <xf numFmtId="0" fontId="25" fillId="3" borderId="0" xfId="0" applyFont="1" applyFill="1"/>
    <xf numFmtId="0" fontId="0" fillId="0" borderId="25" xfId="0" applyBorder="1"/>
    <xf numFmtId="0" fontId="0" fillId="0" borderId="15" xfId="0" applyBorder="1"/>
    <xf numFmtId="0" fontId="0" fillId="3" borderId="25" xfId="0" applyFill="1" applyBorder="1"/>
    <xf numFmtId="0" fontId="27" fillId="3" borderId="0" xfId="2" applyFont="1" applyFill="1" applyBorder="1" applyAlignment="1">
      <alignment horizontal="left"/>
    </xf>
    <xf numFmtId="0" fontId="0" fillId="3" borderId="22" xfId="0" applyFill="1" applyBorder="1"/>
    <xf numFmtId="0" fontId="0" fillId="0" borderId="15" xfId="0" applyBorder="1" applyAlignment="1">
      <alignment horizontal="left"/>
    </xf>
    <xf numFmtId="0" fontId="31" fillId="3" borderId="0" xfId="2" applyFont="1" applyFill="1" applyBorder="1" applyAlignment="1">
      <alignment horizontal="left"/>
    </xf>
    <xf numFmtId="0" fontId="32" fillId="3" borderId="0" xfId="2" applyFont="1" applyFill="1" applyBorder="1" applyAlignment="1">
      <alignment horizontal="left"/>
    </xf>
    <xf numFmtId="0" fontId="30" fillId="3" borderId="0" xfId="2" applyFont="1" applyFill="1" applyBorder="1" applyAlignment="1">
      <alignment horizontal="left"/>
    </xf>
    <xf numFmtId="0" fontId="34" fillId="3" borderId="0" xfId="2" applyFont="1" applyFill="1" applyBorder="1" applyAlignment="1">
      <alignment horizontal="left"/>
    </xf>
    <xf numFmtId="0" fontId="36" fillId="3" borderId="10" xfId="0" applyFont="1" applyFill="1" applyBorder="1" applyAlignment="1">
      <alignment horizontal="left" vertical="center" wrapText="1"/>
    </xf>
    <xf numFmtId="0" fontId="37" fillId="3" borderId="10" xfId="0" applyFont="1" applyFill="1" applyBorder="1" applyAlignment="1" applyProtection="1">
      <alignment horizontal="left" vertical="center"/>
      <protection locked="0"/>
    </xf>
    <xf numFmtId="0" fontId="37" fillId="3" borderId="10" xfId="0" applyFont="1" applyFill="1" applyBorder="1" applyAlignment="1" applyProtection="1">
      <alignment horizontal="left" vertical="center" wrapText="1"/>
      <protection locked="0"/>
    </xf>
    <xf numFmtId="164" fontId="37" fillId="3" borderId="10" xfId="0" applyNumberFormat="1" applyFont="1" applyFill="1" applyBorder="1" applyAlignment="1" applyProtection="1">
      <alignment horizontal="left" vertical="center"/>
      <protection locked="0"/>
    </xf>
    <xf numFmtId="0" fontId="36" fillId="3" borderId="10" xfId="0" applyFont="1" applyFill="1" applyBorder="1" applyAlignment="1">
      <alignment vertical="center" wrapText="1"/>
    </xf>
    <xf numFmtId="0" fontId="23" fillId="0" borderId="0" xfId="0" applyFont="1"/>
    <xf numFmtId="0" fontId="35" fillId="3" borderId="0" xfId="0" applyFont="1" applyFill="1"/>
    <xf numFmtId="0" fontId="23" fillId="3" borderId="0" xfId="0" applyFont="1" applyFill="1" applyAlignment="1">
      <alignment horizontal="center" vertical="top" textRotation="90"/>
    </xf>
    <xf numFmtId="0" fontId="38" fillId="3" borderId="0" xfId="0" applyFont="1" applyFill="1" applyAlignment="1">
      <alignment wrapText="1"/>
    </xf>
    <xf numFmtId="0" fontId="38" fillId="3" borderId="19" xfId="0" applyFont="1" applyFill="1" applyBorder="1" applyAlignment="1">
      <alignment wrapText="1"/>
    </xf>
    <xf numFmtId="0" fontId="39" fillId="3" borderId="0" xfId="0" applyFont="1" applyFill="1" applyAlignment="1">
      <alignment horizontal="center" vertical="top" textRotation="90"/>
    </xf>
    <xf numFmtId="0" fontId="23" fillId="11" borderId="0" xfId="5" applyFont="1" applyFill="1" applyBorder="1" applyAlignment="1">
      <alignment horizontal="center" vertical="center"/>
    </xf>
    <xf numFmtId="0" fontId="40" fillId="11" borderId="0" xfId="7" applyFont="1" applyFill="1" applyBorder="1" applyAlignment="1">
      <alignment horizontal="left" vertical="center" wrapText="1"/>
    </xf>
    <xf numFmtId="0" fontId="23" fillId="14" borderId="19" xfId="5" applyFont="1" applyFill="1" applyBorder="1" applyAlignment="1">
      <alignment horizontal="center" vertical="center"/>
    </xf>
    <xf numFmtId="0" fontId="40" fillId="14" borderId="0" xfId="7" applyFont="1" applyFill="1" applyBorder="1" applyAlignment="1">
      <alignment horizontal="left" vertical="center" wrapText="1"/>
    </xf>
    <xf numFmtId="0" fontId="23" fillId="14" borderId="0" xfId="5" applyFont="1" applyFill="1" applyBorder="1" applyAlignment="1">
      <alignment horizontal="center" vertical="center"/>
    </xf>
    <xf numFmtId="0" fontId="23" fillId="11" borderId="0" xfId="7" applyFont="1" applyFill="1" applyBorder="1" applyAlignment="1">
      <alignment horizontal="center"/>
    </xf>
    <xf numFmtId="0" fontId="40" fillId="11" borderId="0" xfId="7" applyFont="1" applyFill="1" applyBorder="1" applyAlignment="1">
      <alignment horizontal="center" vertical="center" wrapText="1"/>
    </xf>
    <xf numFmtId="0" fontId="40" fillId="11" borderId="0" xfId="7" applyFont="1" applyFill="1" applyBorder="1" applyAlignment="1">
      <alignment horizontal="center" vertical="center"/>
    </xf>
    <xf numFmtId="0" fontId="40" fillId="14" borderId="19" xfId="6" applyFont="1" applyFill="1" applyBorder="1" applyAlignment="1">
      <alignment horizontal="center" vertical="center"/>
    </xf>
    <xf numFmtId="0" fontId="40" fillId="14" borderId="0" xfId="8" applyFont="1" applyFill="1" applyBorder="1" applyAlignment="1">
      <alignment horizontal="center" vertical="center" wrapText="1"/>
    </xf>
    <xf numFmtId="0" fontId="40" fillId="14" borderId="0" xfId="8" applyFont="1" applyFill="1" applyBorder="1" applyAlignment="1">
      <alignment horizontal="center" vertical="center"/>
    </xf>
    <xf numFmtId="0" fontId="41" fillId="14" borderId="0" xfId="8" applyFont="1" applyFill="1" applyBorder="1" applyAlignment="1">
      <alignment horizontal="center" vertical="center" wrapText="1"/>
    </xf>
    <xf numFmtId="0" fontId="40" fillId="14" borderId="0" xfId="7" applyFont="1" applyFill="1" applyBorder="1" applyAlignment="1">
      <alignment horizontal="center" vertical="center" wrapText="1"/>
    </xf>
    <xf numFmtId="0" fontId="42" fillId="3" borderId="0" xfId="0" applyFont="1" applyFill="1" applyAlignment="1">
      <alignment horizontal="center" vertical="top" textRotation="90"/>
    </xf>
    <xf numFmtId="0" fontId="38" fillId="3" borderId="0" xfId="0" applyFont="1" applyFill="1"/>
    <xf numFmtId="0" fontId="38" fillId="3" borderId="19" xfId="0" applyFont="1" applyFill="1" applyBorder="1"/>
    <xf numFmtId="0" fontId="35" fillId="3" borderId="0" xfId="0" applyFont="1" applyFill="1" applyAlignment="1">
      <alignment wrapText="1"/>
    </xf>
    <xf numFmtId="0" fontId="43" fillId="3" borderId="0" xfId="0" applyFont="1" applyFill="1" applyAlignment="1">
      <alignment vertical="top"/>
    </xf>
    <xf numFmtId="0" fontId="23" fillId="3" borderId="0" xfId="0" applyFont="1" applyFill="1" applyAlignment="1">
      <alignment wrapText="1"/>
    </xf>
    <xf numFmtId="0" fontId="42" fillId="3" borderId="18" xfId="0" applyFont="1" applyFill="1" applyBorder="1" applyAlignment="1">
      <alignment horizontal="center" vertical="top" textRotation="90"/>
    </xf>
    <xf numFmtId="0" fontId="23" fillId="0" borderId="18" xfId="0" applyFont="1" applyBorder="1"/>
    <xf numFmtId="0" fontId="38" fillId="3" borderId="18" xfId="0" applyFont="1" applyFill="1" applyBorder="1" applyAlignment="1">
      <alignment wrapText="1"/>
    </xf>
    <xf numFmtId="0" fontId="38" fillId="3" borderId="20" xfId="0" applyFont="1" applyFill="1" applyBorder="1" applyAlignment="1">
      <alignment wrapText="1"/>
    </xf>
    <xf numFmtId="0" fontId="23" fillId="12" borderId="0" xfId="5" applyFont="1" applyFill="1" applyBorder="1" applyAlignment="1">
      <alignment horizontal="center" vertical="center"/>
    </xf>
    <xf numFmtId="0" fontId="40" fillId="12" borderId="0" xfId="7" applyFont="1" applyFill="1" applyBorder="1" applyAlignment="1">
      <alignment horizontal="left" vertical="center" wrapText="1"/>
    </xf>
    <xf numFmtId="0" fontId="23" fillId="13" borderId="19" xfId="5" applyFont="1" applyFill="1" applyBorder="1" applyAlignment="1">
      <alignment horizontal="center" vertical="center"/>
    </xf>
    <xf numFmtId="0" fontId="40" fillId="13" borderId="0" xfId="7" applyFont="1" applyFill="1" applyBorder="1" applyAlignment="1">
      <alignment horizontal="left" vertical="center" wrapText="1"/>
    </xf>
    <xf numFmtId="0" fontId="23" fillId="13" borderId="0" xfId="5" applyFont="1" applyFill="1" applyBorder="1" applyAlignment="1">
      <alignment horizontal="center" vertical="center"/>
    </xf>
    <xf numFmtId="0" fontId="23" fillId="12" borderId="0" xfId="5" applyFont="1" applyFill="1" applyBorder="1" applyAlignment="1">
      <alignment horizontal="center"/>
    </xf>
    <xf numFmtId="0" fontId="40" fillId="12" borderId="0" xfId="5" applyFont="1" applyFill="1" applyBorder="1" applyAlignment="1">
      <alignment horizontal="center" vertical="center" wrapText="1"/>
    </xf>
    <xf numFmtId="0" fontId="40" fillId="12" borderId="0" xfId="5" applyFont="1" applyFill="1" applyBorder="1" applyAlignment="1">
      <alignment horizontal="center" vertical="center"/>
    </xf>
    <xf numFmtId="0" fontId="40" fillId="13" borderId="19" xfId="7" applyFont="1" applyFill="1" applyBorder="1" applyAlignment="1">
      <alignment horizontal="center" vertical="center"/>
    </xf>
    <xf numFmtId="0" fontId="40" fillId="13" borderId="0" xfId="7" applyFont="1" applyFill="1" applyBorder="1" applyAlignment="1">
      <alignment horizontal="center" vertical="center" wrapText="1"/>
    </xf>
    <xf numFmtId="0" fontId="40" fillId="13" borderId="0" xfId="7" applyFont="1" applyFill="1" applyBorder="1" applyAlignment="1">
      <alignment horizontal="center" vertical="center"/>
    </xf>
    <xf numFmtId="0" fontId="42" fillId="3" borderId="0" xfId="0" applyFont="1" applyFill="1" applyAlignment="1">
      <alignment horizontal="center" textRotation="90"/>
    </xf>
    <xf numFmtId="0" fontId="39" fillId="3" borderId="0" xfId="0" applyFont="1" applyFill="1"/>
    <xf numFmtId="0" fontId="39" fillId="3" borderId="19" xfId="0" applyFont="1" applyFill="1" applyBorder="1" applyAlignment="1">
      <alignment wrapText="1"/>
    </xf>
    <xf numFmtId="0" fontId="39" fillId="3" borderId="0" xfId="0" applyFont="1" applyFill="1" applyAlignment="1">
      <alignment wrapText="1"/>
    </xf>
    <xf numFmtId="0" fontId="42" fillId="3" borderId="0" xfId="0" applyFont="1" applyFill="1"/>
    <xf numFmtId="0" fontId="42" fillId="3" borderId="0" xfId="0" applyFont="1" applyFill="1" applyAlignment="1">
      <alignment wrapText="1"/>
    </xf>
    <xf numFmtId="0" fontId="42" fillId="3" borderId="0" xfId="0" applyFont="1" applyFill="1" applyAlignment="1">
      <alignment horizontal="right"/>
    </xf>
    <xf numFmtId="0" fontId="42" fillId="3" borderId="0" xfId="0" applyFont="1" applyFill="1" applyAlignment="1">
      <alignment horizontal="right" wrapText="1"/>
    </xf>
    <xf numFmtId="0" fontId="42" fillId="3" borderId="19" xfId="0" applyFont="1" applyFill="1" applyBorder="1" applyAlignment="1">
      <alignment horizontal="right"/>
    </xf>
    <xf numFmtId="0" fontId="39" fillId="3" borderId="0" xfId="0" applyFont="1" applyFill="1" applyAlignment="1">
      <alignment horizontal="right"/>
    </xf>
    <xf numFmtId="0" fontId="39" fillId="3" borderId="0" xfId="0" applyFont="1" applyFill="1" applyAlignment="1">
      <alignment horizontal="right" wrapText="1"/>
    </xf>
    <xf numFmtId="0" fontId="0" fillId="16" borderId="0" xfId="0" applyFill="1"/>
    <xf numFmtId="0" fontId="0" fillId="16" borderId="25" xfId="0" applyFill="1" applyBorder="1"/>
    <xf numFmtId="0" fontId="14" fillId="16" borderId="0" xfId="2" applyFont="1" applyFill="1" applyBorder="1" applyAlignment="1">
      <alignment horizontal="left" vertical="center"/>
    </xf>
    <xf numFmtId="0" fontId="8" fillId="16" borderId="0" xfId="0" applyFont="1" applyFill="1" applyAlignment="1">
      <alignment horizontal="left"/>
    </xf>
    <xf numFmtId="0" fontId="35" fillId="17" borderId="0" xfId="9" applyFont="1" applyFill="1" applyBorder="1" applyAlignment="1">
      <alignment horizontal="center"/>
    </xf>
    <xf numFmtId="0" fontId="33" fillId="17" borderId="0" xfId="9" applyFont="1" applyFill="1" applyBorder="1" applyProtection="1">
      <protection locked="0"/>
    </xf>
    <xf numFmtId="0" fontId="0" fillId="6" borderId="22" xfId="0" applyFill="1" applyBorder="1"/>
    <xf numFmtId="0" fontId="44" fillId="6" borderId="22" xfId="0" applyFont="1" applyFill="1" applyBorder="1"/>
    <xf numFmtId="0" fontId="0" fillId="6" borderId="0" xfId="0" applyFill="1"/>
    <xf numFmtId="0" fontId="0" fillId="6" borderId="23" xfId="0" applyFill="1" applyBorder="1"/>
    <xf numFmtId="0" fontId="0" fillId="6" borderId="24" xfId="0" applyFill="1" applyBorder="1"/>
    <xf numFmtId="0" fontId="45" fillId="21" borderId="7" xfId="0" applyFont="1" applyFill="1" applyBorder="1" applyAlignment="1">
      <alignment horizontal="center" vertical="center" wrapText="1"/>
    </xf>
    <xf numFmtId="0" fontId="45" fillId="19" borderId="8" xfId="0" applyFont="1" applyFill="1" applyBorder="1" applyAlignment="1">
      <alignment horizontal="center" vertical="center" wrapText="1"/>
    </xf>
    <xf numFmtId="0" fontId="45" fillId="22" borderId="8" xfId="0" applyFont="1" applyFill="1" applyBorder="1" applyAlignment="1">
      <alignment horizontal="center" vertical="center" wrapText="1"/>
    </xf>
    <xf numFmtId="0" fontId="38" fillId="23" borderId="19" xfId="0" applyFont="1" applyFill="1" applyBorder="1"/>
    <xf numFmtId="0" fontId="38" fillId="23" borderId="0" xfId="0" applyFont="1" applyFill="1" applyAlignment="1">
      <alignment wrapText="1"/>
    </xf>
    <xf numFmtId="0" fontId="23" fillId="23" borderId="0" xfId="0" applyFont="1" applyFill="1"/>
    <xf numFmtId="0" fontId="23" fillId="23" borderId="0" xfId="0" applyFont="1" applyFill="1" applyAlignment="1">
      <alignment wrapText="1"/>
    </xf>
    <xf numFmtId="0" fontId="38" fillId="24" borderId="19" xfId="0" applyFont="1" applyFill="1" applyBorder="1" applyAlignment="1">
      <alignment wrapText="1"/>
    </xf>
    <xf numFmtId="0" fontId="38" fillId="24" borderId="0" xfId="0" applyFont="1" applyFill="1" applyAlignment="1">
      <alignment wrapText="1"/>
    </xf>
    <xf numFmtId="0" fontId="23" fillId="25" borderId="0" xfId="0" applyFont="1" applyFill="1"/>
    <xf numFmtId="0" fontId="38" fillId="25" borderId="0" xfId="0" applyFont="1" applyFill="1" applyAlignment="1">
      <alignment wrapText="1"/>
    </xf>
    <xf numFmtId="0" fontId="38" fillId="25" borderId="0" xfId="0" applyFont="1" applyFill="1"/>
    <xf numFmtId="0" fontId="46" fillId="3" borderId="0" xfId="2" applyFont="1" applyFill="1" applyBorder="1" applyAlignment="1">
      <alignment horizontal="left" vertical="center"/>
    </xf>
    <xf numFmtId="0" fontId="26" fillId="17" borderId="0" xfId="9" applyFill="1" applyBorder="1" applyProtection="1">
      <protection locked="0"/>
    </xf>
    <xf numFmtId="0" fontId="47" fillId="3" borderId="0" xfId="2" applyFont="1" applyFill="1" applyBorder="1" applyAlignment="1">
      <alignment horizontal="left" vertical="center"/>
    </xf>
    <xf numFmtId="0" fontId="34" fillId="3" borderId="0" xfId="2" applyFont="1" applyFill="1" applyBorder="1" applyAlignment="1">
      <alignment vertical="center"/>
    </xf>
    <xf numFmtId="0" fontId="48" fillId="3" borderId="0" xfId="2" applyFont="1" applyFill="1" applyBorder="1" applyAlignment="1">
      <alignment horizontal="left" vertical="center"/>
    </xf>
    <xf numFmtId="0" fontId="23" fillId="5" borderId="0" xfId="0" applyFont="1" applyFill="1"/>
    <xf numFmtId="0" fontId="38" fillId="5" borderId="0" xfId="0" applyFont="1" applyFill="1" applyAlignment="1">
      <alignment wrapText="1"/>
    </xf>
    <xf numFmtId="0" fontId="29" fillId="3" borderId="0" xfId="2" applyFont="1" applyFill="1" applyBorder="1" applyAlignment="1">
      <alignment horizontal="center" vertical="center"/>
    </xf>
    <xf numFmtId="0" fontId="14" fillId="3" borderId="0" xfId="2" applyFont="1" applyFill="1" applyBorder="1" applyAlignment="1">
      <alignment horizontal="center" vertical="center" wrapText="1"/>
    </xf>
    <xf numFmtId="0" fontId="28" fillId="18" borderId="0" xfId="0" applyFont="1" applyFill="1" applyAlignment="1">
      <alignment horizontal="left" wrapText="1"/>
    </xf>
    <xf numFmtId="0" fontId="28" fillId="18" borderId="0" xfId="0" applyFont="1" applyFill="1" applyAlignment="1">
      <alignment horizontal="left"/>
    </xf>
    <xf numFmtId="0" fontId="22" fillId="19" borderId="0" xfId="0" applyFont="1" applyFill="1" applyAlignment="1" applyProtection="1">
      <alignment horizontal="center" vertical="center"/>
      <protection locked="0"/>
    </xf>
    <xf numFmtId="0" fontId="49" fillId="3" borderId="0" xfId="0" applyFont="1" applyFill="1" applyAlignment="1">
      <alignment horizontal="left"/>
    </xf>
    <xf numFmtId="0" fontId="13" fillId="20" borderId="0" xfId="0" applyFont="1" applyFill="1" applyAlignment="1" applyProtection="1">
      <alignment horizontal="left" vertical="center"/>
      <protection locked="0"/>
    </xf>
    <xf numFmtId="0" fontId="22" fillId="22" borderId="0" xfId="0" applyFont="1" applyFill="1" applyAlignment="1" applyProtection="1">
      <alignment horizontal="center" vertical="center"/>
      <protection locked="0"/>
    </xf>
    <xf numFmtId="0" fontId="50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0" fillId="3" borderId="0" xfId="2" applyFont="1" applyFill="1" applyBorder="1" applyAlignment="1">
      <alignment horizontal="left"/>
    </xf>
    <xf numFmtId="0" fontId="21" fillId="3" borderId="0" xfId="2" applyFont="1" applyFill="1" applyBorder="1" applyAlignment="1">
      <alignment horizontal="left"/>
    </xf>
    <xf numFmtId="0" fontId="34" fillId="3" borderId="0" xfId="2" applyFont="1" applyFill="1" applyBorder="1" applyAlignment="1">
      <alignment horizontal="left" vertical="center"/>
    </xf>
    <xf numFmtId="0" fontId="23" fillId="3" borderId="0" xfId="0" applyFont="1" applyFill="1" applyAlignment="1">
      <alignment horizontal="center" wrapText="1"/>
    </xf>
    <xf numFmtId="0" fontId="23" fillId="3" borderId="0" xfId="0" applyFont="1" applyFill="1" applyAlignment="1">
      <alignment horizontal="center" vertical="center" textRotation="90"/>
    </xf>
  </cellXfs>
  <cellStyles count="10">
    <cellStyle name="20% - Accent4" xfId="8" builtinId="42"/>
    <cellStyle name="60% - Accent4" xfId="9" builtinId="44"/>
    <cellStyle name="Bad" xfId="6" builtinId="27"/>
    <cellStyle name="Calculation 2" xfId="1" xr:uid="{00000000-0005-0000-0000-000003000000}"/>
    <cellStyle name="Good" xfId="5" builtinId="26"/>
    <cellStyle name="Hyperlink" xfId="2" builtinId="8"/>
    <cellStyle name="Neutral" xfId="7" builtinId="28"/>
    <cellStyle name="Normal" xfId="0" builtinId="0"/>
    <cellStyle name="Normal 2" xfId="3" xr:uid="{00000000-0005-0000-0000-000008000000}"/>
    <cellStyle name="Normal 2 2" xfId="4" xr:uid="{00000000-0005-0000-0000-000009000000}"/>
  </cellStyles>
  <dxfs count="0"/>
  <tableStyles count="0" defaultTableStyle="TableStyleMedium9" defaultPivotStyle="PivotStyleLight16"/>
  <colors>
    <mruColors>
      <color rgb="FF006B6E"/>
      <color rgb="FFF0B6B6"/>
      <color rgb="FFE68686"/>
      <color rgb="FFDD5D5D"/>
      <color rgb="FFD65B52"/>
      <color rgb="FFA02A1D"/>
      <color rgb="FFD77B7B"/>
      <color rgb="FFD7CFE3"/>
      <color rgb="FFCAC0DA"/>
      <color rgb="FF93C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123823</xdr:colOff>
      <xdr:row>1</xdr:row>
      <xdr:rowOff>238126</xdr:rowOff>
    </xdr:from>
    <xdr:to>
      <xdr:col>7</xdr:col>
      <xdr:colOff>150717</xdr:colOff>
      <xdr:row>3</xdr:row>
      <xdr:rowOff>205315</xdr:rowOff>
    </xdr:to>
    <xdr:pic>
      <xdr:nvPicPr>
        <xdr:cNvPr id="4" name="dept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3" y="438151"/>
          <a:ext cx="3684494" cy="8434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19065</xdr:colOff>
      <xdr:row>1</xdr:row>
      <xdr:rowOff>66676</xdr:rowOff>
    </xdr:from>
    <xdr:to>
      <xdr:col>1</xdr:col>
      <xdr:colOff>3067065</xdr:colOff>
      <xdr:row>2</xdr:row>
      <xdr:rowOff>167641</xdr:rowOff>
    </xdr:to>
    <xdr:pic>
      <xdr:nvPicPr>
        <xdr:cNvPr id="4" name="dept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65" y="266701"/>
          <a:ext cx="3048000" cy="701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</xdr:colOff>
      <xdr:row>1</xdr:row>
      <xdr:rowOff>238125</xdr:rowOff>
    </xdr:from>
    <xdr:to>
      <xdr:col>3</xdr:col>
      <xdr:colOff>2190752</xdr:colOff>
      <xdr:row>1</xdr:row>
      <xdr:rowOff>798957</xdr:rowOff>
    </xdr:to>
    <xdr:pic>
      <xdr:nvPicPr>
        <xdr:cNvPr id="4" name="deptLog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2" y="438150"/>
          <a:ext cx="2438400" cy="5608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34636</xdr:colOff>
      <xdr:row>1</xdr:row>
      <xdr:rowOff>346363</xdr:rowOff>
    </xdr:from>
    <xdr:to>
      <xdr:col>6</xdr:col>
      <xdr:colOff>443345</xdr:colOff>
      <xdr:row>2</xdr:row>
      <xdr:rowOff>394300</xdr:rowOff>
    </xdr:to>
    <xdr:pic>
      <xdr:nvPicPr>
        <xdr:cNvPr id="4" name="deptLog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772" y="554181"/>
          <a:ext cx="4876800" cy="11216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169049</xdr:colOff>
      <xdr:row>1</xdr:row>
      <xdr:rowOff>429024</xdr:rowOff>
    </xdr:from>
    <xdr:to>
      <xdr:col>3</xdr:col>
      <xdr:colOff>2153713</xdr:colOff>
      <xdr:row>2</xdr:row>
      <xdr:rowOff>476961</xdr:rowOff>
    </xdr:to>
    <xdr:pic>
      <xdr:nvPicPr>
        <xdr:cNvPr id="4" name="deptLog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13" y="636842"/>
          <a:ext cx="4876800" cy="11216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69272</xdr:colOff>
      <xdr:row>1</xdr:row>
      <xdr:rowOff>520783</xdr:rowOff>
    </xdr:from>
    <xdr:to>
      <xdr:col>7</xdr:col>
      <xdr:colOff>1138557</xdr:colOff>
      <xdr:row>2</xdr:row>
      <xdr:rowOff>209506</xdr:rowOff>
    </xdr:to>
    <xdr:pic>
      <xdr:nvPicPr>
        <xdr:cNvPr id="4" name="dept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507" y="711283"/>
          <a:ext cx="3651997" cy="842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Z25"/>
  <sheetViews>
    <sheetView showGridLines="0" showRowColHeaders="0" tabSelected="1" zoomScale="85" zoomScaleNormal="85" workbookViewId="0">
      <selection activeCell="C7" sqref="C7:Y8"/>
    </sheetView>
  </sheetViews>
  <sheetFormatPr defaultColWidth="9.109375" defaultRowHeight="14.4"/>
  <cols>
    <col min="4" max="4" width="9.109375" customWidth="1"/>
  </cols>
  <sheetData>
    <row r="1" spans="2:26" ht="15" thickBot="1"/>
    <row r="2" spans="2:26" ht="34.5" customHeight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r="3" spans="2:26" ht="34.5" customHeight="1">
      <c r="B3" s="8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9"/>
    </row>
    <row r="4" spans="2:26" ht="40.5" customHeight="1">
      <c r="B4" s="8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9"/>
    </row>
    <row r="5" spans="2:26" ht="15">
      <c r="B5" s="8"/>
      <c r="C5" s="14"/>
      <c r="D5" s="14"/>
      <c r="E5" s="14"/>
      <c r="F5" s="14"/>
      <c r="G5" s="14"/>
      <c r="H5" s="14"/>
      <c r="I5" s="14"/>
      <c r="J5" s="14"/>
      <c r="K5" s="37"/>
      <c r="L5" s="37"/>
      <c r="M5" s="14"/>
      <c r="N5" s="14"/>
      <c r="O5" s="14"/>
      <c r="P5" s="14"/>
      <c r="Q5" s="14"/>
      <c r="R5" s="14"/>
      <c r="S5" s="14"/>
      <c r="T5" s="37"/>
      <c r="U5" s="14"/>
      <c r="V5" s="14"/>
      <c r="W5" s="14"/>
      <c r="X5" s="14"/>
      <c r="Y5" s="14"/>
      <c r="Z5" s="9"/>
    </row>
    <row r="6" spans="2:26">
      <c r="B6" s="8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9"/>
    </row>
    <row r="7" spans="2:26" ht="29.25" customHeight="1">
      <c r="B7" s="8"/>
      <c r="C7" s="135" t="s">
        <v>3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9"/>
    </row>
    <row r="8" spans="2:26" ht="28.5" customHeight="1">
      <c r="B8" s="8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9"/>
    </row>
    <row r="9" spans="2:26" ht="33.75" customHeight="1">
      <c r="B9" s="8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9"/>
    </row>
    <row r="10" spans="2:26">
      <c r="B10" s="8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9"/>
    </row>
    <row r="11" spans="2:26">
      <c r="B11" s="8"/>
      <c r="C11" s="55" t="s">
        <v>56</v>
      </c>
      <c r="D11" s="27"/>
      <c r="E11" s="27"/>
      <c r="F11" s="27"/>
      <c r="G11" s="27"/>
      <c r="H11" s="27"/>
      <c r="I11" s="27"/>
      <c r="J11" s="27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9"/>
    </row>
    <row r="12" spans="2:26">
      <c r="B12" s="8"/>
      <c r="C12" s="27" t="str">
        <f ca="1">"Copyright © "&amp;YEAR(NOW())&amp;" "&amp;dept&amp;". All rights reserved."</f>
        <v>Copyright © 2025 Department of Mines, Industry Regulation and Safety. All rights reserved.</v>
      </c>
      <c r="D12" s="27"/>
      <c r="E12" s="27"/>
      <c r="F12" s="27"/>
      <c r="G12" s="27"/>
      <c r="H12" s="27"/>
      <c r="I12" s="27"/>
      <c r="J12" s="27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9"/>
    </row>
    <row r="13" spans="2:26">
      <c r="B13" s="8"/>
      <c r="C13" s="27"/>
      <c r="D13" s="27"/>
      <c r="E13" s="27"/>
      <c r="F13" s="27"/>
      <c r="G13" s="27"/>
      <c r="H13" s="27"/>
      <c r="I13" s="27"/>
      <c r="J13" s="27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9"/>
    </row>
    <row r="14" spans="2:26">
      <c r="B14" s="8"/>
      <c r="C14" s="55" t="s">
        <v>2</v>
      </c>
      <c r="D14" s="27"/>
      <c r="E14" s="27"/>
      <c r="F14" s="27"/>
      <c r="G14" s="27"/>
      <c r="H14" s="27"/>
      <c r="I14" s="27"/>
      <c r="J14" s="27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9"/>
    </row>
    <row r="15" spans="2:26">
      <c r="B15" s="8"/>
      <c r="C15" s="27" t="s">
        <v>63</v>
      </c>
      <c r="D15" s="27"/>
      <c r="E15" s="27"/>
      <c r="F15" s="27"/>
      <c r="G15" s="27"/>
      <c r="H15" s="27"/>
      <c r="I15" s="27"/>
      <c r="J15" s="27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9"/>
    </row>
    <row r="16" spans="2:26">
      <c r="B16" s="8"/>
      <c r="C16" s="27"/>
      <c r="D16" s="27"/>
      <c r="E16" s="27"/>
      <c r="F16" s="27"/>
      <c r="G16" s="27"/>
      <c r="H16" s="27"/>
      <c r="I16" s="27"/>
      <c r="J16" s="27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9"/>
    </row>
    <row r="17" spans="2:26">
      <c r="B17" s="8"/>
      <c r="C17" s="27"/>
      <c r="D17" s="27"/>
      <c r="E17" s="27"/>
      <c r="F17" s="27"/>
      <c r="G17" s="27"/>
      <c r="H17" s="27"/>
      <c r="I17" s="27"/>
      <c r="J17" s="27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9"/>
    </row>
    <row r="18" spans="2:26">
      <c r="B18" s="8"/>
      <c r="C18" s="55" t="s">
        <v>8</v>
      </c>
      <c r="D18" s="27"/>
      <c r="E18" s="27"/>
      <c r="F18" s="27"/>
      <c r="G18" s="27"/>
      <c r="H18" s="27"/>
      <c r="I18" s="27"/>
      <c r="J18" s="27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9"/>
    </row>
    <row r="19" spans="2:26">
      <c r="B19" s="8"/>
      <c r="C19" s="27" t="s">
        <v>23</v>
      </c>
      <c r="D19" s="27"/>
      <c r="E19" s="27"/>
      <c r="F19" s="27"/>
      <c r="G19" s="27"/>
      <c r="H19" s="27"/>
      <c r="I19" s="27"/>
      <c r="J19" s="27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9"/>
    </row>
    <row r="20" spans="2:26">
      <c r="B20" s="8"/>
      <c r="C20" s="27" t="s">
        <v>24</v>
      </c>
      <c r="D20" s="27"/>
      <c r="E20" s="27"/>
      <c r="F20" s="27"/>
      <c r="G20" s="27"/>
      <c r="H20" s="27"/>
      <c r="I20" s="27"/>
      <c r="J20" s="27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9"/>
    </row>
    <row r="21" spans="2:26">
      <c r="B21" s="8"/>
      <c r="C21" s="27" t="s">
        <v>25</v>
      </c>
      <c r="D21" s="27"/>
      <c r="E21" s="27"/>
      <c r="F21" s="27"/>
      <c r="G21" s="27"/>
      <c r="H21" s="27"/>
      <c r="I21" s="27"/>
      <c r="J21" s="27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9"/>
    </row>
    <row r="22" spans="2:26">
      <c r="B22" s="8"/>
      <c r="C22" s="27" t="s">
        <v>26</v>
      </c>
      <c r="D22" s="27"/>
      <c r="E22" s="27"/>
      <c r="F22" s="27"/>
      <c r="G22" s="27"/>
      <c r="H22" s="27"/>
      <c r="I22" s="27"/>
      <c r="J22" s="27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9"/>
    </row>
    <row r="23" spans="2:26">
      <c r="B23" s="8"/>
      <c r="C23" s="27" t="s">
        <v>27</v>
      </c>
      <c r="D23" s="27"/>
      <c r="E23" s="27"/>
      <c r="F23" s="27"/>
      <c r="G23" s="27"/>
      <c r="H23" s="27"/>
      <c r="I23" s="27"/>
      <c r="J23" s="27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9"/>
    </row>
    <row r="24" spans="2:26">
      <c r="B24" s="8"/>
      <c r="C24" s="27"/>
      <c r="D24" s="27"/>
      <c r="E24" s="27"/>
      <c r="F24" s="27"/>
      <c r="G24" s="27"/>
      <c r="H24" s="27"/>
      <c r="I24" s="27"/>
      <c r="J24" s="27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9"/>
    </row>
    <row r="25" spans="2:26" ht="15" thickBot="1"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2"/>
    </row>
  </sheetData>
  <sheetProtection password="E140" sheet="1" objects="1" scenarios="1"/>
  <mergeCells count="2">
    <mergeCell ref="C7:Y8"/>
    <mergeCell ref="C9:L9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&amp;L&amp;Z&amp;F&amp;R&amp;A</oddHeader>
    <oddFooter>&amp;LPage &amp;P of &amp;N&amp;R&amp;D&amp;T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B2:E22"/>
  <sheetViews>
    <sheetView zoomScale="85" zoomScaleNormal="85" workbookViewId="0">
      <selection activeCell="E3" sqref="E3"/>
    </sheetView>
  </sheetViews>
  <sheetFormatPr defaultRowHeight="14.4"/>
  <cols>
    <col min="4" max="4" width="12.5546875" customWidth="1"/>
  </cols>
  <sheetData>
    <row r="2" spans="2:5">
      <c r="B2" s="22" t="s">
        <v>50</v>
      </c>
      <c r="C2" s="22" t="s">
        <v>51</v>
      </c>
      <c r="D2" s="22" t="s">
        <v>52</v>
      </c>
      <c r="E2" s="22" t="s">
        <v>54</v>
      </c>
    </row>
    <row r="3" spans="2:5">
      <c r="B3" t="s">
        <v>48</v>
      </c>
      <c r="C3">
        <v>1</v>
      </c>
      <c r="D3">
        <v>1</v>
      </c>
      <c r="E3" t="s">
        <v>62</v>
      </c>
    </row>
    <row r="4" spans="2:5">
      <c r="B4" t="s">
        <v>49</v>
      </c>
      <c r="C4">
        <v>2</v>
      </c>
      <c r="D4">
        <v>2</v>
      </c>
    </row>
    <row r="5" spans="2:5">
      <c r="C5">
        <v>3</v>
      </c>
      <c r="D5">
        <v>3</v>
      </c>
    </row>
    <row r="6" spans="2:5">
      <c r="C6">
        <v>4</v>
      </c>
      <c r="D6">
        <v>4</v>
      </c>
    </row>
    <row r="7" spans="2:5">
      <c r="C7">
        <v>5</v>
      </c>
      <c r="D7">
        <v>5</v>
      </c>
    </row>
    <row r="8" spans="2:5">
      <c r="C8">
        <v>6</v>
      </c>
      <c r="D8">
        <v>6</v>
      </c>
    </row>
    <row r="9" spans="2:5">
      <c r="C9">
        <v>7</v>
      </c>
      <c r="D9">
        <v>7</v>
      </c>
    </row>
    <row r="10" spans="2:5">
      <c r="C10">
        <v>8</v>
      </c>
      <c r="D10">
        <v>8</v>
      </c>
    </row>
    <row r="11" spans="2:5">
      <c r="C11">
        <v>9</v>
      </c>
    </row>
    <row r="12" spans="2:5">
      <c r="C12">
        <v>10</v>
      </c>
    </row>
    <row r="13" spans="2:5">
      <c r="C13">
        <v>11</v>
      </c>
    </row>
    <row r="14" spans="2:5">
      <c r="C14">
        <v>12</v>
      </c>
    </row>
    <row r="15" spans="2:5">
      <c r="C15">
        <v>13</v>
      </c>
    </row>
    <row r="16" spans="2:5">
      <c r="C16">
        <v>14</v>
      </c>
    </row>
    <row r="17" spans="3:3">
      <c r="C17">
        <v>15</v>
      </c>
    </row>
    <row r="18" spans="3:3">
      <c r="C18">
        <v>16</v>
      </c>
    </row>
    <row r="19" spans="3:3">
      <c r="C19">
        <v>17</v>
      </c>
    </row>
    <row r="20" spans="3:3">
      <c r="C20">
        <v>18</v>
      </c>
    </row>
    <row r="21" spans="3:3">
      <c r="C21">
        <v>19</v>
      </c>
    </row>
    <row r="22" spans="3:3">
      <c r="C22">
        <v>20</v>
      </c>
    </row>
  </sheetData>
  <sheetProtection password="E14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Z13"/>
  <sheetViews>
    <sheetView showGridLines="0" showRowColHeaders="0" workbookViewId="0">
      <selection activeCell="C13" sqref="C13"/>
    </sheetView>
  </sheetViews>
  <sheetFormatPr defaultColWidth="9.109375" defaultRowHeight="14.4"/>
  <cols>
    <col min="2" max="2" width="54.88671875" customWidth="1"/>
    <col min="3" max="3" width="79.88671875" style="34" customWidth="1"/>
  </cols>
  <sheetData>
    <row r="1" spans="2:26" ht="15" thickBot="1">
      <c r="B1" s="40"/>
      <c r="C1" s="44"/>
    </row>
    <row r="2" spans="2:26" ht="47.25" customHeight="1">
      <c r="B2" s="36"/>
      <c r="C2" s="45" t="s">
        <v>37</v>
      </c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2:26" ht="33">
      <c r="B3" s="36"/>
      <c r="C3" s="128" t="str">
        <f>"     "&amp;ProjectName</f>
        <v xml:space="preserve">     </v>
      </c>
      <c r="E3" s="26"/>
      <c r="F3" s="26"/>
      <c r="G3" s="26"/>
      <c r="H3" s="26"/>
      <c r="I3" s="26"/>
      <c r="J3" s="26"/>
      <c r="K3" s="26"/>
    </row>
    <row r="4" spans="2:26">
      <c r="B4" s="36"/>
      <c r="C4" s="36"/>
    </row>
    <row r="5" spans="2:26" ht="15" thickBot="1">
      <c r="B5" s="36"/>
      <c r="C5" s="36"/>
    </row>
    <row r="6" spans="2:26" ht="21.6" thickBot="1">
      <c r="B6" s="49" t="s">
        <v>0</v>
      </c>
      <c r="C6" s="50"/>
    </row>
    <row r="7" spans="2:26" ht="21.6" thickBot="1">
      <c r="B7" s="49" t="s">
        <v>4</v>
      </c>
      <c r="C7" s="50"/>
    </row>
    <row r="8" spans="2:26" ht="84.75" customHeight="1" thickBot="1">
      <c r="B8" s="49" t="s">
        <v>60</v>
      </c>
      <c r="C8" s="51"/>
    </row>
    <row r="9" spans="2:26" ht="21.6" thickBot="1">
      <c r="B9" s="49" t="s">
        <v>5</v>
      </c>
      <c r="C9" s="52"/>
    </row>
    <row r="10" spans="2:26" ht="56.25" customHeight="1" thickBot="1">
      <c r="B10" s="53" t="s">
        <v>10</v>
      </c>
      <c r="C10" s="51"/>
    </row>
    <row r="11" spans="2:26" ht="33.75" customHeight="1" thickBot="1">
      <c r="B11" s="54"/>
      <c r="C11" s="54"/>
    </row>
    <row r="12" spans="2:26" ht="21.6" thickBot="1">
      <c r="B12" s="53" t="s">
        <v>55</v>
      </c>
      <c r="C12" s="51">
        <v>5</v>
      </c>
    </row>
    <row r="13" spans="2:26" ht="21.6" thickBot="1">
      <c r="B13" s="53" t="s">
        <v>57</v>
      </c>
      <c r="C13" s="51">
        <v>3</v>
      </c>
    </row>
  </sheetData>
  <sheetProtection password="E140" sheet="1" objects="1" scenarios="1" selectLockedCells="1"/>
  <dataValidations count="2">
    <dataValidation type="list" showInputMessage="1" showErrorMessage="1" sqref="C12" xr:uid="{00000000-0002-0000-0200-000000000000}">
      <formula1>onetotwenty</formula1>
    </dataValidation>
    <dataValidation type="list" allowBlank="1" showInputMessage="1" showErrorMessage="1" sqref="C13" xr:uid="{00000000-0002-0000-0200-000001000000}">
      <formula1>onetoeight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&amp;L&amp;Z&amp;F&amp;R&amp;A</oddHeader>
    <oddFooter>&amp;LPage &amp;P of &amp;N&amp;R&amp;D&amp;T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F29"/>
  <sheetViews>
    <sheetView showGridLines="0" showRowColHeaders="0" workbookViewId="0">
      <selection activeCell="E10" sqref="E10"/>
    </sheetView>
  </sheetViews>
  <sheetFormatPr defaultRowHeight="14.4"/>
  <cols>
    <col min="1" max="2" width="2.6640625" customWidth="1"/>
    <col min="3" max="3" width="3.6640625" customWidth="1"/>
    <col min="4" max="4" width="39.44140625" customWidth="1"/>
    <col min="5" max="5" width="62.6640625" customWidth="1"/>
    <col min="6" max="6" width="2.44140625" customWidth="1"/>
  </cols>
  <sheetData>
    <row r="1" spans="1:6" ht="15" thickBot="1">
      <c r="C1" s="39"/>
      <c r="D1" s="39"/>
      <c r="E1" s="39"/>
      <c r="F1" s="39"/>
    </row>
    <row r="2" spans="1:6" ht="65.25" customHeight="1" thickTop="1">
      <c r="A2" s="26"/>
      <c r="B2" s="26"/>
      <c r="C2" s="42"/>
      <c r="D2" s="42"/>
      <c r="E2" s="46" t="s">
        <v>1</v>
      </c>
      <c r="F2" s="43"/>
    </row>
    <row r="3" spans="1:6" ht="27" customHeight="1">
      <c r="A3" s="26"/>
      <c r="B3" s="26"/>
      <c r="C3" s="14"/>
      <c r="D3" s="14"/>
      <c r="E3" s="130" t="str">
        <f>"     "&amp;ProjectName</f>
        <v xml:space="preserve">     </v>
      </c>
      <c r="F3" s="14"/>
    </row>
    <row r="4" spans="1:6" ht="19.5" customHeight="1" thickBot="1">
      <c r="A4" s="26"/>
      <c r="B4" s="26"/>
      <c r="C4" s="41"/>
      <c r="D4" s="41"/>
      <c r="E4" s="41"/>
      <c r="F4" s="41"/>
    </row>
    <row r="5" spans="1:6" ht="17.25" customHeight="1" thickTop="1">
      <c r="A5" s="26"/>
      <c r="B5" s="26"/>
      <c r="C5" s="107"/>
      <c r="D5" s="105"/>
      <c r="E5" s="105"/>
      <c r="F5" s="105"/>
    </row>
    <row r="6" spans="1:6" ht="33">
      <c r="A6" s="26"/>
      <c r="B6" s="26"/>
      <c r="C6" s="105"/>
      <c r="D6" s="137" t="s">
        <v>59</v>
      </c>
      <c r="E6" s="138"/>
      <c r="F6" s="105"/>
    </row>
    <row r="7" spans="1:6" ht="12" customHeight="1">
      <c r="C7" s="105"/>
      <c r="D7" s="105"/>
      <c r="E7" s="105"/>
      <c r="F7" s="105"/>
    </row>
    <row r="8" spans="1:6" ht="18">
      <c r="C8" s="108"/>
      <c r="D8" s="109" t="s">
        <v>11</v>
      </c>
      <c r="E8" s="129"/>
      <c r="F8" s="105"/>
    </row>
    <row r="9" spans="1:6" ht="18">
      <c r="C9" s="108"/>
      <c r="D9" s="109" t="s">
        <v>12</v>
      </c>
      <c r="E9" s="129"/>
      <c r="F9" s="105"/>
    </row>
    <row r="10" spans="1:6" ht="18">
      <c r="C10" s="108"/>
      <c r="D10" s="109" t="s">
        <v>13</v>
      </c>
      <c r="E10" s="129"/>
      <c r="F10" s="105"/>
    </row>
    <row r="11" spans="1:6" ht="18">
      <c r="C11" s="108"/>
      <c r="D11" s="109" t="s">
        <v>14</v>
      </c>
      <c r="E11" s="129"/>
      <c r="F11" s="105"/>
    </row>
    <row r="12" spans="1:6" ht="18">
      <c r="C12" s="108"/>
      <c r="D12" s="109" t="s">
        <v>15</v>
      </c>
      <c r="E12" s="129"/>
      <c r="F12" s="105"/>
    </row>
    <row r="13" spans="1:6" ht="18" hidden="1">
      <c r="C13" s="108"/>
      <c r="D13" s="109" t="s">
        <v>16</v>
      </c>
      <c r="E13" s="110"/>
      <c r="F13" s="105"/>
    </row>
    <row r="14" spans="1:6" ht="18" hidden="1">
      <c r="C14" s="108"/>
      <c r="D14" s="109" t="s">
        <v>17</v>
      </c>
      <c r="E14" s="129"/>
      <c r="F14" s="105"/>
    </row>
    <row r="15" spans="1:6" ht="18" hidden="1">
      <c r="C15" s="108"/>
      <c r="D15" s="109" t="s">
        <v>18</v>
      </c>
      <c r="E15" s="129"/>
      <c r="F15" s="105"/>
    </row>
    <row r="16" spans="1:6" ht="18" hidden="1">
      <c r="C16" s="108"/>
      <c r="D16" s="109" t="s">
        <v>19</v>
      </c>
      <c r="E16" s="129"/>
      <c r="F16" s="105"/>
    </row>
    <row r="17" spans="1:6" ht="18" hidden="1">
      <c r="C17" s="108"/>
      <c r="D17" s="109" t="s">
        <v>20</v>
      </c>
      <c r="E17" s="129"/>
      <c r="F17" s="105"/>
    </row>
    <row r="18" spans="1:6" ht="18" hidden="1">
      <c r="C18" s="108"/>
      <c r="D18" s="109" t="s">
        <v>21</v>
      </c>
      <c r="E18" s="129"/>
      <c r="F18" s="105"/>
    </row>
    <row r="19" spans="1:6" ht="18" hidden="1">
      <c r="C19" s="108"/>
      <c r="D19" s="109" t="s">
        <v>22</v>
      </c>
      <c r="E19" s="129"/>
      <c r="F19" s="105"/>
    </row>
    <row r="20" spans="1:6" ht="18" hidden="1">
      <c r="C20" s="108"/>
      <c r="D20" s="109" t="s">
        <v>38</v>
      </c>
      <c r="E20" s="129"/>
      <c r="F20" s="105"/>
    </row>
    <row r="21" spans="1:6" ht="18" hidden="1">
      <c r="A21" s="15"/>
      <c r="C21" s="108"/>
      <c r="D21" s="109" t="s">
        <v>39</v>
      </c>
      <c r="E21" s="129"/>
      <c r="F21" s="105"/>
    </row>
    <row r="22" spans="1:6" ht="18" hidden="1">
      <c r="A22" s="15"/>
      <c r="C22" s="108"/>
      <c r="D22" s="109" t="s">
        <v>40</v>
      </c>
      <c r="E22" s="129"/>
      <c r="F22" s="105"/>
    </row>
    <row r="23" spans="1:6" ht="18" hidden="1">
      <c r="A23" s="15"/>
      <c r="C23" s="108"/>
      <c r="D23" s="109" t="s">
        <v>41</v>
      </c>
      <c r="E23" s="129"/>
      <c r="F23" s="105"/>
    </row>
    <row r="24" spans="1:6" ht="18" hidden="1">
      <c r="A24" s="15"/>
      <c r="C24" s="108"/>
      <c r="D24" s="109" t="s">
        <v>42</v>
      </c>
      <c r="E24" s="129"/>
      <c r="F24" s="105"/>
    </row>
    <row r="25" spans="1:6" ht="18" hidden="1">
      <c r="A25" s="15"/>
      <c r="C25" s="108"/>
      <c r="D25" s="109" t="s">
        <v>43</v>
      </c>
      <c r="E25" s="129"/>
      <c r="F25" s="105"/>
    </row>
    <row r="26" spans="1:6" ht="18" hidden="1">
      <c r="A26" s="15"/>
      <c r="C26" s="108"/>
      <c r="D26" s="109" t="s">
        <v>44</v>
      </c>
      <c r="E26" s="129"/>
      <c r="F26" s="105"/>
    </row>
    <row r="27" spans="1:6" ht="18" hidden="1">
      <c r="A27" s="15"/>
      <c r="C27" s="108"/>
      <c r="D27" s="109" t="s">
        <v>45</v>
      </c>
      <c r="E27" s="129"/>
      <c r="F27" s="105"/>
    </row>
    <row r="28" spans="1:6" ht="18.600000000000001" thickBot="1">
      <c r="A28" s="15"/>
      <c r="C28" s="106"/>
      <c r="D28" s="106"/>
      <c r="E28" s="106"/>
      <c r="F28" s="106"/>
    </row>
    <row r="29" spans="1:6" ht="15" thickTop="1"/>
  </sheetData>
  <sheetProtection password="E140" sheet="1" objects="1" scenarios="1" selectLockedCells="1"/>
  <mergeCells count="1">
    <mergeCell ref="D6:E6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&amp;L&amp;Z&amp;F&amp;R&amp;A</oddHeader>
    <oddFooter>&amp;LPage &amp;P of &amp;N&amp;R&amp;D&amp;T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B1:AD24"/>
  <sheetViews>
    <sheetView showGridLines="0" showRowColHeaders="0" zoomScale="55" zoomScaleNormal="55" workbookViewId="0">
      <selection activeCell="U13" sqref="U13:AA13"/>
    </sheetView>
  </sheetViews>
  <sheetFormatPr defaultRowHeight="14.4"/>
  <cols>
    <col min="4" max="4" width="19.33203125" customWidth="1"/>
    <col min="6" max="6" width="20.44140625" customWidth="1"/>
    <col min="14" max="15" width="4.44140625" customWidth="1"/>
    <col min="17" max="17" width="7.33203125" customWidth="1"/>
    <col min="18" max="18" width="20.88671875" customWidth="1"/>
    <col min="29" max="29" width="11.33203125" customWidth="1"/>
  </cols>
  <sheetData>
    <row r="1" spans="2:30" ht="15" thickBot="1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2:30" ht="84" customHeight="1" thickTop="1">
      <c r="B2" s="14"/>
      <c r="C2" s="14"/>
      <c r="D2" s="14"/>
      <c r="E2" s="14"/>
      <c r="F2" s="14"/>
      <c r="G2" s="14"/>
      <c r="H2" s="14"/>
      <c r="I2" s="19"/>
      <c r="J2" s="19"/>
      <c r="K2" s="19"/>
      <c r="L2" s="19"/>
      <c r="M2" s="19"/>
      <c r="N2" s="19"/>
      <c r="O2" s="19"/>
      <c r="P2" s="47" t="s">
        <v>36</v>
      </c>
      <c r="Q2" s="19"/>
      <c r="R2" s="19"/>
      <c r="S2" s="19"/>
      <c r="T2" s="19"/>
      <c r="U2" s="19"/>
      <c r="V2" s="19"/>
      <c r="W2" s="14"/>
      <c r="X2" s="14"/>
      <c r="Y2" s="14"/>
      <c r="Z2" s="14"/>
      <c r="AA2" s="14"/>
      <c r="AB2" s="14"/>
      <c r="AC2" s="14"/>
      <c r="AD2" s="14"/>
    </row>
    <row r="3" spans="2:30" ht="40.5" customHeight="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1" t="str">
        <f>"     "&amp;ProjectName</f>
        <v xml:space="preserve">     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2:30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2:30" ht="15" thickBot="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2:30" ht="57" thickTop="1">
      <c r="B6" s="111"/>
      <c r="C6" s="112" t="s">
        <v>46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4"/>
      <c r="Q6" s="112" t="s">
        <v>47</v>
      </c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</row>
    <row r="7" spans="2:30"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5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</row>
    <row r="8" spans="2:30" ht="25.2">
      <c r="B8" s="113"/>
      <c r="C8" s="140" t="s">
        <v>65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13"/>
      <c r="P8" s="115"/>
      <c r="Q8" s="140" t="s">
        <v>64</v>
      </c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13"/>
    </row>
    <row r="9" spans="2:30"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5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</row>
    <row r="10" spans="2:30"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5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</row>
    <row r="11" spans="2:30" ht="74.25" customHeight="1">
      <c r="B11" s="113"/>
      <c r="C11" s="113"/>
      <c r="D11" s="139"/>
      <c r="E11" s="139"/>
      <c r="F11" s="139"/>
      <c r="G11" s="141"/>
      <c r="H11" s="141"/>
      <c r="I11" s="141"/>
      <c r="J11" s="141"/>
      <c r="K11" s="141"/>
      <c r="L11" s="141"/>
      <c r="M11" s="141"/>
      <c r="N11" s="113"/>
      <c r="O11" s="113"/>
      <c r="P11" s="115"/>
      <c r="Q11" s="113"/>
      <c r="R11" s="142"/>
      <c r="S11" s="142"/>
      <c r="T11" s="142"/>
      <c r="U11" s="141"/>
      <c r="V11" s="141"/>
      <c r="W11" s="141"/>
      <c r="X11" s="141"/>
      <c r="Y11" s="141"/>
      <c r="Z11" s="141"/>
      <c r="AA11" s="141"/>
      <c r="AB11" s="113"/>
      <c r="AC11" s="113"/>
      <c r="AD11" s="113"/>
    </row>
    <row r="12" spans="2:30" ht="74.25" customHeight="1">
      <c r="B12" s="113"/>
      <c r="C12" s="113"/>
      <c r="D12" s="139"/>
      <c r="E12" s="139"/>
      <c r="F12" s="139"/>
      <c r="G12" s="141"/>
      <c r="H12" s="141"/>
      <c r="I12" s="141"/>
      <c r="J12" s="141"/>
      <c r="K12" s="141"/>
      <c r="L12" s="141"/>
      <c r="M12" s="141"/>
      <c r="N12" s="113"/>
      <c r="O12" s="113"/>
      <c r="P12" s="115"/>
      <c r="Q12" s="113"/>
      <c r="R12" s="142"/>
      <c r="S12" s="142"/>
      <c r="T12" s="142"/>
      <c r="U12" s="141"/>
      <c r="V12" s="141"/>
      <c r="W12" s="141"/>
      <c r="X12" s="141"/>
      <c r="Y12" s="141"/>
      <c r="Z12" s="141"/>
      <c r="AA12" s="141"/>
      <c r="AB12" s="113"/>
      <c r="AC12" s="113"/>
      <c r="AD12" s="113"/>
    </row>
    <row r="13" spans="2:30" ht="74.25" customHeight="1">
      <c r="B13" s="113"/>
      <c r="C13" s="113"/>
      <c r="D13" s="139"/>
      <c r="E13" s="139"/>
      <c r="F13" s="139"/>
      <c r="G13" s="141"/>
      <c r="H13" s="141"/>
      <c r="I13" s="141"/>
      <c r="J13" s="141"/>
      <c r="K13" s="141"/>
      <c r="L13" s="141"/>
      <c r="M13" s="141"/>
      <c r="N13" s="113"/>
      <c r="O13" s="113"/>
      <c r="P13" s="115"/>
      <c r="Q13" s="113"/>
      <c r="R13" s="142"/>
      <c r="S13" s="142"/>
      <c r="T13" s="142"/>
      <c r="U13" s="141"/>
      <c r="V13" s="141"/>
      <c r="W13" s="141"/>
      <c r="X13" s="141"/>
      <c r="Y13" s="141"/>
      <c r="Z13" s="141"/>
      <c r="AA13" s="141"/>
      <c r="AB13" s="113"/>
      <c r="AC13" s="113"/>
      <c r="AD13" s="113"/>
    </row>
    <row r="14" spans="2:30" ht="74.25" hidden="1" customHeight="1">
      <c r="B14" s="113"/>
      <c r="C14" s="113"/>
      <c r="D14" s="139"/>
      <c r="E14" s="139"/>
      <c r="F14" s="139"/>
      <c r="G14" s="141"/>
      <c r="H14" s="141"/>
      <c r="I14" s="141"/>
      <c r="J14" s="141"/>
      <c r="K14" s="141"/>
      <c r="L14" s="141"/>
      <c r="M14" s="141"/>
      <c r="N14" s="113"/>
      <c r="O14" s="113"/>
      <c r="P14" s="115"/>
      <c r="Q14" s="113"/>
      <c r="R14" s="142"/>
      <c r="S14" s="142"/>
      <c r="T14" s="142"/>
      <c r="U14" s="141"/>
      <c r="V14" s="141"/>
      <c r="W14" s="141"/>
      <c r="X14" s="141"/>
      <c r="Y14" s="141"/>
      <c r="Z14" s="141"/>
      <c r="AA14" s="141"/>
      <c r="AB14" s="113"/>
      <c r="AC14" s="113"/>
      <c r="AD14" s="113"/>
    </row>
    <row r="15" spans="2:30" ht="74.25" hidden="1" customHeight="1">
      <c r="B15" s="113"/>
      <c r="C15" s="113"/>
      <c r="D15" s="139"/>
      <c r="E15" s="139"/>
      <c r="F15" s="139"/>
      <c r="G15" s="141"/>
      <c r="H15" s="141"/>
      <c r="I15" s="141"/>
      <c r="J15" s="141"/>
      <c r="K15" s="141"/>
      <c r="L15" s="141"/>
      <c r="M15" s="141"/>
      <c r="N15" s="113"/>
      <c r="O15" s="113"/>
      <c r="P15" s="115"/>
      <c r="Q15" s="113"/>
      <c r="R15" s="142"/>
      <c r="S15" s="142"/>
      <c r="T15" s="142"/>
      <c r="U15" s="141"/>
      <c r="V15" s="141"/>
      <c r="W15" s="141"/>
      <c r="X15" s="141"/>
      <c r="Y15" s="141"/>
      <c r="Z15" s="141"/>
      <c r="AA15" s="141"/>
      <c r="AB15" s="113"/>
      <c r="AC15" s="113"/>
      <c r="AD15" s="113"/>
    </row>
    <row r="16" spans="2:30" ht="74.25" hidden="1" customHeight="1">
      <c r="B16" s="113"/>
      <c r="C16" s="113"/>
      <c r="D16" s="139"/>
      <c r="E16" s="139"/>
      <c r="F16" s="139"/>
      <c r="G16" s="141"/>
      <c r="H16" s="141"/>
      <c r="I16" s="141"/>
      <c r="J16" s="141"/>
      <c r="K16" s="141"/>
      <c r="L16" s="141"/>
      <c r="M16" s="141"/>
      <c r="N16" s="113"/>
      <c r="O16" s="113"/>
      <c r="P16" s="115"/>
      <c r="Q16" s="113"/>
      <c r="R16" s="142"/>
      <c r="S16" s="142"/>
      <c r="T16" s="142"/>
      <c r="U16" s="141"/>
      <c r="V16" s="141"/>
      <c r="W16" s="141"/>
      <c r="X16" s="141"/>
      <c r="Y16" s="141"/>
      <c r="Z16" s="141"/>
      <c r="AA16" s="141"/>
      <c r="AB16" s="113"/>
      <c r="AC16" s="113"/>
      <c r="AD16" s="113"/>
    </row>
    <row r="17" spans="2:30" ht="74.25" hidden="1" customHeight="1">
      <c r="B17" s="113"/>
      <c r="C17" s="113"/>
      <c r="D17" s="139"/>
      <c r="E17" s="139"/>
      <c r="F17" s="139"/>
      <c r="G17" s="141"/>
      <c r="H17" s="141"/>
      <c r="I17" s="141"/>
      <c r="J17" s="141"/>
      <c r="K17" s="141"/>
      <c r="L17" s="141"/>
      <c r="M17" s="141"/>
      <c r="N17" s="113"/>
      <c r="O17" s="113"/>
      <c r="P17" s="115"/>
      <c r="Q17" s="113"/>
      <c r="R17" s="142"/>
      <c r="S17" s="142"/>
      <c r="T17" s="142"/>
      <c r="U17" s="141"/>
      <c r="V17" s="141"/>
      <c r="W17" s="141"/>
      <c r="X17" s="141"/>
      <c r="Y17" s="141"/>
      <c r="Z17" s="141"/>
      <c r="AA17" s="141"/>
      <c r="AB17" s="113"/>
      <c r="AC17" s="113"/>
      <c r="AD17" s="113"/>
    </row>
    <row r="18" spans="2:30" ht="74.25" hidden="1" customHeight="1">
      <c r="B18" s="113"/>
      <c r="C18" s="113"/>
      <c r="D18" s="139"/>
      <c r="E18" s="139"/>
      <c r="F18" s="139"/>
      <c r="G18" s="141"/>
      <c r="H18" s="141"/>
      <c r="I18" s="141"/>
      <c r="J18" s="141"/>
      <c r="K18" s="141"/>
      <c r="L18" s="141"/>
      <c r="M18" s="141"/>
      <c r="N18" s="113"/>
      <c r="O18" s="113"/>
      <c r="P18" s="115"/>
      <c r="Q18" s="113"/>
      <c r="R18" s="142"/>
      <c r="S18" s="142"/>
      <c r="T18" s="142"/>
      <c r="U18" s="141"/>
      <c r="V18" s="141"/>
      <c r="W18" s="141"/>
      <c r="X18" s="141"/>
      <c r="Y18" s="141"/>
      <c r="Z18" s="141"/>
      <c r="AA18" s="141"/>
      <c r="AB18" s="113"/>
      <c r="AC18" s="113"/>
      <c r="AD18" s="113"/>
    </row>
    <row r="19" spans="2:30" ht="17.25" customHeight="1"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5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</row>
    <row r="20" spans="2:30"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5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</row>
    <row r="21" spans="2:30"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5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</row>
    <row r="22" spans="2:30" ht="61.5" customHeight="1">
      <c r="B22" s="113"/>
      <c r="C22" s="143" t="str">
        <f>"2. The Interest Score will be the total number of categories that the stakeholder is considered to have interest in and this value can range from 0 - "&amp;'Key Information'!C13&amp;"."</f>
        <v>2. The Interest Score will be the total number of categories that the stakeholder is considered to have interest in and this value can range from 0 - 3.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13"/>
      <c r="P22" s="115"/>
      <c r="Q22" s="143" t="str">
        <f>"2. The Influence Score will be the total number of categories that the stakeholder is considered to have influence in and this value can range from 0 - "&amp;'Key Information'!C13&amp;"."</f>
        <v>2. The Influence Score will be the total number of categories that the stakeholder is considered to have influence in and this value can range from 0 - 3.</v>
      </c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13"/>
    </row>
    <row r="23" spans="2:30" ht="15" thickBot="1"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5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</row>
    <row r="24" spans="2:30" ht="15" thickTop="1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</sheetData>
  <sheetProtection password="E140" sheet="1" objects="1" scenarios="1" selectLockedCells="1"/>
  <mergeCells count="36">
    <mergeCell ref="R18:T18"/>
    <mergeCell ref="C22:N22"/>
    <mergeCell ref="Q22:AC22"/>
    <mergeCell ref="D18:F18"/>
    <mergeCell ref="D16:F16"/>
    <mergeCell ref="D17:F17"/>
    <mergeCell ref="G16:M16"/>
    <mergeCell ref="G17:M17"/>
    <mergeCell ref="U17:AA17"/>
    <mergeCell ref="R17:T17"/>
    <mergeCell ref="G18:M18"/>
    <mergeCell ref="U18:AA18"/>
    <mergeCell ref="R13:T13"/>
    <mergeCell ref="U13:AA13"/>
    <mergeCell ref="R14:T14"/>
    <mergeCell ref="U14:AA14"/>
    <mergeCell ref="R16:T16"/>
    <mergeCell ref="U15:AA15"/>
    <mergeCell ref="U16:AA16"/>
    <mergeCell ref="R15:T15"/>
    <mergeCell ref="D14:F14"/>
    <mergeCell ref="D15:F15"/>
    <mergeCell ref="C8:N8"/>
    <mergeCell ref="Q8:AC8"/>
    <mergeCell ref="D11:F11"/>
    <mergeCell ref="D12:F12"/>
    <mergeCell ref="D13:F13"/>
    <mergeCell ref="G11:M11"/>
    <mergeCell ref="G12:M12"/>
    <mergeCell ref="G13:M13"/>
    <mergeCell ref="R11:T11"/>
    <mergeCell ref="U11:AA11"/>
    <mergeCell ref="G14:M14"/>
    <mergeCell ref="G15:M15"/>
    <mergeCell ref="R12:T12"/>
    <mergeCell ref="U12:AA12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>&amp;L&amp;Z&amp;F&amp;R&amp;A</oddHeader>
    <oddFooter>&amp;LPage &amp;P of &amp;N&amp;R&amp;D&amp;T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B1:AD125"/>
  <sheetViews>
    <sheetView showGridLines="0" showRowColHeaders="0" zoomScale="115" zoomScaleNormal="115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D30" sqref="D30"/>
    </sheetView>
  </sheetViews>
  <sheetFormatPr defaultRowHeight="14.4"/>
  <cols>
    <col min="1" max="1" width="9.109375"/>
    <col min="2" max="2" width="4.5546875" customWidth="1"/>
    <col min="3" max="3" width="43.44140625" customWidth="1"/>
    <col min="4" max="4" width="67.6640625" customWidth="1"/>
    <col min="5" max="7" width="7.5546875" bestFit="1" customWidth="1"/>
    <col min="8" max="12" width="7.5546875" hidden="1" customWidth="1"/>
    <col min="13" max="13" width="25.88671875" bestFit="1" customWidth="1"/>
    <col min="14" max="16" width="7.5546875" bestFit="1" customWidth="1"/>
    <col min="17" max="21" width="7.5546875" hidden="1" customWidth="1"/>
    <col min="22" max="22" width="28.109375" bestFit="1" customWidth="1"/>
    <col min="23" max="24" width="9.109375" hidden="1" customWidth="1"/>
    <col min="25" max="28" width="0" hidden="1" customWidth="1"/>
    <col min="29" max="32" width="9.109375" customWidth="1"/>
  </cols>
  <sheetData>
    <row r="1" spans="2:30" ht="15" thickBot="1"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2:30" ht="84" customHeight="1">
      <c r="B2" s="33"/>
      <c r="C2" s="14"/>
      <c r="D2" s="14"/>
      <c r="E2" s="148" t="s">
        <v>53</v>
      </c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"/>
      <c r="X2" s="14"/>
      <c r="Y2" s="14"/>
      <c r="Z2" s="14"/>
      <c r="AA2" s="14"/>
      <c r="AB2" s="14"/>
    </row>
    <row r="3" spans="2:30" ht="40.5" customHeight="1" thickBot="1">
      <c r="C3" s="14"/>
      <c r="D3" s="14"/>
      <c r="E3" s="150" t="str">
        <f>"     "&amp;ProjectName</f>
        <v xml:space="preserve">     </v>
      </c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26"/>
      <c r="X3" s="26"/>
      <c r="Y3" s="26"/>
      <c r="Z3" s="26"/>
      <c r="AA3" s="26"/>
      <c r="AB3" s="26"/>
    </row>
    <row r="4" spans="2:30" ht="40.5" hidden="1" customHeight="1">
      <c r="C4" s="14"/>
      <c r="D4" s="14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26"/>
      <c r="X4" s="26"/>
      <c r="Y4" s="26"/>
      <c r="Z4" s="26"/>
      <c r="AA4" s="26"/>
      <c r="AB4" s="26"/>
    </row>
    <row r="5" spans="2:30" ht="15" hidden="1" customHeight="1" thickBot="1">
      <c r="C5" s="14"/>
      <c r="D5" s="1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2:30" ht="30" customHeight="1" thickBot="1">
      <c r="C6" s="14"/>
      <c r="D6" s="14"/>
      <c r="E6" s="145" t="s">
        <v>7</v>
      </c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7"/>
      <c r="AC6" s="144"/>
      <c r="AD6" s="144"/>
    </row>
    <row r="7" spans="2:30" ht="46.8">
      <c r="C7" s="116" t="s">
        <v>6</v>
      </c>
      <c r="D7" s="116" t="s">
        <v>1</v>
      </c>
      <c r="E7" s="117">
        <f>'Scoring System'!D11</f>
        <v>0</v>
      </c>
      <c r="F7" s="117">
        <f>'Scoring System'!D12</f>
        <v>0</v>
      </c>
      <c r="G7" s="117">
        <f>'Scoring System'!D13</f>
        <v>0</v>
      </c>
      <c r="H7" s="117">
        <f>'Scoring System'!D14</f>
        <v>0</v>
      </c>
      <c r="I7" s="117">
        <f>'Scoring System'!D15</f>
        <v>0</v>
      </c>
      <c r="J7" s="117">
        <f>'Scoring System'!D16</f>
        <v>0</v>
      </c>
      <c r="K7" s="117">
        <f>'Scoring System'!D17</f>
        <v>0</v>
      </c>
      <c r="L7" s="117">
        <f>'Scoring System'!D18</f>
        <v>0</v>
      </c>
      <c r="M7" s="117" t="s">
        <v>58</v>
      </c>
      <c r="N7" s="118">
        <f>'Scoring System'!R11</f>
        <v>0</v>
      </c>
      <c r="O7" s="118">
        <f>'Scoring System'!R12</f>
        <v>0</v>
      </c>
      <c r="P7" s="118">
        <f>'Scoring System'!R13</f>
        <v>0</v>
      </c>
      <c r="Q7" s="118">
        <f>'Scoring System'!R14</f>
        <v>0</v>
      </c>
      <c r="R7" s="118">
        <f>'Scoring System'!R15</f>
        <v>0</v>
      </c>
      <c r="S7" s="118">
        <f>'Scoring System'!R16</f>
        <v>0</v>
      </c>
      <c r="T7" s="118">
        <f>'Scoring System'!R17</f>
        <v>0</v>
      </c>
      <c r="U7" s="118">
        <f>'Scoring System'!R18</f>
        <v>0</v>
      </c>
      <c r="V7" s="118" t="s">
        <v>9</v>
      </c>
      <c r="AC7" s="1"/>
      <c r="AD7" s="1"/>
    </row>
    <row r="8" spans="2:30" ht="16.2">
      <c r="C8" s="23"/>
      <c r="D8" s="16"/>
      <c r="E8" s="24"/>
      <c r="F8" s="24"/>
      <c r="G8" s="24"/>
      <c r="H8" s="24"/>
      <c r="I8" s="24"/>
      <c r="J8" s="24"/>
      <c r="K8" s="24"/>
      <c r="L8" s="24"/>
      <c r="M8" s="13">
        <f>COUNTIF(E8:L8,"Yes")</f>
        <v>0</v>
      </c>
      <c r="N8" s="24"/>
      <c r="O8" s="24"/>
      <c r="P8" s="24"/>
      <c r="Q8" s="24"/>
      <c r="R8" s="24"/>
      <c r="S8" s="24"/>
      <c r="T8" s="24"/>
      <c r="U8" s="24"/>
      <c r="V8" s="13">
        <f>COUNTIF(N8:U8,"Yes")</f>
        <v>0</v>
      </c>
    </row>
    <row r="9" spans="2:30" ht="16.2">
      <c r="C9" s="23"/>
      <c r="D9" s="16"/>
      <c r="E9" s="24"/>
      <c r="F9" s="24"/>
      <c r="G9" s="24"/>
      <c r="H9" s="24"/>
      <c r="I9" s="24"/>
      <c r="J9" s="24"/>
      <c r="K9" s="24"/>
      <c r="L9" s="24"/>
      <c r="M9" s="13">
        <f t="shared" ref="M9:M51" si="0">COUNTIF(E9:L9,"Yes")</f>
        <v>0</v>
      </c>
      <c r="N9" s="24"/>
      <c r="O9" s="24"/>
      <c r="P9" s="24"/>
      <c r="Q9" s="24"/>
      <c r="R9" s="24"/>
      <c r="S9" s="24"/>
      <c r="T9" s="24"/>
      <c r="U9" s="24"/>
      <c r="V9" s="13">
        <f t="shared" ref="V9:V57" si="1">COUNTIF(N9:U9,"Yes")</f>
        <v>0</v>
      </c>
    </row>
    <row r="10" spans="2:30" ht="16.2">
      <c r="C10" s="23"/>
      <c r="D10" s="16"/>
      <c r="E10" s="24"/>
      <c r="F10" s="24"/>
      <c r="G10" s="24"/>
      <c r="H10" s="24"/>
      <c r="I10" s="24"/>
      <c r="J10" s="24"/>
      <c r="K10" s="24"/>
      <c r="L10" s="24"/>
      <c r="M10" s="13">
        <f t="shared" si="0"/>
        <v>0</v>
      </c>
      <c r="N10" s="24"/>
      <c r="O10" s="24"/>
      <c r="P10" s="24"/>
      <c r="Q10" s="24"/>
      <c r="R10" s="24"/>
      <c r="S10" s="24"/>
      <c r="T10" s="24"/>
      <c r="U10" s="24"/>
      <c r="V10" s="13">
        <f t="shared" si="1"/>
        <v>0</v>
      </c>
    </row>
    <row r="11" spans="2:30" ht="16.2">
      <c r="C11" s="23"/>
      <c r="D11" s="16"/>
      <c r="E11" s="24"/>
      <c r="F11" s="24"/>
      <c r="G11" s="24"/>
      <c r="H11" s="24"/>
      <c r="I11" s="24"/>
      <c r="J11" s="24"/>
      <c r="K11" s="24"/>
      <c r="L11" s="24"/>
      <c r="M11" s="13">
        <f t="shared" si="0"/>
        <v>0</v>
      </c>
      <c r="N11" s="24"/>
      <c r="O11" s="24"/>
      <c r="P11" s="24"/>
      <c r="Q11" s="24"/>
      <c r="R11" s="24"/>
      <c r="S11" s="24"/>
      <c r="T11" s="24"/>
      <c r="U11" s="24"/>
      <c r="V11" s="13">
        <f t="shared" si="1"/>
        <v>0</v>
      </c>
    </row>
    <row r="12" spans="2:30" ht="16.2">
      <c r="C12" s="23"/>
      <c r="D12" s="16"/>
      <c r="E12" s="24"/>
      <c r="F12" s="24"/>
      <c r="G12" s="24"/>
      <c r="H12" s="24"/>
      <c r="I12" s="24"/>
      <c r="J12" s="24"/>
      <c r="K12" s="24"/>
      <c r="L12" s="24"/>
      <c r="M12" s="13">
        <f t="shared" si="0"/>
        <v>0</v>
      </c>
      <c r="N12" s="24"/>
      <c r="O12" s="24"/>
      <c r="P12" s="24"/>
      <c r="Q12" s="24"/>
      <c r="R12" s="24"/>
      <c r="S12" s="24"/>
      <c r="T12" s="24"/>
      <c r="U12" s="24"/>
      <c r="V12" s="13">
        <f t="shared" si="1"/>
        <v>0</v>
      </c>
    </row>
    <row r="13" spans="2:30" ht="16.2">
      <c r="C13" s="23"/>
      <c r="D13" s="16"/>
      <c r="E13" s="24"/>
      <c r="F13" s="24"/>
      <c r="G13" s="24"/>
      <c r="H13" s="24"/>
      <c r="I13" s="24"/>
      <c r="J13" s="24"/>
      <c r="K13" s="24"/>
      <c r="L13" s="24"/>
      <c r="M13" s="13">
        <f t="shared" si="0"/>
        <v>0</v>
      </c>
      <c r="N13" s="24"/>
      <c r="O13" s="24"/>
      <c r="P13" s="24"/>
      <c r="Q13" s="24"/>
      <c r="R13" s="24"/>
      <c r="S13" s="24"/>
      <c r="T13" s="24"/>
      <c r="U13" s="24"/>
      <c r="V13" s="13">
        <f t="shared" si="1"/>
        <v>0</v>
      </c>
    </row>
    <row r="14" spans="2:30" ht="16.2">
      <c r="C14" s="23"/>
      <c r="D14" s="17"/>
      <c r="E14" s="24"/>
      <c r="F14" s="24"/>
      <c r="G14" s="24"/>
      <c r="H14" s="24"/>
      <c r="I14" s="24"/>
      <c r="J14" s="24"/>
      <c r="K14" s="24"/>
      <c r="L14" s="24"/>
      <c r="M14" s="13">
        <f t="shared" si="0"/>
        <v>0</v>
      </c>
      <c r="N14" s="24"/>
      <c r="O14" s="24"/>
      <c r="P14" s="24"/>
      <c r="Q14" s="24"/>
      <c r="R14" s="24"/>
      <c r="S14" s="24"/>
      <c r="T14" s="24"/>
      <c r="U14" s="24"/>
      <c r="V14" s="13">
        <f t="shared" si="1"/>
        <v>0</v>
      </c>
    </row>
    <row r="15" spans="2:30" ht="16.2">
      <c r="C15" s="23"/>
      <c r="D15" s="17"/>
      <c r="E15" s="24"/>
      <c r="F15" s="24"/>
      <c r="G15" s="24"/>
      <c r="H15" s="24"/>
      <c r="I15" s="24"/>
      <c r="J15" s="24"/>
      <c r="K15" s="24"/>
      <c r="L15" s="24"/>
      <c r="M15" s="13">
        <f t="shared" si="0"/>
        <v>0</v>
      </c>
      <c r="N15" s="24"/>
      <c r="O15" s="24"/>
      <c r="P15" s="24"/>
      <c r="Q15" s="24"/>
      <c r="R15" s="24"/>
      <c r="S15" s="24"/>
      <c r="T15" s="24"/>
      <c r="U15" s="24"/>
      <c r="V15" s="13">
        <f t="shared" si="1"/>
        <v>0</v>
      </c>
    </row>
    <row r="16" spans="2:30" ht="16.2">
      <c r="C16" s="23"/>
      <c r="D16" s="17"/>
      <c r="E16" s="24"/>
      <c r="F16" s="24"/>
      <c r="G16" s="24"/>
      <c r="H16" s="24"/>
      <c r="I16" s="24"/>
      <c r="J16" s="24"/>
      <c r="K16" s="24"/>
      <c r="L16" s="24"/>
      <c r="M16" s="13">
        <f t="shared" si="0"/>
        <v>0</v>
      </c>
      <c r="N16" s="24"/>
      <c r="O16" s="24"/>
      <c r="P16" s="24"/>
      <c r="Q16" s="24"/>
      <c r="R16" s="24"/>
      <c r="S16" s="24"/>
      <c r="T16" s="24"/>
      <c r="U16" s="24"/>
      <c r="V16" s="13">
        <f t="shared" si="1"/>
        <v>0</v>
      </c>
    </row>
    <row r="17" spans="3:22" ht="16.2">
      <c r="C17" s="23"/>
      <c r="D17" s="17"/>
      <c r="E17" s="24"/>
      <c r="F17" s="24"/>
      <c r="G17" s="24"/>
      <c r="H17" s="24"/>
      <c r="I17" s="24"/>
      <c r="J17" s="24"/>
      <c r="K17" s="24"/>
      <c r="L17" s="24"/>
      <c r="M17" s="13">
        <f t="shared" si="0"/>
        <v>0</v>
      </c>
      <c r="N17" s="24"/>
      <c r="O17" s="24"/>
      <c r="P17" s="24"/>
      <c r="Q17" s="24"/>
      <c r="R17" s="24"/>
      <c r="S17" s="24"/>
      <c r="T17" s="24"/>
      <c r="U17" s="24"/>
      <c r="V17" s="13">
        <f t="shared" si="1"/>
        <v>0</v>
      </c>
    </row>
    <row r="18" spans="3:22" ht="16.2">
      <c r="C18" s="23"/>
      <c r="D18" s="17"/>
      <c r="E18" s="24"/>
      <c r="F18" s="24"/>
      <c r="G18" s="24"/>
      <c r="H18" s="24"/>
      <c r="I18" s="24"/>
      <c r="J18" s="24"/>
      <c r="K18" s="24"/>
      <c r="L18" s="24"/>
      <c r="M18" s="13">
        <f t="shared" si="0"/>
        <v>0</v>
      </c>
      <c r="N18" s="24"/>
      <c r="O18" s="24"/>
      <c r="P18" s="24"/>
      <c r="Q18" s="24"/>
      <c r="R18" s="24"/>
      <c r="S18" s="24"/>
      <c r="T18" s="24"/>
      <c r="U18" s="24"/>
      <c r="V18" s="13">
        <f t="shared" si="1"/>
        <v>0</v>
      </c>
    </row>
    <row r="19" spans="3:22" ht="16.2">
      <c r="C19" s="23"/>
      <c r="D19" s="17"/>
      <c r="E19" s="24"/>
      <c r="F19" s="24"/>
      <c r="G19" s="24"/>
      <c r="H19" s="24"/>
      <c r="I19" s="24"/>
      <c r="J19" s="24"/>
      <c r="K19" s="24"/>
      <c r="L19" s="24"/>
      <c r="M19" s="13">
        <f t="shared" si="0"/>
        <v>0</v>
      </c>
      <c r="N19" s="24"/>
      <c r="O19" s="24"/>
      <c r="P19" s="24"/>
      <c r="Q19" s="24"/>
      <c r="R19" s="24"/>
      <c r="S19" s="24"/>
      <c r="T19" s="24"/>
      <c r="U19" s="24"/>
      <c r="V19" s="13">
        <f t="shared" si="1"/>
        <v>0</v>
      </c>
    </row>
    <row r="20" spans="3:22" ht="16.2">
      <c r="C20" s="25"/>
      <c r="D20" s="17"/>
      <c r="E20" s="24"/>
      <c r="F20" s="24"/>
      <c r="G20" s="24"/>
      <c r="H20" s="24"/>
      <c r="I20" s="24"/>
      <c r="J20" s="24"/>
      <c r="K20" s="24"/>
      <c r="L20" s="24"/>
      <c r="M20" s="13">
        <f t="shared" si="0"/>
        <v>0</v>
      </c>
      <c r="N20" s="24"/>
      <c r="O20" s="24"/>
      <c r="P20" s="24"/>
      <c r="Q20" s="24"/>
      <c r="R20" s="24"/>
      <c r="S20" s="24"/>
      <c r="T20" s="24"/>
      <c r="U20" s="24"/>
      <c r="V20" s="13">
        <f t="shared" si="1"/>
        <v>0</v>
      </c>
    </row>
    <row r="21" spans="3:22" ht="16.2">
      <c r="C21" s="23"/>
      <c r="D21" s="17"/>
      <c r="E21" s="24"/>
      <c r="F21" s="24"/>
      <c r="G21" s="24"/>
      <c r="H21" s="24"/>
      <c r="I21" s="24"/>
      <c r="J21" s="24"/>
      <c r="K21" s="24"/>
      <c r="L21" s="24"/>
      <c r="M21" s="13">
        <f t="shared" si="0"/>
        <v>0</v>
      </c>
      <c r="N21" s="24"/>
      <c r="O21" s="24"/>
      <c r="P21" s="24"/>
      <c r="Q21" s="24"/>
      <c r="R21" s="24"/>
      <c r="S21" s="24"/>
      <c r="T21" s="24"/>
      <c r="U21" s="24"/>
      <c r="V21" s="13">
        <f t="shared" si="1"/>
        <v>0</v>
      </c>
    </row>
    <row r="22" spans="3:22" ht="16.2">
      <c r="C22" s="23"/>
      <c r="D22" s="17"/>
      <c r="E22" s="24"/>
      <c r="F22" s="24"/>
      <c r="G22" s="24"/>
      <c r="H22" s="24"/>
      <c r="I22" s="24"/>
      <c r="J22" s="24"/>
      <c r="K22" s="24"/>
      <c r="L22" s="24"/>
      <c r="M22" s="13">
        <f t="shared" si="0"/>
        <v>0</v>
      </c>
      <c r="N22" s="24"/>
      <c r="O22" s="24"/>
      <c r="P22" s="24"/>
      <c r="Q22" s="24"/>
      <c r="R22" s="24"/>
      <c r="S22" s="24"/>
      <c r="T22" s="24"/>
      <c r="U22" s="24"/>
      <c r="V22" s="13">
        <f t="shared" si="1"/>
        <v>0</v>
      </c>
    </row>
    <row r="23" spans="3:22" ht="16.2">
      <c r="C23" s="23"/>
      <c r="D23" s="17"/>
      <c r="E23" s="24"/>
      <c r="F23" s="24"/>
      <c r="G23" s="24"/>
      <c r="H23" s="24"/>
      <c r="I23" s="24"/>
      <c r="J23" s="24"/>
      <c r="K23" s="24"/>
      <c r="L23" s="24"/>
      <c r="M23" s="13">
        <f t="shared" si="0"/>
        <v>0</v>
      </c>
      <c r="N23" s="24"/>
      <c r="O23" s="24"/>
      <c r="P23" s="24"/>
      <c r="Q23" s="24"/>
      <c r="R23" s="24"/>
      <c r="S23" s="24"/>
      <c r="T23" s="24"/>
      <c r="U23" s="24"/>
      <c r="V23" s="13">
        <f t="shared" si="1"/>
        <v>0</v>
      </c>
    </row>
    <row r="24" spans="3:22" ht="16.2">
      <c r="C24" s="23"/>
      <c r="D24" s="17"/>
      <c r="E24" s="24"/>
      <c r="F24" s="24"/>
      <c r="G24" s="24"/>
      <c r="H24" s="24"/>
      <c r="I24" s="24"/>
      <c r="J24" s="24"/>
      <c r="K24" s="24"/>
      <c r="L24" s="24"/>
      <c r="M24" s="13">
        <f t="shared" si="0"/>
        <v>0</v>
      </c>
      <c r="N24" s="24"/>
      <c r="O24" s="24"/>
      <c r="P24" s="24"/>
      <c r="Q24" s="24"/>
      <c r="R24" s="24"/>
      <c r="S24" s="24"/>
      <c r="T24" s="24"/>
      <c r="U24" s="24"/>
      <c r="V24" s="13">
        <f t="shared" si="1"/>
        <v>0</v>
      </c>
    </row>
    <row r="25" spans="3:22" ht="16.2">
      <c r="C25" s="23"/>
      <c r="D25" s="17"/>
      <c r="E25" s="24"/>
      <c r="F25" s="24"/>
      <c r="G25" s="24"/>
      <c r="H25" s="24"/>
      <c r="I25" s="24"/>
      <c r="J25" s="24"/>
      <c r="K25" s="24"/>
      <c r="L25" s="24"/>
      <c r="M25" s="13">
        <f t="shared" si="0"/>
        <v>0</v>
      </c>
      <c r="N25" s="24"/>
      <c r="O25" s="24"/>
      <c r="P25" s="24"/>
      <c r="Q25" s="24"/>
      <c r="R25" s="24"/>
      <c r="S25" s="24"/>
      <c r="T25" s="24"/>
      <c r="U25" s="24"/>
      <c r="V25" s="13">
        <f t="shared" si="1"/>
        <v>0</v>
      </c>
    </row>
    <row r="26" spans="3:22" ht="16.2">
      <c r="C26" s="23"/>
      <c r="D26" s="17"/>
      <c r="E26" s="24"/>
      <c r="F26" s="24"/>
      <c r="G26" s="24"/>
      <c r="H26" s="24"/>
      <c r="I26" s="24"/>
      <c r="J26" s="24"/>
      <c r="K26" s="24"/>
      <c r="L26" s="24"/>
      <c r="M26" s="13">
        <f t="shared" si="0"/>
        <v>0</v>
      </c>
      <c r="N26" s="24"/>
      <c r="O26" s="24"/>
      <c r="P26" s="24"/>
      <c r="Q26" s="24"/>
      <c r="R26" s="24"/>
      <c r="S26" s="24"/>
      <c r="T26" s="24"/>
      <c r="U26" s="24"/>
      <c r="V26" s="13">
        <f t="shared" si="1"/>
        <v>0</v>
      </c>
    </row>
    <row r="27" spans="3:22" ht="16.2">
      <c r="C27" s="23"/>
      <c r="D27" s="17"/>
      <c r="E27" s="24"/>
      <c r="F27" s="24"/>
      <c r="G27" s="24"/>
      <c r="H27" s="24"/>
      <c r="I27" s="24"/>
      <c r="J27" s="24"/>
      <c r="K27" s="24"/>
      <c r="L27" s="24"/>
      <c r="M27" s="13">
        <f t="shared" si="0"/>
        <v>0</v>
      </c>
      <c r="N27" s="24"/>
      <c r="O27" s="24"/>
      <c r="P27" s="24"/>
      <c r="Q27" s="24"/>
      <c r="R27" s="24"/>
      <c r="S27" s="24"/>
      <c r="T27" s="24"/>
      <c r="U27" s="24"/>
      <c r="V27" s="13">
        <f t="shared" si="1"/>
        <v>0</v>
      </c>
    </row>
    <row r="28" spans="3:22" ht="16.2">
      <c r="C28" s="23"/>
      <c r="D28" s="17"/>
      <c r="E28" s="24"/>
      <c r="F28" s="24"/>
      <c r="G28" s="24"/>
      <c r="H28" s="24"/>
      <c r="I28" s="24"/>
      <c r="J28" s="24"/>
      <c r="K28" s="24"/>
      <c r="L28" s="24"/>
      <c r="M28" s="13">
        <f t="shared" si="0"/>
        <v>0</v>
      </c>
      <c r="N28" s="24"/>
      <c r="O28" s="24"/>
      <c r="P28" s="24"/>
      <c r="Q28" s="24"/>
      <c r="R28" s="24"/>
      <c r="S28" s="24"/>
      <c r="T28" s="24"/>
      <c r="U28" s="24"/>
      <c r="V28" s="13">
        <f t="shared" si="1"/>
        <v>0</v>
      </c>
    </row>
    <row r="29" spans="3:22" ht="16.2">
      <c r="C29" s="23"/>
      <c r="D29" s="17"/>
      <c r="E29" s="24"/>
      <c r="F29" s="24"/>
      <c r="G29" s="24"/>
      <c r="H29" s="24"/>
      <c r="I29" s="24"/>
      <c r="J29" s="24"/>
      <c r="K29" s="24"/>
      <c r="L29" s="24"/>
      <c r="M29" s="13">
        <f t="shared" si="0"/>
        <v>0</v>
      </c>
      <c r="N29" s="24"/>
      <c r="O29" s="24"/>
      <c r="P29" s="24"/>
      <c r="Q29" s="24"/>
      <c r="R29" s="24"/>
      <c r="S29" s="24"/>
      <c r="T29" s="24"/>
      <c r="U29" s="24"/>
      <c r="V29" s="13">
        <f t="shared" si="1"/>
        <v>0</v>
      </c>
    </row>
    <row r="30" spans="3:22" ht="16.2">
      <c r="C30" s="23"/>
      <c r="D30" s="17"/>
      <c r="E30" s="24"/>
      <c r="F30" s="24"/>
      <c r="G30" s="24"/>
      <c r="H30" s="24"/>
      <c r="I30" s="24"/>
      <c r="J30" s="24"/>
      <c r="K30" s="24"/>
      <c r="L30" s="24"/>
      <c r="M30" s="13">
        <f t="shared" si="0"/>
        <v>0</v>
      </c>
      <c r="N30" s="24"/>
      <c r="O30" s="24"/>
      <c r="P30" s="24"/>
      <c r="Q30" s="24"/>
      <c r="R30" s="24"/>
      <c r="S30" s="24"/>
      <c r="T30" s="24"/>
      <c r="U30" s="24"/>
      <c r="V30" s="13">
        <f t="shared" si="1"/>
        <v>0</v>
      </c>
    </row>
    <row r="31" spans="3:22" ht="16.2">
      <c r="C31" s="23"/>
      <c r="D31" s="17"/>
      <c r="E31" s="24"/>
      <c r="F31" s="24"/>
      <c r="G31" s="24"/>
      <c r="H31" s="24"/>
      <c r="I31" s="24"/>
      <c r="J31" s="24"/>
      <c r="K31" s="24"/>
      <c r="L31" s="24"/>
      <c r="M31" s="13">
        <f t="shared" si="0"/>
        <v>0</v>
      </c>
      <c r="N31" s="24"/>
      <c r="O31" s="24"/>
      <c r="P31" s="24"/>
      <c r="Q31" s="24"/>
      <c r="R31" s="24"/>
      <c r="S31" s="24"/>
      <c r="T31" s="24"/>
      <c r="U31" s="24"/>
      <c r="V31" s="13">
        <f t="shared" si="1"/>
        <v>0</v>
      </c>
    </row>
    <row r="32" spans="3:22" ht="16.2">
      <c r="C32" s="23"/>
      <c r="D32" s="17"/>
      <c r="E32" s="24"/>
      <c r="F32" s="24"/>
      <c r="G32" s="24"/>
      <c r="H32" s="24"/>
      <c r="I32" s="24"/>
      <c r="J32" s="24"/>
      <c r="K32" s="24"/>
      <c r="L32" s="24"/>
      <c r="M32" s="13">
        <f t="shared" si="0"/>
        <v>0</v>
      </c>
      <c r="N32" s="24"/>
      <c r="O32" s="24"/>
      <c r="P32" s="24"/>
      <c r="Q32" s="24"/>
      <c r="R32" s="24"/>
      <c r="S32" s="24"/>
      <c r="T32" s="24"/>
      <c r="U32" s="24"/>
      <c r="V32" s="13">
        <f t="shared" si="1"/>
        <v>0</v>
      </c>
    </row>
    <row r="33" spans="3:22" ht="16.2">
      <c r="C33" s="23"/>
      <c r="D33" s="17"/>
      <c r="E33" s="24"/>
      <c r="F33" s="24"/>
      <c r="G33" s="24"/>
      <c r="H33" s="24"/>
      <c r="I33" s="24"/>
      <c r="J33" s="24"/>
      <c r="K33" s="24"/>
      <c r="L33" s="24"/>
      <c r="M33" s="13">
        <f t="shared" si="0"/>
        <v>0</v>
      </c>
      <c r="N33" s="24"/>
      <c r="O33" s="24"/>
      <c r="P33" s="24"/>
      <c r="Q33" s="24"/>
      <c r="R33" s="24"/>
      <c r="S33" s="24"/>
      <c r="T33" s="24"/>
      <c r="U33" s="24"/>
      <c r="V33" s="13">
        <f t="shared" si="1"/>
        <v>0</v>
      </c>
    </row>
    <row r="34" spans="3:22" ht="16.2">
      <c r="C34" s="23"/>
      <c r="D34" s="17"/>
      <c r="E34" s="24"/>
      <c r="F34" s="24"/>
      <c r="G34" s="24"/>
      <c r="H34" s="24"/>
      <c r="I34" s="24"/>
      <c r="J34" s="24"/>
      <c r="K34" s="24"/>
      <c r="L34" s="24"/>
      <c r="M34" s="13">
        <f t="shared" si="0"/>
        <v>0</v>
      </c>
      <c r="N34" s="24"/>
      <c r="O34" s="24"/>
      <c r="P34" s="24"/>
      <c r="Q34" s="24"/>
      <c r="R34" s="24"/>
      <c r="S34" s="24"/>
      <c r="T34" s="24"/>
      <c r="U34" s="24"/>
      <c r="V34" s="13">
        <f t="shared" si="1"/>
        <v>0</v>
      </c>
    </row>
    <row r="35" spans="3:22" ht="16.2">
      <c r="C35" s="23"/>
      <c r="D35" s="17"/>
      <c r="E35" s="24"/>
      <c r="F35" s="24"/>
      <c r="G35" s="24"/>
      <c r="H35" s="24"/>
      <c r="I35" s="24"/>
      <c r="J35" s="24"/>
      <c r="K35" s="24"/>
      <c r="L35" s="24"/>
      <c r="M35" s="13">
        <f t="shared" si="0"/>
        <v>0</v>
      </c>
      <c r="N35" s="24"/>
      <c r="O35" s="24"/>
      <c r="P35" s="24"/>
      <c r="Q35" s="24"/>
      <c r="R35" s="24"/>
      <c r="S35" s="24"/>
      <c r="T35" s="24"/>
      <c r="U35" s="24"/>
      <c r="V35" s="13">
        <f t="shared" si="1"/>
        <v>0</v>
      </c>
    </row>
    <row r="36" spans="3:22" ht="16.2">
      <c r="C36" s="23"/>
      <c r="D36" s="17"/>
      <c r="E36" s="24"/>
      <c r="F36" s="24"/>
      <c r="G36" s="24"/>
      <c r="H36" s="24"/>
      <c r="I36" s="24"/>
      <c r="J36" s="24"/>
      <c r="K36" s="24"/>
      <c r="L36" s="24"/>
      <c r="M36" s="13">
        <f t="shared" si="0"/>
        <v>0</v>
      </c>
      <c r="N36" s="24"/>
      <c r="O36" s="24"/>
      <c r="P36" s="24"/>
      <c r="Q36" s="24"/>
      <c r="R36" s="24"/>
      <c r="S36" s="24"/>
      <c r="T36" s="24"/>
      <c r="U36" s="24"/>
      <c r="V36" s="13">
        <f t="shared" si="1"/>
        <v>0</v>
      </c>
    </row>
    <row r="37" spans="3:22" ht="16.2">
      <c r="C37" s="23"/>
      <c r="D37" s="17"/>
      <c r="E37" s="24"/>
      <c r="F37" s="24"/>
      <c r="G37" s="24"/>
      <c r="H37" s="24"/>
      <c r="I37" s="24"/>
      <c r="J37" s="24"/>
      <c r="K37" s="24"/>
      <c r="L37" s="24"/>
      <c r="M37" s="13">
        <f t="shared" si="0"/>
        <v>0</v>
      </c>
      <c r="N37" s="24"/>
      <c r="O37" s="24"/>
      <c r="P37" s="24"/>
      <c r="Q37" s="24"/>
      <c r="R37" s="24"/>
      <c r="S37" s="24"/>
      <c r="T37" s="24"/>
      <c r="U37" s="24"/>
      <c r="V37" s="13">
        <f t="shared" si="1"/>
        <v>0</v>
      </c>
    </row>
    <row r="38" spans="3:22" ht="16.2">
      <c r="C38" s="23"/>
      <c r="D38" s="17"/>
      <c r="E38" s="24"/>
      <c r="F38" s="24"/>
      <c r="G38" s="24"/>
      <c r="H38" s="24"/>
      <c r="I38" s="24"/>
      <c r="J38" s="24"/>
      <c r="K38" s="24"/>
      <c r="L38" s="24"/>
      <c r="M38" s="13">
        <f t="shared" si="0"/>
        <v>0</v>
      </c>
      <c r="N38" s="24"/>
      <c r="O38" s="24"/>
      <c r="P38" s="24"/>
      <c r="Q38" s="24"/>
      <c r="R38" s="24"/>
      <c r="S38" s="24"/>
      <c r="T38" s="24"/>
      <c r="U38" s="24"/>
      <c r="V38" s="13">
        <f t="shared" si="1"/>
        <v>0</v>
      </c>
    </row>
    <row r="39" spans="3:22" ht="16.2">
      <c r="C39" s="23"/>
      <c r="D39" s="17"/>
      <c r="E39" s="24"/>
      <c r="F39" s="24"/>
      <c r="G39" s="24"/>
      <c r="H39" s="24"/>
      <c r="I39" s="24"/>
      <c r="J39" s="24"/>
      <c r="K39" s="24"/>
      <c r="L39" s="24"/>
      <c r="M39" s="13">
        <f t="shared" si="0"/>
        <v>0</v>
      </c>
      <c r="N39" s="24"/>
      <c r="O39" s="24"/>
      <c r="P39" s="24"/>
      <c r="Q39" s="24"/>
      <c r="R39" s="24"/>
      <c r="S39" s="24"/>
      <c r="T39" s="24"/>
      <c r="U39" s="24"/>
      <c r="V39" s="13">
        <f t="shared" si="1"/>
        <v>0</v>
      </c>
    </row>
    <row r="40" spans="3:22" ht="16.2">
      <c r="C40" s="23"/>
      <c r="D40" s="17"/>
      <c r="E40" s="24"/>
      <c r="F40" s="24"/>
      <c r="G40" s="24"/>
      <c r="H40" s="24"/>
      <c r="I40" s="24"/>
      <c r="J40" s="24"/>
      <c r="K40" s="24"/>
      <c r="L40" s="24"/>
      <c r="M40" s="13">
        <f t="shared" si="0"/>
        <v>0</v>
      </c>
      <c r="N40" s="24"/>
      <c r="O40" s="24"/>
      <c r="P40" s="24"/>
      <c r="Q40" s="24"/>
      <c r="R40" s="24"/>
      <c r="S40" s="24"/>
      <c r="T40" s="24"/>
      <c r="U40" s="24"/>
      <c r="V40" s="13">
        <f t="shared" si="1"/>
        <v>0</v>
      </c>
    </row>
    <row r="41" spans="3:22" ht="16.2">
      <c r="C41" s="23"/>
      <c r="D41" s="17"/>
      <c r="E41" s="24"/>
      <c r="F41" s="24"/>
      <c r="G41" s="24"/>
      <c r="H41" s="24"/>
      <c r="I41" s="24"/>
      <c r="J41" s="24"/>
      <c r="K41" s="24"/>
      <c r="L41" s="24"/>
      <c r="M41" s="13">
        <f t="shared" si="0"/>
        <v>0</v>
      </c>
      <c r="N41" s="24"/>
      <c r="O41" s="24"/>
      <c r="P41" s="24"/>
      <c r="Q41" s="24"/>
      <c r="R41" s="24"/>
      <c r="S41" s="24"/>
      <c r="T41" s="24"/>
      <c r="U41" s="24"/>
      <c r="V41" s="13">
        <f t="shared" si="1"/>
        <v>0</v>
      </c>
    </row>
    <row r="42" spans="3:22" ht="16.2">
      <c r="C42" s="23"/>
      <c r="D42" s="17"/>
      <c r="E42" s="24"/>
      <c r="F42" s="24"/>
      <c r="G42" s="24"/>
      <c r="H42" s="24"/>
      <c r="I42" s="24"/>
      <c r="J42" s="24"/>
      <c r="K42" s="24"/>
      <c r="L42" s="24"/>
      <c r="M42" s="13">
        <f t="shared" si="0"/>
        <v>0</v>
      </c>
      <c r="N42" s="24"/>
      <c r="O42" s="24"/>
      <c r="P42" s="24"/>
      <c r="Q42" s="24"/>
      <c r="R42" s="24"/>
      <c r="S42" s="24"/>
      <c r="T42" s="24"/>
      <c r="U42" s="24"/>
      <c r="V42" s="13">
        <f t="shared" si="1"/>
        <v>0</v>
      </c>
    </row>
    <row r="43" spans="3:22" ht="16.2">
      <c r="C43" s="23"/>
      <c r="D43" s="17"/>
      <c r="E43" s="24"/>
      <c r="F43" s="24"/>
      <c r="G43" s="24"/>
      <c r="H43" s="24"/>
      <c r="I43" s="24"/>
      <c r="J43" s="24"/>
      <c r="K43" s="24"/>
      <c r="L43" s="24"/>
      <c r="M43" s="13">
        <f t="shared" si="0"/>
        <v>0</v>
      </c>
      <c r="N43" s="24"/>
      <c r="O43" s="24"/>
      <c r="P43" s="24"/>
      <c r="Q43" s="24"/>
      <c r="R43" s="24"/>
      <c r="S43" s="24"/>
      <c r="T43" s="24"/>
      <c r="U43" s="24"/>
      <c r="V43" s="13">
        <f t="shared" si="1"/>
        <v>0</v>
      </c>
    </row>
    <row r="44" spans="3:22" ht="16.2">
      <c r="C44" s="23"/>
      <c r="D44" s="17"/>
      <c r="E44" s="24"/>
      <c r="F44" s="24"/>
      <c r="G44" s="24"/>
      <c r="H44" s="24"/>
      <c r="I44" s="24"/>
      <c r="J44" s="24"/>
      <c r="K44" s="24"/>
      <c r="L44" s="24"/>
      <c r="M44" s="13">
        <f t="shared" si="0"/>
        <v>0</v>
      </c>
      <c r="N44" s="24"/>
      <c r="O44" s="24"/>
      <c r="P44" s="24"/>
      <c r="Q44" s="24"/>
      <c r="R44" s="24"/>
      <c r="S44" s="24"/>
      <c r="T44" s="24"/>
      <c r="U44" s="24"/>
      <c r="V44" s="13">
        <f t="shared" si="1"/>
        <v>0</v>
      </c>
    </row>
    <row r="45" spans="3:22" ht="16.2">
      <c r="C45" s="23"/>
      <c r="D45" s="17"/>
      <c r="E45" s="24"/>
      <c r="F45" s="24"/>
      <c r="G45" s="24"/>
      <c r="H45" s="24"/>
      <c r="I45" s="24"/>
      <c r="J45" s="24"/>
      <c r="K45" s="24"/>
      <c r="L45" s="24"/>
      <c r="M45" s="13">
        <f t="shared" si="0"/>
        <v>0</v>
      </c>
      <c r="N45" s="24"/>
      <c r="O45" s="24"/>
      <c r="P45" s="24"/>
      <c r="Q45" s="24"/>
      <c r="R45" s="24"/>
      <c r="S45" s="24"/>
      <c r="T45" s="24"/>
      <c r="U45" s="24"/>
      <c r="V45" s="13">
        <f t="shared" si="1"/>
        <v>0</v>
      </c>
    </row>
    <row r="46" spans="3:22" ht="16.2">
      <c r="C46" s="23"/>
      <c r="D46" s="17"/>
      <c r="E46" s="24"/>
      <c r="F46" s="24"/>
      <c r="G46" s="24"/>
      <c r="H46" s="24"/>
      <c r="I46" s="24"/>
      <c r="J46" s="24"/>
      <c r="K46" s="24"/>
      <c r="L46" s="24"/>
      <c r="M46" s="13">
        <f t="shared" si="0"/>
        <v>0</v>
      </c>
      <c r="N46" s="24"/>
      <c r="O46" s="24"/>
      <c r="P46" s="24"/>
      <c r="Q46" s="24"/>
      <c r="R46" s="24"/>
      <c r="S46" s="24"/>
      <c r="T46" s="24"/>
      <c r="U46" s="24"/>
      <c r="V46" s="13">
        <f t="shared" si="1"/>
        <v>0</v>
      </c>
    </row>
    <row r="47" spans="3:22" ht="16.2">
      <c r="C47" s="23"/>
      <c r="D47" s="17"/>
      <c r="E47" s="24"/>
      <c r="F47" s="24"/>
      <c r="G47" s="24"/>
      <c r="H47" s="24"/>
      <c r="I47" s="24"/>
      <c r="J47" s="24"/>
      <c r="K47" s="24"/>
      <c r="L47" s="24"/>
      <c r="M47" s="13">
        <f t="shared" si="0"/>
        <v>0</v>
      </c>
      <c r="N47" s="24"/>
      <c r="O47" s="24"/>
      <c r="P47" s="24"/>
      <c r="Q47" s="24"/>
      <c r="R47" s="24"/>
      <c r="S47" s="24"/>
      <c r="T47" s="24"/>
      <c r="U47" s="24"/>
      <c r="V47" s="13">
        <f t="shared" si="1"/>
        <v>0</v>
      </c>
    </row>
    <row r="48" spans="3:22" ht="16.2">
      <c r="C48" s="23"/>
      <c r="D48" s="17"/>
      <c r="E48" s="24"/>
      <c r="F48" s="24"/>
      <c r="G48" s="24"/>
      <c r="H48" s="24"/>
      <c r="I48" s="24"/>
      <c r="J48" s="24"/>
      <c r="K48" s="24"/>
      <c r="L48" s="24"/>
      <c r="M48" s="13">
        <f t="shared" si="0"/>
        <v>0</v>
      </c>
      <c r="N48" s="24"/>
      <c r="O48" s="24"/>
      <c r="P48" s="24"/>
      <c r="Q48" s="24"/>
      <c r="R48" s="24"/>
      <c r="S48" s="24"/>
      <c r="T48" s="24"/>
      <c r="U48" s="24"/>
      <c r="V48" s="13">
        <f t="shared" si="1"/>
        <v>0</v>
      </c>
    </row>
    <row r="49" spans="3:22" ht="16.2">
      <c r="C49" s="23"/>
      <c r="D49" s="17"/>
      <c r="E49" s="24"/>
      <c r="F49" s="24"/>
      <c r="G49" s="24"/>
      <c r="H49" s="24"/>
      <c r="I49" s="24"/>
      <c r="J49" s="24"/>
      <c r="K49" s="24"/>
      <c r="L49" s="24"/>
      <c r="M49" s="13">
        <f t="shared" si="0"/>
        <v>0</v>
      </c>
      <c r="N49" s="24"/>
      <c r="O49" s="24"/>
      <c r="P49" s="24"/>
      <c r="Q49" s="24"/>
      <c r="R49" s="24"/>
      <c r="S49" s="24"/>
      <c r="T49" s="24"/>
      <c r="U49" s="24"/>
      <c r="V49" s="13">
        <f t="shared" si="1"/>
        <v>0</v>
      </c>
    </row>
    <row r="50" spans="3:22" ht="16.2">
      <c r="C50" s="23"/>
      <c r="D50" s="17"/>
      <c r="E50" s="24"/>
      <c r="F50" s="24"/>
      <c r="G50" s="24"/>
      <c r="H50" s="24"/>
      <c r="I50" s="24"/>
      <c r="J50" s="24"/>
      <c r="K50" s="24"/>
      <c r="L50" s="24"/>
      <c r="M50" s="13">
        <f t="shared" si="0"/>
        <v>0</v>
      </c>
      <c r="N50" s="24"/>
      <c r="O50" s="24"/>
      <c r="P50" s="24"/>
      <c r="Q50" s="24"/>
      <c r="R50" s="24"/>
      <c r="S50" s="24"/>
      <c r="T50" s="24"/>
      <c r="U50" s="24"/>
      <c r="V50" s="13">
        <f t="shared" si="1"/>
        <v>0</v>
      </c>
    </row>
    <row r="51" spans="3:22" ht="16.2">
      <c r="C51" s="23"/>
      <c r="D51" s="17"/>
      <c r="E51" s="24"/>
      <c r="F51" s="24"/>
      <c r="G51" s="24"/>
      <c r="H51" s="24"/>
      <c r="I51" s="24"/>
      <c r="J51" s="24"/>
      <c r="K51" s="24"/>
      <c r="L51" s="24"/>
      <c r="M51" s="13">
        <f t="shared" si="0"/>
        <v>0</v>
      </c>
      <c r="N51" s="24"/>
      <c r="O51" s="24"/>
      <c r="P51" s="24"/>
      <c r="Q51" s="24"/>
      <c r="R51" s="24"/>
      <c r="S51" s="24"/>
      <c r="T51" s="24"/>
      <c r="U51" s="24"/>
      <c r="V51" s="13">
        <f t="shared" si="1"/>
        <v>0</v>
      </c>
    </row>
    <row r="52" spans="3:22" ht="16.2">
      <c r="C52" s="23"/>
      <c r="D52" s="17"/>
      <c r="E52" s="24"/>
      <c r="F52" s="24"/>
      <c r="G52" s="24"/>
      <c r="H52" s="24"/>
      <c r="I52" s="24"/>
      <c r="J52" s="24"/>
      <c r="K52" s="24"/>
      <c r="L52" s="24"/>
      <c r="M52" s="13">
        <f t="shared" ref="M52:M57" si="2">COUNTIF(E52:L52,"Yes")</f>
        <v>0</v>
      </c>
      <c r="N52" s="24"/>
      <c r="O52" s="24"/>
      <c r="P52" s="24"/>
      <c r="Q52" s="24"/>
      <c r="R52" s="24"/>
      <c r="S52" s="24"/>
      <c r="T52" s="24"/>
      <c r="U52" s="24"/>
      <c r="V52" s="13">
        <f t="shared" si="1"/>
        <v>0</v>
      </c>
    </row>
    <row r="53" spans="3:22" ht="16.2">
      <c r="C53" s="23"/>
      <c r="D53" s="17"/>
      <c r="E53" s="24"/>
      <c r="F53" s="24"/>
      <c r="G53" s="24"/>
      <c r="H53" s="24"/>
      <c r="I53" s="24"/>
      <c r="J53" s="24"/>
      <c r="K53" s="24"/>
      <c r="L53" s="24"/>
      <c r="M53" s="13">
        <f t="shared" si="2"/>
        <v>0</v>
      </c>
      <c r="N53" s="24"/>
      <c r="O53" s="24"/>
      <c r="P53" s="24"/>
      <c r="Q53" s="24"/>
      <c r="R53" s="24"/>
      <c r="S53" s="24"/>
      <c r="T53" s="24"/>
      <c r="U53" s="24"/>
      <c r="V53" s="13">
        <f t="shared" si="1"/>
        <v>0</v>
      </c>
    </row>
    <row r="54" spans="3:22" ht="16.2">
      <c r="C54" s="23"/>
      <c r="D54" s="17"/>
      <c r="E54" s="24"/>
      <c r="F54" s="24"/>
      <c r="G54" s="24"/>
      <c r="H54" s="24"/>
      <c r="I54" s="24"/>
      <c r="J54" s="24"/>
      <c r="K54" s="24"/>
      <c r="L54" s="24"/>
      <c r="M54" s="13">
        <f t="shared" si="2"/>
        <v>0</v>
      </c>
      <c r="N54" s="24"/>
      <c r="O54" s="24"/>
      <c r="P54" s="24"/>
      <c r="Q54" s="24"/>
      <c r="R54" s="24"/>
      <c r="S54" s="24"/>
      <c r="T54" s="24"/>
      <c r="U54" s="24"/>
      <c r="V54" s="13">
        <f t="shared" si="1"/>
        <v>0</v>
      </c>
    </row>
    <row r="55" spans="3:22" ht="16.2">
      <c r="C55" s="23"/>
      <c r="D55" s="17"/>
      <c r="E55" s="24"/>
      <c r="F55" s="24"/>
      <c r="G55" s="24"/>
      <c r="H55" s="24"/>
      <c r="I55" s="24"/>
      <c r="J55" s="24"/>
      <c r="K55" s="24"/>
      <c r="L55" s="24"/>
      <c r="M55" s="13">
        <f t="shared" si="2"/>
        <v>0</v>
      </c>
      <c r="N55" s="24"/>
      <c r="O55" s="24"/>
      <c r="P55" s="24"/>
      <c r="Q55" s="24"/>
      <c r="R55" s="24"/>
      <c r="S55" s="24"/>
      <c r="T55" s="24"/>
      <c r="U55" s="24"/>
      <c r="V55" s="13">
        <f t="shared" si="1"/>
        <v>0</v>
      </c>
    </row>
    <row r="56" spans="3:22" ht="16.2">
      <c r="C56" s="23"/>
      <c r="D56" s="17"/>
      <c r="E56" s="24"/>
      <c r="F56" s="24"/>
      <c r="G56" s="24"/>
      <c r="H56" s="24"/>
      <c r="I56" s="24"/>
      <c r="J56" s="24"/>
      <c r="K56" s="24"/>
      <c r="L56" s="24"/>
      <c r="M56" s="13">
        <f t="shared" si="2"/>
        <v>0</v>
      </c>
      <c r="N56" s="24"/>
      <c r="O56" s="24"/>
      <c r="P56" s="24"/>
      <c r="Q56" s="24"/>
      <c r="R56" s="24"/>
      <c r="S56" s="24"/>
      <c r="T56" s="24"/>
      <c r="U56" s="24"/>
      <c r="V56" s="13">
        <f t="shared" si="1"/>
        <v>0</v>
      </c>
    </row>
    <row r="57" spans="3:22" ht="16.2">
      <c r="C57" s="23"/>
      <c r="D57" s="17"/>
      <c r="E57" s="24"/>
      <c r="F57" s="24"/>
      <c r="G57" s="24"/>
      <c r="H57" s="24"/>
      <c r="I57" s="24"/>
      <c r="J57" s="24"/>
      <c r="K57" s="24"/>
      <c r="L57" s="24"/>
      <c r="M57" s="13">
        <f t="shared" si="2"/>
        <v>0</v>
      </c>
      <c r="N57" s="24"/>
      <c r="O57" s="24"/>
      <c r="P57" s="24"/>
      <c r="Q57" s="24"/>
      <c r="R57" s="24"/>
      <c r="S57" s="24"/>
      <c r="T57" s="24"/>
      <c r="U57" s="24"/>
      <c r="V57" s="13">
        <f t="shared" si="1"/>
        <v>0</v>
      </c>
    </row>
    <row r="58" spans="3:22" ht="16.2">
      <c r="C58" s="23"/>
      <c r="D58" s="17"/>
      <c r="E58" s="24"/>
      <c r="F58" s="24"/>
      <c r="G58" s="24"/>
      <c r="H58" s="24"/>
      <c r="I58" s="24"/>
      <c r="J58" s="24"/>
      <c r="K58" s="24"/>
      <c r="L58" s="24"/>
      <c r="M58" s="13">
        <f t="shared" ref="M58:M107" si="3">COUNTIF(E58:L58,"Yes")</f>
        <v>0</v>
      </c>
      <c r="N58" s="24"/>
      <c r="O58" s="24"/>
      <c r="P58" s="24"/>
      <c r="Q58" s="24"/>
      <c r="R58" s="24"/>
      <c r="S58" s="24"/>
      <c r="T58" s="24"/>
      <c r="U58" s="24"/>
      <c r="V58" s="13">
        <f t="shared" ref="V58:V107" si="4">COUNTIF(N58:U58,"Yes")</f>
        <v>0</v>
      </c>
    </row>
    <row r="59" spans="3:22" ht="16.2">
      <c r="C59" s="23"/>
      <c r="D59" s="17"/>
      <c r="E59" s="24"/>
      <c r="F59" s="24"/>
      <c r="G59" s="24"/>
      <c r="H59" s="24"/>
      <c r="I59" s="24"/>
      <c r="J59" s="24"/>
      <c r="K59" s="24"/>
      <c r="L59" s="24"/>
      <c r="M59" s="13">
        <f t="shared" si="3"/>
        <v>0</v>
      </c>
      <c r="N59" s="24"/>
      <c r="O59" s="24"/>
      <c r="P59" s="24"/>
      <c r="Q59" s="24"/>
      <c r="R59" s="24"/>
      <c r="S59" s="24"/>
      <c r="T59" s="24"/>
      <c r="U59" s="24"/>
      <c r="V59" s="13">
        <f t="shared" si="4"/>
        <v>0</v>
      </c>
    </row>
    <row r="60" spans="3:22" ht="16.2">
      <c r="C60" s="23"/>
      <c r="D60" s="17"/>
      <c r="E60" s="24"/>
      <c r="F60" s="24"/>
      <c r="G60" s="24"/>
      <c r="H60" s="24"/>
      <c r="I60" s="24"/>
      <c r="J60" s="24"/>
      <c r="K60" s="24"/>
      <c r="L60" s="24"/>
      <c r="M60" s="13">
        <f t="shared" si="3"/>
        <v>0</v>
      </c>
      <c r="N60" s="24"/>
      <c r="O60" s="24"/>
      <c r="P60" s="24"/>
      <c r="Q60" s="24"/>
      <c r="R60" s="24"/>
      <c r="S60" s="24"/>
      <c r="T60" s="24"/>
      <c r="U60" s="24"/>
      <c r="V60" s="13">
        <f t="shared" si="4"/>
        <v>0</v>
      </c>
    </row>
    <row r="61" spans="3:22" ht="16.2">
      <c r="C61" s="23"/>
      <c r="D61" s="17"/>
      <c r="E61" s="24"/>
      <c r="F61" s="24"/>
      <c r="G61" s="24"/>
      <c r="H61" s="24"/>
      <c r="I61" s="24"/>
      <c r="J61" s="24"/>
      <c r="K61" s="24"/>
      <c r="L61" s="24"/>
      <c r="M61" s="13">
        <f t="shared" si="3"/>
        <v>0</v>
      </c>
      <c r="N61" s="24"/>
      <c r="O61" s="24"/>
      <c r="P61" s="24"/>
      <c r="Q61" s="24"/>
      <c r="R61" s="24"/>
      <c r="S61" s="24"/>
      <c r="T61" s="24"/>
      <c r="U61" s="24"/>
      <c r="V61" s="13">
        <f t="shared" si="4"/>
        <v>0</v>
      </c>
    </row>
    <row r="62" spans="3:22" ht="16.2">
      <c r="C62" s="23"/>
      <c r="D62" s="17"/>
      <c r="E62" s="24"/>
      <c r="F62" s="24"/>
      <c r="G62" s="24"/>
      <c r="H62" s="24"/>
      <c r="I62" s="24"/>
      <c r="J62" s="24"/>
      <c r="K62" s="24"/>
      <c r="L62" s="24"/>
      <c r="M62" s="13">
        <f t="shared" si="3"/>
        <v>0</v>
      </c>
      <c r="N62" s="24"/>
      <c r="O62" s="24"/>
      <c r="P62" s="24"/>
      <c r="Q62" s="24"/>
      <c r="R62" s="24"/>
      <c r="S62" s="24"/>
      <c r="T62" s="24"/>
      <c r="U62" s="24"/>
      <c r="V62" s="13">
        <f t="shared" si="4"/>
        <v>0</v>
      </c>
    </row>
    <row r="63" spans="3:22" ht="16.2">
      <c r="C63" s="23"/>
      <c r="D63" s="17"/>
      <c r="E63" s="24"/>
      <c r="F63" s="24"/>
      <c r="G63" s="24"/>
      <c r="H63" s="24"/>
      <c r="I63" s="24"/>
      <c r="J63" s="24"/>
      <c r="K63" s="24"/>
      <c r="L63" s="24"/>
      <c r="M63" s="13">
        <f t="shared" si="3"/>
        <v>0</v>
      </c>
      <c r="N63" s="24"/>
      <c r="O63" s="24"/>
      <c r="P63" s="24"/>
      <c r="Q63" s="24"/>
      <c r="R63" s="24"/>
      <c r="S63" s="24"/>
      <c r="T63" s="24"/>
      <c r="U63" s="24"/>
      <c r="V63" s="13">
        <f t="shared" si="4"/>
        <v>0</v>
      </c>
    </row>
    <row r="64" spans="3:22" ht="16.2">
      <c r="C64" s="23"/>
      <c r="D64" s="17"/>
      <c r="E64" s="24"/>
      <c r="F64" s="24"/>
      <c r="G64" s="24"/>
      <c r="H64" s="24"/>
      <c r="I64" s="24"/>
      <c r="J64" s="24"/>
      <c r="K64" s="24"/>
      <c r="L64" s="24"/>
      <c r="M64" s="13">
        <f t="shared" si="3"/>
        <v>0</v>
      </c>
      <c r="N64" s="24"/>
      <c r="O64" s="24"/>
      <c r="P64" s="24"/>
      <c r="Q64" s="24"/>
      <c r="R64" s="24"/>
      <c r="S64" s="24"/>
      <c r="T64" s="24"/>
      <c r="U64" s="24"/>
      <c r="V64" s="13">
        <f t="shared" si="4"/>
        <v>0</v>
      </c>
    </row>
    <row r="65" spans="3:22" ht="16.2">
      <c r="C65" s="23"/>
      <c r="D65" s="17"/>
      <c r="E65" s="24"/>
      <c r="F65" s="24"/>
      <c r="G65" s="24"/>
      <c r="H65" s="24"/>
      <c r="I65" s="24"/>
      <c r="J65" s="24"/>
      <c r="K65" s="24"/>
      <c r="L65" s="24"/>
      <c r="M65" s="13">
        <f t="shared" si="3"/>
        <v>0</v>
      </c>
      <c r="N65" s="24"/>
      <c r="O65" s="24"/>
      <c r="P65" s="24"/>
      <c r="Q65" s="24"/>
      <c r="R65" s="24"/>
      <c r="S65" s="24"/>
      <c r="T65" s="24"/>
      <c r="U65" s="24"/>
      <c r="V65" s="13">
        <f t="shared" si="4"/>
        <v>0</v>
      </c>
    </row>
    <row r="66" spans="3:22" ht="16.2">
      <c r="C66" s="23"/>
      <c r="D66" s="17"/>
      <c r="E66" s="24"/>
      <c r="F66" s="24"/>
      <c r="G66" s="24"/>
      <c r="H66" s="24"/>
      <c r="I66" s="24"/>
      <c r="J66" s="24"/>
      <c r="K66" s="24"/>
      <c r="L66" s="24"/>
      <c r="M66" s="13">
        <f t="shared" si="3"/>
        <v>0</v>
      </c>
      <c r="N66" s="24"/>
      <c r="O66" s="24"/>
      <c r="P66" s="24"/>
      <c r="Q66" s="24"/>
      <c r="R66" s="24"/>
      <c r="S66" s="24"/>
      <c r="T66" s="24"/>
      <c r="U66" s="24"/>
      <c r="V66" s="13">
        <f t="shared" si="4"/>
        <v>0</v>
      </c>
    </row>
    <row r="67" spans="3:22" ht="16.2">
      <c r="C67" s="23"/>
      <c r="D67" s="17"/>
      <c r="E67" s="24"/>
      <c r="F67" s="24"/>
      <c r="G67" s="24"/>
      <c r="H67" s="24"/>
      <c r="I67" s="24"/>
      <c r="J67" s="24"/>
      <c r="K67" s="24"/>
      <c r="L67" s="24"/>
      <c r="M67" s="13">
        <f t="shared" si="3"/>
        <v>0</v>
      </c>
      <c r="N67" s="24"/>
      <c r="O67" s="24"/>
      <c r="P67" s="24"/>
      <c r="Q67" s="24"/>
      <c r="R67" s="24"/>
      <c r="S67" s="24"/>
      <c r="T67" s="24"/>
      <c r="U67" s="24"/>
      <c r="V67" s="13">
        <f t="shared" si="4"/>
        <v>0</v>
      </c>
    </row>
    <row r="68" spans="3:22" ht="16.2">
      <c r="C68" s="23"/>
      <c r="D68" s="17"/>
      <c r="E68" s="24"/>
      <c r="F68" s="24"/>
      <c r="G68" s="24"/>
      <c r="H68" s="24"/>
      <c r="I68" s="24"/>
      <c r="J68" s="24"/>
      <c r="K68" s="24"/>
      <c r="L68" s="24"/>
      <c r="M68" s="13">
        <f t="shared" si="3"/>
        <v>0</v>
      </c>
      <c r="N68" s="24"/>
      <c r="O68" s="24"/>
      <c r="P68" s="24"/>
      <c r="Q68" s="24"/>
      <c r="R68" s="24"/>
      <c r="S68" s="24"/>
      <c r="T68" s="24"/>
      <c r="U68" s="24"/>
      <c r="V68" s="13">
        <f t="shared" si="4"/>
        <v>0</v>
      </c>
    </row>
    <row r="69" spans="3:22" ht="16.2">
      <c r="C69" s="23"/>
      <c r="D69" s="17"/>
      <c r="E69" s="24"/>
      <c r="F69" s="24"/>
      <c r="G69" s="24"/>
      <c r="H69" s="24"/>
      <c r="I69" s="24"/>
      <c r="J69" s="24"/>
      <c r="K69" s="24"/>
      <c r="L69" s="24"/>
      <c r="M69" s="13">
        <f t="shared" si="3"/>
        <v>0</v>
      </c>
      <c r="N69" s="24"/>
      <c r="O69" s="24"/>
      <c r="P69" s="24"/>
      <c r="Q69" s="24"/>
      <c r="R69" s="24"/>
      <c r="S69" s="24"/>
      <c r="T69" s="24"/>
      <c r="U69" s="24"/>
      <c r="V69" s="13">
        <f t="shared" si="4"/>
        <v>0</v>
      </c>
    </row>
    <row r="70" spans="3:22" ht="16.2">
      <c r="C70" s="23"/>
      <c r="D70" s="17"/>
      <c r="E70" s="24"/>
      <c r="F70" s="24"/>
      <c r="G70" s="24"/>
      <c r="H70" s="24"/>
      <c r="I70" s="24"/>
      <c r="J70" s="24"/>
      <c r="K70" s="24"/>
      <c r="L70" s="24"/>
      <c r="M70" s="13">
        <f t="shared" si="3"/>
        <v>0</v>
      </c>
      <c r="N70" s="24"/>
      <c r="O70" s="24"/>
      <c r="P70" s="24"/>
      <c r="Q70" s="24"/>
      <c r="R70" s="24"/>
      <c r="S70" s="24"/>
      <c r="T70" s="24"/>
      <c r="U70" s="24"/>
      <c r="V70" s="13">
        <f t="shared" si="4"/>
        <v>0</v>
      </c>
    </row>
    <row r="71" spans="3:22" ht="16.2">
      <c r="C71" s="23"/>
      <c r="D71" s="17"/>
      <c r="E71" s="24"/>
      <c r="F71" s="24"/>
      <c r="G71" s="24"/>
      <c r="H71" s="24"/>
      <c r="I71" s="24"/>
      <c r="J71" s="24"/>
      <c r="K71" s="24"/>
      <c r="L71" s="24"/>
      <c r="M71" s="13">
        <f t="shared" si="3"/>
        <v>0</v>
      </c>
      <c r="N71" s="24"/>
      <c r="O71" s="24"/>
      <c r="P71" s="24"/>
      <c r="Q71" s="24"/>
      <c r="R71" s="24"/>
      <c r="S71" s="24"/>
      <c r="T71" s="24"/>
      <c r="U71" s="24"/>
      <c r="V71" s="13">
        <f t="shared" si="4"/>
        <v>0</v>
      </c>
    </row>
    <row r="72" spans="3:22" ht="16.2">
      <c r="C72" s="23"/>
      <c r="D72" s="17"/>
      <c r="E72" s="24"/>
      <c r="F72" s="24"/>
      <c r="G72" s="24"/>
      <c r="H72" s="24"/>
      <c r="I72" s="24"/>
      <c r="J72" s="24"/>
      <c r="K72" s="24"/>
      <c r="L72" s="24"/>
      <c r="M72" s="13">
        <f t="shared" si="3"/>
        <v>0</v>
      </c>
      <c r="N72" s="24"/>
      <c r="O72" s="24"/>
      <c r="P72" s="24"/>
      <c r="Q72" s="24"/>
      <c r="R72" s="24"/>
      <c r="S72" s="24"/>
      <c r="T72" s="24"/>
      <c r="U72" s="24"/>
      <c r="V72" s="13">
        <f t="shared" si="4"/>
        <v>0</v>
      </c>
    </row>
    <row r="73" spans="3:22" ht="16.2">
      <c r="C73" s="23"/>
      <c r="D73" s="17"/>
      <c r="E73" s="24"/>
      <c r="F73" s="24"/>
      <c r="G73" s="24"/>
      <c r="H73" s="24"/>
      <c r="I73" s="24"/>
      <c r="J73" s="24"/>
      <c r="K73" s="24"/>
      <c r="L73" s="24"/>
      <c r="M73" s="13">
        <f t="shared" si="3"/>
        <v>0</v>
      </c>
      <c r="N73" s="24"/>
      <c r="O73" s="24"/>
      <c r="P73" s="24"/>
      <c r="Q73" s="24"/>
      <c r="R73" s="24"/>
      <c r="S73" s="24"/>
      <c r="T73" s="24"/>
      <c r="U73" s="24"/>
      <c r="V73" s="13">
        <f t="shared" si="4"/>
        <v>0</v>
      </c>
    </row>
    <row r="74" spans="3:22" ht="16.2">
      <c r="C74" s="23"/>
      <c r="D74" s="17"/>
      <c r="E74" s="24"/>
      <c r="F74" s="24"/>
      <c r="G74" s="24"/>
      <c r="H74" s="24"/>
      <c r="I74" s="24"/>
      <c r="J74" s="24"/>
      <c r="K74" s="24"/>
      <c r="L74" s="24"/>
      <c r="M74" s="13">
        <f t="shared" si="3"/>
        <v>0</v>
      </c>
      <c r="N74" s="24"/>
      <c r="O74" s="24"/>
      <c r="P74" s="24"/>
      <c r="Q74" s="24"/>
      <c r="R74" s="24"/>
      <c r="S74" s="24"/>
      <c r="T74" s="24"/>
      <c r="U74" s="24"/>
      <c r="V74" s="13">
        <f t="shared" si="4"/>
        <v>0</v>
      </c>
    </row>
    <row r="75" spans="3:22" ht="16.2">
      <c r="C75" s="23"/>
      <c r="D75" s="17"/>
      <c r="E75" s="24"/>
      <c r="F75" s="24"/>
      <c r="G75" s="24"/>
      <c r="H75" s="24"/>
      <c r="I75" s="24"/>
      <c r="J75" s="24"/>
      <c r="K75" s="24"/>
      <c r="L75" s="24"/>
      <c r="M75" s="13">
        <f t="shared" si="3"/>
        <v>0</v>
      </c>
      <c r="N75" s="24"/>
      <c r="O75" s="24"/>
      <c r="P75" s="24"/>
      <c r="Q75" s="24"/>
      <c r="R75" s="24"/>
      <c r="S75" s="24"/>
      <c r="T75" s="24"/>
      <c r="U75" s="24"/>
      <c r="V75" s="13">
        <f t="shared" si="4"/>
        <v>0</v>
      </c>
    </row>
    <row r="76" spans="3:22" ht="16.2">
      <c r="C76" s="23"/>
      <c r="D76" s="17"/>
      <c r="E76" s="24"/>
      <c r="F76" s="24"/>
      <c r="G76" s="24"/>
      <c r="H76" s="24"/>
      <c r="I76" s="24"/>
      <c r="J76" s="24"/>
      <c r="K76" s="24"/>
      <c r="L76" s="24"/>
      <c r="M76" s="13">
        <f t="shared" si="3"/>
        <v>0</v>
      </c>
      <c r="N76" s="24"/>
      <c r="O76" s="24"/>
      <c r="P76" s="24"/>
      <c r="Q76" s="24"/>
      <c r="R76" s="24"/>
      <c r="S76" s="24"/>
      <c r="T76" s="24"/>
      <c r="U76" s="24"/>
      <c r="V76" s="13">
        <f t="shared" si="4"/>
        <v>0</v>
      </c>
    </row>
    <row r="77" spans="3:22" ht="16.2">
      <c r="C77" s="23"/>
      <c r="D77" s="17"/>
      <c r="E77" s="24"/>
      <c r="F77" s="24"/>
      <c r="G77" s="24"/>
      <c r="H77" s="24"/>
      <c r="I77" s="24"/>
      <c r="J77" s="24"/>
      <c r="K77" s="24"/>
      <c r="L77" s="24"/>
      <c r="M77" s="13">
        <f t="shared" si="3"/>
        <v>0</v>
      </c>
      <c r="N77" s="24"/>
      <c r="O77" s="24"/>
      <c r="P77" s="24"/>
      <c r="Q77" s="24"/>
      <c r="R77" s="24"/>
      <c r="S77" s="24"/>
      <c r="T77" s="24"/>
      <c r="U77" s="24"/>
      <c r="V77" s="13">
        <f t="shared" si="4"/>
        <v>0</v>
      </c>
    </row>
    <row r="78" spans="3:22" ht="16.2">
      <c r="C78" s="23"/>
      <c r="D78" s="17"/>
      <c r="E78" s="24"/>
      <c r="F78" s="24"/>
      <c r="G78" s="24"/>
      <c r="H78" s="24"/>
      <c r="I78" s="24"/>
      <c r="J78" s="24"/>
      <c r="K78" s="24"/>
      <c r="L78" s="24"/>
      <c r="M78" s="13">
        <f t="shared" si="3"/>
        <v>0</v>
      </c>
      <c r="N78" s="24"/>
      <c r="O78" s="24"/>
      <c r="P78" s="24"/>
      <c r="Q78" s="24"/>
      <c r="R78" s="24"/>
      <c r="S78" s="24"/>
      <c r="T78" s="24"/>
      <c r="U78" s="24"/>
      <c r="V78" s="13">
        <f t="shared" si="4"/>
        <v>0</v>
      </c>
    </row>
    <row r="79" spans="3:22" ht="16.2">
      <c r="C79" s="23"/>
      <c r="D79" s="17"/>
      <c r="E79" s="24"/>
      <c r="F79" s="24"/>
      <c r="G79" s="24"/>
      <c r="H79" s="24"/>
      <c r="I79" s="24"/>
      <c r="J79" s="24"/>
      <c r="K79" s="24"/>
      <c r="L79" s="24"/>
      <c r="M79" s="13">
        <f t="shared" si="3"/>
        <v>0</v>
      </c>
      <c r="N79" s="24"/>
      <c r="O79" s="24"/>
      <c r="P79" s="24"/>
      <c r="Q79" s="24"/>
      <c r="R79" s="24"/>
      <c r="S79" s="24"/>
      <c r="T79" s="24"/>
      <c r="U79" s="24"/>
      <c r="V79" s="13">
        <f t="shared" si="4"/>
        <v>0</v>
      </c>
    </row>
    <row r="80" spans="3:22" ht="16.2">
      <c r="C80" s="23"/>
      <c r="D80" s="17"/>
      <c r="E80" s="24"/>
      <c r="F80" s="24"/>
      <c r="G80" s="24"/>
      <c r="H80" s="24"/>
      <c r="I80" s="24"/>
      <c r="J80" s="24"/>
      <c r="K80" s="24"/>
      <c r="L80" s="24"/>
      <c r="M80" s="13">
        <f t="shared" si="3"/>
        <v>0</v>
      </c>
      <c r="N80" s="24"/>
      <c r="O80" s="24"/>
      <c r="P80" s="24"/>
      <c r="Q80" s="24"/>
      <c r="R80" s="24"/>
      <c r="S80" s="24"/>
      <c r="T80" s="24"/>
      <c r="U80" s="24"/>
      <c r="V80" s="13">
        <f t="shared" si="4"/>
        <v>0</v>
      </c>
    </row>
    <row r="81" spans="3:22" ht="16.2">
      <c r="C81" s="23"/>
      <c r="D81" s="17"/>
      <c r="E81" s="24"/>
      <c r="F81" s="24"/>
      <c r="G81" s="24"/>
      <c r="H81" s="24"/>
      <c r="I81" s="24"/>
      <c r="J81" s="24"/>
      <c r="K81" s="24"/>
      <c r="L81" s="24"/>
      <c r="M81" s="13">
        <f t="shared" si="3"/>
        <v>0</v>
      </c>
      <c r="N81" s="24"/>
      <c r="O81" s="24"/>
      <c r="P81" s="24"/>
      <c r="Q81" s="24"/>
      <c r="R81" s="24"/>
      <c r="S81" s="24"/>
      <c r="T81" s="24"/>
      <c r="U81" s="24"/>
      <c r="V81" s="13">
        <f t="shared" si="4"/>
        <v>0</v>
      </c>
    </row>
    <row r="82" spans="3:22" ht="16.2">
      <c r="C82" s="23"/>
      <c r="D82" s="17"/>
      <c r="E82" s="24"/>
      <c r="F82" s="24"/>
      <c r="G82" s="24"/>
      <c r="H82" s="24"/>
      <c r="I82" s="24"/>
      <c r="J82" s="24"/>
      <c r="K82" s="24"/>
      <c r="L82" s="24"/>
      <c r="M82" s="13">
        <f t="shared" si="3"/>
        <v>0</v>
      </c>
      <c r="N82" s="24"/>
      <c r="O82" s="24"/>
      <c r="P82" s="24"/>
      <c r="Q82" s="24"/>
      <c r="R82" s="24"/>
      <c r="S82" s="24"/>
      <c r="T82" s="24"/>
      <c r="U82" s="24"/>
      <c r="V82" s="13">
        <f t="shared" si="4"/>
        <v>0</v>
      </c>
    </row>
    <row r="83" spans="3:22" ht="16.2">
      <c r="C83" s="23"/>
      <c r="D83" s="17"/>
      <c r="E83" s="24"/>
      <c r="F83" s="24"/>
      <c r="G83" s="24"/>
      <c r="H83" s="24"/>
      <c r="I83" s="24"/>
      <c r="J83" s="24"/>
      <c r="K83" s="24"/>
      <c r="L83" s="24"/>
      <c r="M83" s="13">
        <f t="shared" si="3"/>
        <v>0</v>
      </c>
      <c r="N83" s="24"/>
      <c r="O83" s="24"/>
      <c r="P83" s="24"/>
      <c r="Q83" s="24"/>
      <c r="R83" s="24"/>
      <c r="S83" s="24"/>
      <c r="T83" s="24"/>
      <c r="U83" s="24"/>
      <c r="V83" s="13">
        <f t="shared" si="4"/>
        <v>0</v>
      </c>
    </row>
    <row r="84" spans="3:22" ht="16.2">
      <c r="C84" s="23"/>
      <c r="D84" s="17"/>
      <c r="E84" s="24"/>
      <c r="F84" s="24"/>
      <c r="G84" s="24"/>
      <c r="H84" s="24"/>
      <c r="I84" s="24"/>
      <c r="J84" s="24"/>
      <c r="K84" s="24"/>
      <c r="L84" s="24"/>
      <c r="M84" s="13">
        <f t="shared" si="3"/>
        <v>0</v>
      </c>
      <c r="N84" s="24"/>
      <c r="O84" s="24"/>
      <c r="P84" s="24"/>
      <c r="Q84" s="24"/>
      <c r="R84" s="24"/>
      <c r="S84" s="24"/>
      <c r="T84" s="24"/>
      <c r="U84" s="24"/>
      <c r="V84" s="13">
        <f t="shared" si="4"/>
        <v>0</v>
      </c>
    </row>
    <row r="85" spans="3:22" ht="16.2">
      <c r="C85" s="23"/>
      <c r="D85" s="17"/>
      <c r="E85" s="24"/>
      <c r="F85" s="24"/>
      <c r="G85" s="24"/>
      <c r="H85" s="24"/>
      <c r="I85" s="24"/>
      <c r="J85" s="24"/>
      <c r="K85" s="24"/>
      <c r="L85" s="24"/>
      <c r="M85" s="13">
        <f t="shared" si="3"/>
        <v>0</v>
      </c>
      <c r="N85" s="24"/>
      <c r="O85" s="24"/>
      <c r="P85" s="24"/>
      <c r="Q85" s="24"/>
      <c r="R85" s="24"/>
      <c r="S85" s="24"/>
      <c r="T85" s="24"/>
      <c r="U85" s="24"/>
      <c r="V85" s="13">
        <f t="shared" si="4"/>
        <v>0</v>
      </c>
    </row>
    <row r="86" spans="3:22" ht="16.2">
      <c r="C86" s="23"/>
      <c r="D86" s="17"/>
      <c r="E86" s="24"/>
      <c r="F86" s="24"/>
      <c r="G86" s="24"/>
      <c r="H86" s="24"/>
      <c r="I86" s="24"/>
      <c r="J86" s="24"/>
      <c r="K86" s="24"/>
      <c r="L86" s="24"/>
      <c r="M86" s="13">
        <f t="shared" si="3"/>
        <v>0</v>
      </c>
      <c r="N86" s="24"/>
      <c r="O86" s="24"/>
      <c r="P86" s="24"/>
      <c r="Q86" s="24"/>
      <c r="R86" s="24"/>
      <c r="S86" s="24"/>
      <c r="T86" s="24"/>
      <c r="U86" s="24"/>
      <c r="V86" s="13">
        <f t="shared" si="4"/>
        <v>0</v>
      </c>
    </row>
    <row r="87" spans="3:22" ht="16.2">
      <c r="C87" s="23"/>
      <c r="D87" s="17"/>
      <c r="E87" s="24"/>
      <c r="F87" s="24"/>
      <c r="G87" s="24"/>
      <c r="H87" s="24"/>
      <c r="I87" s="24"/>
      <c r="J87" s="24"/>
      <c r="K87" s="24"/>
      <c r="L87" s="24"/>
      <c r="M87" s="13">
        <f t="shared" si="3"/>
        <v>0</v>
      </c>
      <c r="N87" s="24"/>
      <c r="O87" s="24"/>
      <c r="P87" s="24"/>
      <c r="Q87" s="24"/>
      <c r="R87" s="24"/>
      <c r="S87" s="24"/>
      <c r="T87" s="24"/>
      <c r="U87" s="24"/>
      <c r="V87" s="13">
        <f t="shared" si="4"/>
        <v>0</v>
      </c>
    </row>
    <row r="88" spans="3:22" ht="16.2">
      <c r="C88" s="23"/>
      <c r="D88" s="17"/>
      <c r="E88" s="24"/>
      <c r="F88" s="24"/>
      <c r="G88" s="24"/>
      <c r="H88" s="24"/>
      <c r="I88" s="24"/>
      <c r="J88" s="24"/>
      <c r="K88" s="24"/>
      <c r="L88" s="24"/>
      <c r="M88" s="13">
        <f t="shared" si="3"/>
        <v>0</v>
      </c>
      <c r="N88" s="24"/>
      <c r="O88" s="24"/>
      <c r="P88" s="24"/>
      <c r="Q88" s="24"/>
      <c r="R88" s="24"/>
      <c r="S88" s="24"/>
      <c r="T88" s="24"/>
      <c r="U88" s="24"/>
      <c r="V88" s="13">
        <f t="shared" si="4"/>
        <v>0</v>
      </c>
    </row>
    <row r="89" spans="3:22" ht="16.2">
      <c r="C89" s="23"/>
      <c r="D89" s="17"/>
      <c r="E89" s="24"/>
      <c r="F89" s="24"/>
      <c r="G89" s="24"/>
      <c r="H89" s="24"/>
      <c r="I89" s="24"/>
      <c r="J89" s="24"/>
      <c r="K89" s="24"/>
      <c r="L89" s="24"/>
      <c r="M89" s="13">
        <f t="shared" si="3"/>
        <v>0</v>
      </c>
      <c r="N89" s="24"/>
      <c r="O89" s="24"/>
      <c r="P89" s="24"/>
      <c r="Q89" s="24"/>
      <c r="R89" s="24"/>
      <c r="S89" s="24"/>
      <c r="T89" s="24"/>
      <c r="U89" s="24"/>
      <c r="V89" s="13">
        <f t="shared" si="4"/>
        <v>0</v>
      </c>
    </row>
    <row r="90" spans="3:22" ht="16.2">
      <c r="C90" s="23"/>
      <c r="D90" s="17"/>
      <c r="E90" s="24"/>
      <c r="F90" s="24"/>
      <c r="G90" s="24"/>
      <c r="H90" s="24"/>
      <c r="I90" s="24"/>
      <c r="J90" s="24"/>
      <c r="K90" s="24"/>
      <c r="L90" s="24"/>
      <c r="M90" s="13">
        <f t="shared" si="3"/>
        <v>0</v>
      </c>
      <c r="N90" s="24"/>
      <c r="O90" s="24"/>
      <c r="P90" s="24"/>
      <c r="Q90" s="24"/>
      <c r="R90" s="24"/>
      <c r="S90" s="24"/>
      <c r="T90" s="24"/>
      <c r="U90" s="24"/>
      <c r="V90" s="13">
        <f t="shared" si="4"/>
        <v>0</v>
      </c>
    </row>
    <row r="91" spans="3:22" ht="16.2">
      <c r="C91" s="23"/>
      <c r="D91" s="17"/>
      <c r="E91" s="24"/>
      <c r="F91" s="24"/>
      <c r="G91" s="24"/>
      <c r="H91" s="24"/>
      <c r="I91" s="24"/>
      <c r="J91" s="24"/>
      <c r="K91" s="24"/>
      <c r="L91" s="24"/>
      <c r="M91" s="13">
        <f t="shared" si="3"/>
        <v>0</v>
      </c>
      <c r="N91" s="24"/>
      <c r="O91" s="24"/>
      <c r="P91" s="24"/>
      <c r="Q91" s="24"/>
      <c r="R91" s="24"/>
      <c r="S91" s="24"/>
      <c r="T91" s="24"/>
      <c r="U91" s="24"/>
      <c r="V91" s="13">
        <f t="shared" si="4"/>
        <v>0</v>
      </c>
    </row>
    <row r="92" spans="3:22" ht="16.2">
      <c r="C92" s="23"/>
      <c r="D92" s="17"/>
      <c r="E92" s="24"/>
      <c r="F92" s="24"/>
      <c r="G92" s="24"/>
      <c r="H92" s="24"/>
      <c r="I92" s="24"/>
      <c r="J92" s="24"/>
      <c r="K92" s="24"/>
      <c r="L92" s="24"/>
      <c r="M92" s="13">
        <f t="shared" si="3"/>
        <v>0</v>
      </c>
      <c r="N92" s="24"/>
      <c r="O92" s="24"/>
      <c r="P92" s="24"/>
      <c r="Q92" s="24"/>
      <c r="R92" s="24"/>
      <c r="S92" s="24"/>
      <c r="T92" s="24"/>
      <c r="U92" s="24"/>
      <c r="V92" s="13">
        <f t="shared" si="4"/>
        <v>0</v>
      </c>
    </row>
    <row r="93" spans="3:22" ht="16.2">
      <c r="C93" s="23"/>
      <c r="D93" s="17"/>
      <c r="E93" s="24"/>
      <c r="F93" s="24"/>
      <c r="G93" s="24"/>
      <c r="H93" s="24"/>
      <c r="I93" s="24"/>
      <c r="J93" s="24"/>
      <c r="K93" s="24"/>
      <c r="L93" s="24"/>
      <c r="M93" s="13">
        <f t="shared" si="3"/>
        <v>0</v>
      </c>
      <c r="N93" s="24"/>
      <c r="O93" s="24"/>
      <c r="P93" s="24"/>
      <c r="Q93" s="24"/>
      <c r="R93" s="24"/>
      <c r="S93" s="24"/>
      <c r="T93" s="24"/>
      <c r="U93" s="24"/>
      <c r="V93" s="13">
        <f t="shared" si="4"/>
        <v>0</v>
      </c>
    </row>
    <row r="94" spans="3:22" ht="16.2">
      <c r="C94" s="23"/>
      <c r="D94" s="17"/>
      <c r="E94" s="24"/>
      <c r="F94" s="24"/>
      <c r="G94" s="24"/>
      <c r="H94" s="24"/>
      <c r="I94" s="24"/>
      <c r="J94" s="24"/>
      <c r="K94" s="24"/>
      <c r="L94" s="24"/>
      <c r="M94" s="13">
        <f t="shared" si="3"/>
        <v>0</v>
      </c>
      <c r="N94" s="24"/>
      <c r="O94" s="24"/>
      <c r="P94" s="24"/>
      <c r="Q94" s="24"/>
      <c r="R94" s="24"/>
      <c r="S94" s="24"/>
      <c r="T94" s="24"/>
      <c r="U94" s="24"/>
      <c r="V94" s="13">
        <f t="shared" si="4"/>
        <v>0</v>
      </c>
    </row>
    <row r="95" spans="3:22" ht="16.2">
      <c r="C95" s="23"/>
      <c r="D95" s="17"/>
      <c r="E95" s="24"/>
      <c r="F95" s="24"/>
      <c r="G95" s="24"/>
      <c r="H95" s="24"/>
      <c r="I95" s="24"/>
      <c r="J95" s="24"/>
      <c r="K95" s="24"/>
      <c r="L95" s="24"/>
      <c r="M95" s="13">
        <f t="shared" si="3"/>
        <v>0</v>
      </c>
      <c r="N95" s="24"/>
      <c r="O95" s="24"/>
      <c r="P95" s="24"/>
      <c r="Q95" s="24"/>
      <c r="R95" s="24"/>
      <c r="S95" s="24"/>
      <c r="T95" s="24"/>
      <c r="U95" s="24"/>
      <c r="V95" s="13">
        <f t="shared" si="4"/>
        <v>0</v>
      </c>
    </row>
    <row r="96" spans="3:22" ht="16.2">
      <c r="C96" s="23"/>
      <c r="D96" s="17"/>
      <c r="E96" s="24"/>
      <c r="F96" s="24"/>
      <c r="G96" s="24"/>
      <c r="H96" s="24"/>
      <c r="I96" s="24"/>
      <c r="J96" s="24"/>
      <c r="K96" s="24"/>
      <c r="L96" s="24"/>
      <c r="M96" s="13">
        <f t="shared" si="3"/>
        <v>0</v>
      </c>
      <c r="N96" s="24"/>
      <c r="O96" s="24"/>
      <c r="P96" s="24"/>
      <c r="Q96" s="24"/>
      <c r="R96" s="24"/>
      <c r="S96" s="24"/>
      <c r="T96" s="24"/>
      <c r="U96" s="24"/>
      <c r="V96" s="13">
        <f t="shared" si="4"/>
        <v>0</v>
      </c>
    </row>
    <row r="97" spans="3:22" ht="16.2">
      <c r="C97" s="23"/>
      <c r="D97" s="17"/>
      <c r="E97" s="24"/>
      <c r="F97" s="24"/>
      <c r="G97" s="24"/>
      <c r="H97" s="24"/>
      <c r="I97" s="24"/>
      <c r="J97" s="24"/>
      <c r="K97" s="24"/>
      <c r="L97" s="24"/>
      <c r="M97" s="13">
        <f t="shared" si="3"/>
        <v>0</v>
      </c>
      <c r="N97" s="24"/>
      <c r="O97" s="24"/>
      <c r="P97" s="24"/>
      <c r="Q97" s="24"/>
      <c r="R97" s="24"/>
      <c r="S97" s="24"/>
      <c r="T97" s="24"/>
      <c r="U97" s="24"/>
      <c r="V97" s="13">
        <f t="shared" si="4"/>
        <v>0</v>
      </c>
    </row>
    <row r="98" spans="3:22" ht="16.2">
      <c r="C98" s="23"/>
      <c r="D98" s="17"/>
      <c r="E98" s="24"/>
      <c r="F98" s="24"/>
      <c r="G98" s="24"/>
      <c r="H98" s="24"/>
      <c r="I98" s="24"/>
      <c r="J98" s="24"/>
      <c r="K98" s="24"/>
      <c r="L98" s="24"/>
      <c r="M98" s="13">
        <f t="shared" si="3"/>
        <v>0</v>
      </c>
      <c r="N98" s="24"/>
      <c r="O98" s="24"/>
      <c r="P98" s="24"/>
      <c r="Q98" s="24"/>
      <c r="R98" s="24"/>
      <c r="S98" s="24"/>
      <c r="T98" s="24"/>
      <c r="U98" s="24"/>
      <c r="V98" s="13">
        <f t="shared" si="4"/>
        <v>0</v>
      </c>
    </row>
    <row r="99" spans="3:22" ht="16.2">
      <c r="C99" s="23"/>
      <c r="D99" s="17"/>
      <c r="E99" s="24"/>
      <c r="F99" s="24"/>
      <c r="G99" s="24"/>
      <c r="H99" s="24"/>
      <c r="I99" s="24"/>
      <c r="J99" s="24"/>
      <c r="K99" s="24"/>
      <c r="L99" s="24"/>
      <c r="M99" s="13">
        <f t="shared" si="3"/>
        <v>0</v>
      </c>
      <c r="N99" s="24"/>
      <c r="O99" s="24"/>
      <c r="P99" s="24"/>
      <c r="Q99" s="24"/>
      <c r="R99" s="24"/>
      <c r="S99" s="24"/>
      <c r="T99" s="24"/>
      <c r="U99" s="24"/>
      <c r="V99" s="13">
        <f t="shared" si="4"/>
        <v>0</v>
      </c>
    </row>
    <row r="100" spans="3:22" ht="16.2">
      <c r="C100" s="23"/>
      <c r="D100" s="17"/>
      <c r="E100" s="24"/>
      <c r="F100" s="24"/>
      <c r="G100" s="24"/>
      <c r="H100" s="24"/>
      <c r="I100" s="24"/>
      <c r="J100" s="24"/>
      <c r="K100" s="24"/>
      <c r="L100" s="24"/>
      <c r="M100" s="13">
        <f t="shared" si="3"/>
        <v>0</v>
      </c>
      <c r="N100" s="24"/>
      <c r="O100" s="24"/>
      <c r="P100" s="24"/>
      <c r="Q100" s="24"/>
      <c r="R100" s="24"/>
      <c r="S100" s="24"/>
      <c r="T100" s="24"/>
      <c r="U100" s="24"/>
      <c r="V100" s="13">
        <f t="shared" si="4"/>
        <v>0</v>
      </c>
    </row>
    <row r="101" spans="3:22" ht="16.2">
      <c r="C101" s="23"/>
      <c r="D101" s="17"/>
      <c r="E101" s="24"/>
      <c r="F101" s="24"/>
      <c r="G101" s="24"/>
      <c r="H101" s="24"/>
      <c r="I101" s="24"/>
      <c r="J101" s="24"/>
      <c r="K101" s="24"/>
      <c r="L101" s="24"/>
      <c r="M101" s="13">
        <f t="shared" si="3"/>
        <v>0</v>
      </c>
      <c r="N101" s="24"/>
      <c r="O101" s="24"/>
      <c r="P101" s="24"/>
      <c r="Q101" s="24"/>
      <c r="R101" s="24"/>
      <c r="S101" s="24"/>
      <c r="T101" s="24"/>
      <c r="U101" s="24"/>
      <c r="V101" s="13">
        <f t="shared" si="4"/>
        <v>0</v>
      </c>
    </row>
    <row r="102" spans="3:22" ht="16.2">
      <c r="C102" s="23"/>
      <c r="D102" s="17"/>
      <c r="E102" s="24"/>
      <c r="F102" s="24"/>
      <c r="G102" s="24"/>
      <c r="H102" s="24"/>
      <c r="I102" s="24"/>
      <c r="J102" s="24"/>
      <c r="K102" s="24"/>
      <c r="L102" s="24"/>
      <c r="M102" s="13">
        <f t="shared" si="3"/>
        <v>0</v>
      </c>
      <c r="N102" s="24"/>
      <c r="O102" s="24"/>
      <c r="P102" s="24"/>
      <c r="Q102" s="24"/>
      <c r="R102" s="24"/>
      <c r="S102" s="24"/>
      <c r="T102" s="24"/>
      <c r="U102" s="24"/>
      <c r="V102" s="13">
        <f t="shared" si="4"/>
        <v>0</v>
      </c>
    </row>
    <row r="103" spans="3:22" ht="16.2">
      <c r="C103" s="23"/>
      <c r="D103" s="17"/>
      <c r="E103" s="24"/>
      <c r="F103" s="24"/>
      <c r="G103" s="24"/>
      <c r="H103" s="24"/>
      <c r="I103" s="24"/>
      <c r="J103" s="24"/>
      <c r="K103" s="24"/>
      <c r="L103" s="24"/>
      <c r="M103" s="13">
        <f t="shared" si="3"/>
        <v>0</v>
      </c>
      <c r="N103" s="24"/>
      <c r="O103" s="24"/>
      <c r="P103" s="24"/>
      <c r="Q103" s="24"/>
      <c r="R103" s="24"/>
      <c r="S103" s="24"/>
      <c r="T103" s="24"/>
      <c r="U103" s="24"/>
      <c r="V103" s="13">
        <f t="shared" si="4"/>
        <v>0</v>
      </c>
    </row>
    <row r="104" spans="3:22" ht="16.2">
      <c r="C104" s="23"/>
      <c r="D104" s="17"/>
      <c r="E104" s="24"/>
      <c r="F104" s="24"/>
      <c r="G104" s="24"/>
      <c r="H104" s="24"/>
      <c r="I104" s="24"/>
      <c r="J104" s="24"/>
      <c r="K104" s="24"/>
      <c r="L104" s="24"/>
      <c r="M104" s="13">
        <f t="shared" si="3"/>
        <v>0</v>
      </c>
      <c r="N104" s="24"/>
      <c r="O104" s="24"/>
      <c r="P104" s="24"/>
      <c r="Q104" s="24"/>
      <c r="R104" s="24"/>
      <c r="S104" s="24"/>
      <c r="T104" s="24"/>
      <c r="U104" s="24"/>
      <c r="V104" s="13">
        <f t="shared" si="4"/>
        <v>0</v>
      </c>
    </row>
    <row r="105" spans="3:22" ht="16.2">
      <c r="C105" s="23"/>
      <c r="D105" s="17"/>
      <c r="E105" s="24"/>
      <c r="F105" s="24"/>
      <c r="G105" s="24"/>
      <c r="H105" s="24"/>
      <c r="I105" s="24"/>
      <c r="J105" s="24"/>
      <c r="K105" s="24"/>
      <c r="L105" s="24"/>
      <c r="M105" s="13">
        <f t="shared" si="3"/>
        <v>0</v>
      </c>
      <c r="N105" s="24"/>
      <c r="O105" s="24"/>
      <c r="P105" s="24"/>
      <c r="Q105" s="24"/>
      <c r="R105" s="24"/>
      <c r="S105" s="24"/>
      <c r="T105" s="24"/>
      <c r="U105" s="24"/>
      <c r="V105" s="13">
        <f t="shared" si="4"/>
        <v>0</v>
      </c>
    </row>
    <row r="106" spans="3:22" ht="16.2">
      <c r="C106" s="23"/>
      <c r="D106" s="17"/>
      <c r="E106" s="24"/>
      <c r="F106" s="24"/>
      <c r="G106" s="24"/>
      <c r="H106" s="24"/>
      <c r="I106" s="24"/>
      <c r="J106" s="24"/>
      <c r="K106" s="24"/>
      <c r="L106" s="24"/>
      <c r="M106" s="13">
        <f t="shared" si="3"/>
        <v>0</v>
      </c>
      <c r="N106" s="24"/>
      <c r="O106" s="24"/>
      <c r="P106" s="24"/>
      <c r="Q106" s="24"/>
      <c r="R106" s="24"/>
      <c r="S106" s="24"/>
      <c r="T106" s="24"/>
      <c r="U106" s="24"/>
      <c r="V106" s="13">
        <f t="shared" si="4"/>
        <v>0</v>
      </c>
    </row>
    <row r="107" spans="3:22" ht="16.2">
      <c r="C107" s="23"/>
      <c r="D107" s="17"/>
      <c r="E107" s="24"/>
      <c r="F107" s="24"/>
      <c r="G107" s="24"/>
      <c r="H107" s="24"/>
      <c r="I107" s="24"/>
      <c r="J107" s="24"/>
      <c r="K107" s="24"/>
      <c r="L107" s="24"/>
      <c r="M107" s="13">
        <f t="shared" si="3"/>
        <v>0</v>
      </c>
      <c r="N107" s="24"/>
      <c r="O107" s="24"/>
      <c r="P107" s="24"/>
      <c r="Q107" s="24"/>
      <c r="R107" s="24"/>
      <c r="S107" s="24"/>
      <c r="T107" s="24"/>
      <c r="U107" s="24"/>
      <c r="V107" s="13">
        <f t="shared" si="4"/>
        <v>0</v>
      </c>
    </row>
    <row r="108" spans="3:22" ht="15.6">
      <c r="C108" s="2"/>
      <c r="D108" s="2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3:22" ht="15.6">
      <c r="C109" s="2"/>
      <c r="D109" s="2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3:22" ht="15.6">
      <c r="C110" s="2"/>
      <c r="D110" s="2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3:22" ht="15.6">
      <c r="C111" s="2"/>
      <c r="D111" s="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3:22" ht="15.6">
      <c r="C112" s="2"/>
      <c r="D112" s="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3:22" ht="15.6">
      <c r="C113" s="2"/>
      <c r="D113" s="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3:22" ht="15.6">
      <c r="C114" s="2"/>
      <c r="D114" s="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3:22" ht="15.6">
      <c r="C115" s="2"/>
      <c r="D115" s="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3:22" ht="15.6">
      <c r="C116" s="2"/>
      <c r="D116" s="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3:22" ht="15.6">
      <c r="C117" s="2"/>
      <c r="D117" s="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3:22" ht="15.6">
      <c r="C118" s="2"/>
      <c r="D118" s="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3:22" ht="15.6">
      <c r="C119" s="2"/>
      <c r="D119" s="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3:22" ht="15.6">
      <c r="C120" s="2"/>
      <c r="D120" s="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3:22" ht="15.6">
      <c r="C121" s="2"/>
      <c r="D121" s="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3:22" ht="15.6">
      <c r="C122" s="2"/>
      <c r="D122" s="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3:22" ht="15.6">
      <c r="C123" s="2"/>
      <c r="D123" s="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3:22" ht="15.6">
      <c r="C124" s="2"/>
      <c r="D124" s="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3:22" ht="15.6">
      <c r="C125" s="2"/>
      <c r="D125" s="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</sheetData>
  <sheetProtection password="E140" sheet="1" objects="1" scenarios="1" selectLockedCells="1" autoFilter="0"/>
  <autoFilter ref="C7:V107" xr:uid="{00000000-0009-0000-0000-000005000000}"/>
  <mergeCells count="4">
    <mergeCell ref="AC6:AD6"/>
    <mergeCell ref="E6:V6"/>
    <mergeCell ref="E2:V2"/>
    <mergeCell ref="E3:V3"/>
  </mergeCells>
  <dataValidations count="1">
    <dataValidation type="list" allowBlank="1" showInputMessage="1" showErrorMessage="1" sqref="E8:L107 N8:U107" xr:uid="{00000000-0002-0000-0500-000000000000}">
      <formula1>YesNo</formula1>
    </dataValidation>
  </dataValidations>
  <pageMargins left="0.70866141732283472" right="0.70866141732283472" top="0.74803149606299213" bottom="0.74803149606299213" header="0.31496062992125984" footer="0.31496062992125984"/>
  <pageSetup paperSize="8" scale="39" orientation="landscape" r:id="rId1"/>
  <headerFooter>
    <oddHeader>&amp;L&amp;Z&amp;F&amp;R&amp;A</oddHeader>
    <oddFooter>&amp;L&amp;"-,Bold"Page &amp;P of &amp;N&amp;R&amp;D &amp;T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'Stakeholder Categories'!$E$8:$E$19</xm:f>
          </x14:formula1>
          <xm:sqref>D8:D107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2:X39"/>
  <sheetViews>
    <sheetView showGridLines="0" showRowColHeaders="0" zoomScaleNormal="100" workbookViewId="0">
      <selection activeCell="H22" sqref="H22"/>
    </sheetView>
  </sheetViews>
  <sheetFormatPr defaultRowHeight="14.4"/>
  <cols>
    <col min="3" max="3" width="3.44140625" customWidth="1"/>
    <col min="4" max="4" width="2" hidden="1" customWidth="1"/>
    <col min="5" max="5" width="4.44140625" customWidth="1"/>
    <col min="6" max="6" width="28.6640625" customWidth="1"/>
    <col min="7" max="7" width="2" customWidth="1"/>
    <col min="8" max="8" width="28.6640625" customWidth="1"/>
    <col min="9" max="9" width="2" customWidth="1"/>
    <col min="10" max="10" width="28.6640625" customWidth="1"/>
    <col min="11" max="11" width="2" customWidth="1"/>
    <col min="12" max="12" width="28.6640625" customWidth="1"/>
    <col min="13" max="13" width="9.109375" hidden="1" customWidth="1"/>
    <col min="14" max="14" width="28.44140625" hidden="1" customWidth="1"/>
    <col min="15" max="15" width="9.109375" hidden="1" customWidth="1"/>
    <col min="16" max="16" width="1.88671875" hidden="1" customWidth="1"/>
    <col min="17" max="17" width="9.109375" hidden="1" customWidth="1"/>
    <col min="18" max="18" width="1.88671875" hidden="1" customWidth="1"/>
    <col min="19" max="19" width="9.109375" hidden="1" customWidth="1"/>
    <col min="20" max="20" width="1.88671875" hidden="1" customWidth="1"/>
    <col min="21" max="21" width="9.109375" hidden="1" customWidth="1"/>
    <col min="22" max="22" width="1.88671875" hidden="1" customWidth="1"/>
  </cols>
  <sheetData>
    <row r="2" spans="1:24" ht="90">
      <c r="B2" s="14"/>
      <c r="C2" s="14"/>
      <c r="D2" s="14"/>
      <c r="E2" s="14"/>
      <c r="F2" s="14"/>
      <c r="G2" s="14"/>
      <c r="H2" s="14"/>
      <c r="I2" s="48" t="s">
        <v>31</v>
      </c>
      <c r="J2" s="38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4" ht="33">
      <c r="B3" s="14"/>
      <c r="C3" s="14"/>
      <c r="D3" s="14"/>
      <c r="E3" s="14"/>
      <c r="F3" s="14"/>
      <c r="G3" s="14"/>
      <c r="H3" s="14"/>
      <c r="I3" s="14"/>
      <c r="J3" s="132" t="str">
        <f>"     "&amp;ProjectName</f>
        <v xml:space="preserve">     </v>
      </c>
      <c r="K3" s="35"/>
      <c r="L3" s="35"/>
      <c r="M3" s="35"/>
      <c r="N3" s="35"/>
      <c r="O3" s="14"/>
      <c r="P3" s="14"/>
      <c r="Q3" s="14"/>
      <c r="R3" s="14"/>
      <c r="S3" s="14"/>
      <c r="T3" s="14"/>
      <c r="U3" s="14"/>
      <c r="V3" s="14"/>
      <c r="W3" s="14"/>
    </row>
    <row r="4" spans="1:24">
      <c r="B4" s="14"/>
      <c r="C4" s="14"/>
      <c r="D4" s="14"/>
      <c r="E4" s="14"/>
      <c r="F4" s="20"/>
      <c r="G4" s="14"/>
      <c r="H4" s="20"/>
      <c r="I4" s="14"/>
      <c r="J4" s="20"/>
      <c r="K4" s="14"/>
      <c r="L4" s="20"/>
      <c r="M4" s="14"/>
      <c r="N4" s="20"/>
      <c r="O4" s="30"/>
      <c r="P4" s="20"/>
      <c r="Q4" s="14"/>
      <c r="R4" s="20"/>
      <c r="S4" s="14"/>
      <c r="T4" s="20"/>
      <c r="U4" s="14"/>
      <c r="V4" s="20"/>
      <c r="W4" s="14"/>
    </row>
    <row r="5" spans="1:24" ht="18" hidden="1">
      <c r="A5" s="54"/>
      <c r="B5" s="152" t="s">
        <v>32</v>
      </c>
      <c r="C5" s="56"/>
      <c r="D5" s="27"/>
      <c r="E5" s="27"/>
      <c r="F5" s="57" t="s">
        <v>28</v>
      </c>
      <c r="G5" s="57"/>
      <c r="H5" s="57"/>
      <c r="I5" s="58"/>
      <c r="J5" s="57"/>
      <c r="K5" s="57"/>
      <c r="L5" s="57"/>
      <c r="M5" s="57"/>
      <c r="N5" s="57" t="s">
        <v>30</v>
      </c>
      <c r="O5" s="57"/>
      <c r="P5" s="57"/>
      <c r="Q5" s="57"/>
      <c r="R5" s="57"/>
      <c r="S5" s="57"/>
      <c r="T5" s="57"/>
      <c r="U5" s="57"/>
      <c r="V5" s="57"/>
      <c r="W5" s="27"/>
      <c r="X5" s="54"/>
    </row>
    <row r="6" spans="1:24" hidden="1">
      <c r="A6" s="54"/>
      <c r="B6" s="152"/>
      <c r="C6" s="59"/>
      <c r="D6" s="28">
        <v>8</v>
      </c>
      <c r="E6" s="60" t="e">
        <f ca="1">IF(LEN(F6)&gt;0,"x","")</f>
        <v>#NAME?</v>
      </c>
      <c r="F6" s="61" t="e">
        <f ca="1">CONCATIF(StakeholderNames,StakeholderImpactScores,'Category Map'!F$32,StakeholderInfluenceScores,'Category Map'!$D6)</f>
        <v>#NAME?</v>
      </c>
      <c r="G6" s="60" t="e">
        <f ca="1">IF(LEN(H6)&gt;0,"x","")</f>
        <v>#NAME?</v>
      </c>
      <c r="H6" s="61" t="e">
        <f ca="1">CONCATIF(StakeholderNames,StakeholderImpactScores,'Category Map'!H$32,StakeholderInfluenceScores,'Category Map'!$D6)</f>
        <v>#NAME?</v>
      </c>
      <c r="I6" s="62" t="e">
        <f ca="1">IF(LEN(J6)&gt;0,"x","")</f>
        <v>#NAME?</v>
      </c>
      <c r="J6" s="63" t="e">
        <f ca="1">CONCATIF(StakeholderNames,StakeholderImpactScores,'Category Map'!J$32,StakeholderInfluenceScores,'Category Map'!$D6)</f>
        <v>#NAME?</v>
      </c>
      <c r="K6" s="64" t="e">
        <f ca="1">IF(LEN(L6)&gt;0,"x","")</f>
        <v>#NAME?</v>
      </c>
      <c r="L6" s="63" t="e">
        <f ca="1">CONCATIF(StakeholderNames,StakeholderImpactScores,'Category Map'!L$32,StakeholderInfluenceScores,'Category Map'!$D6)</f>
        <v>#NAME?</v>
      </c>
      <c r="M6" s="64" t="e">
        <f ca="1">IF(LEN(N6)&gt;0,"x","")</f>
        <v>#NAME?</v>
      </c>
      <c r="N6" s="63" t="e">
        <f ca="1">CONCATIF(StakeholderNames,StakeholderImpactScores,'Category Map'!N$32,StakeholderInfluenceScores,'Category Map'!$D6)</f>
        <v>#NAME?</v>
      </c>
      <c r="O6" s="64" t="e">
        <f ca="1">IF(LEN(P6)&gt;0,"x","")</f>
        <v>#NAME?</v>
      </c>
      <c r="P6" s="63" t="e">
        <f ca="1">CONCATIF(StakeholderNames,StakeholderImpactScores,'Category Map'!P$32,StakeholderInfluenceScores,'Category Map'!$D6)</f>
        <v>#NAME?</v>
      </c>
      <c r="Q6" s="64" t="e">
        <f ca="1">IF(LEN(R6)&gt;0,"x","")</f>
        <v>#NAME?</v>
      </c>
      <c r="R6" s="63" t="e">
        <f ca="1">CONCATIF(StakeholderNames,StakeholderImpactScores,'Category Map'!R$32,StakeholderInfluenceScores,'Category Map'!$D6)</f>
        <v>#NAME?</v>
      </c>
      <c r="S6" s="64" t="e">
        <f ca="1">IF(LEN(T6)&gt;0,"x","")</f>
        <v>#NAME?</v>
      </c>
      <c r="T6" s="63" t="e">
        <f ca="1">CONCATIF(StakeholderNames,StakeholderImpactScores,'Category Map'!T$32,StakeholderInfluenceScores,'Category Map'!$D6)</f>
        <v>#NAME?</v>
      </c>
      <c r="U6" s="64" t="e">
        <f ca="1">IF(LEN(V6)&gt;0,"x","")</f>
        <v>#NAME?</v>
      </c>
      <c r="V6" s="63" t="e">
        <f ca="1">CONCATIF(StakeholderNames,StakeholderImpactScores,'Category Map'!V$32,StakeholderInfluenceScores,'Category Map'!$D6)</f>
        <v>#NAME?</v>
      </c>
      <c r="W6" s="27"/>
      <c r="X6" s="54"/>
    </row>
    <row r="7" spans="1:24" hidden="1">
      <c r="A7" s="54"/>
      <c r="B7" s="152"/>
      <c r="C7" s="59"/>
      <c r="D7" s="28"/>
      <c r="E7" s="65"/>
      <c r="F7" s="66"/>
      <c r="G7" s="67"/>
      <c r="H7" s="66"/>
      <c r="I7" s="68"/>
      <c r="J7" s="69"/>
      <c r="K7" s="70"/>
      <c r="L7" s="71"/>
      <c r="M7" s="70"/>
      <c r="N7" s="71"/>
      <c r="O7" s="70"/>
      <c r="P7" s="71"/>
      <c r="Q7" s="70"/>
      <c r="R7" s="72"/>
      <c r="S7" s="70"/>
      <c r="T7" s="71"/>
      <c r="U7" s="70"/>
      <c r="V7" s="71"/>
      <c r="W7" s="27"/>
      <c r="X7" s="54"/>
    </row>
    <row r="8" spans="1:24" ht="18" hidden="1">
      <c r="A8" s="54"/>
      <c r="B8" s="152"/>
      <c r="C8" s="59"/>
      <c r="D8" s="29"/>
      <c r="E8" s="27"/>
      <c r="F8" s="57" t="s">
        <v>28</v>
      </c>
      <c r="G8" s="57"/>
      <c r="H8" s="57"/>
      <c r="I8" s="58"/>
      <c r="J8" s="57"/>
      <c r="K8" s="57"/>
      <c r="L8" s="57"/>
      <c r="M8" s="57"/>
      <c r="N8" s="57" t="s">
        <v>30</v>
      </c>
      <c r="O8" s="57"/>
      <c r="P8" s="57"/>
      <c r="Q8" s="57"/>
      <c r="R8" s="57"/>
      <c r="S8" s="57"/>
      <c r="T8" s="57"/>
      <c r="U8" s="57"/>
      <c r="V8" s="57"/>
      <c r="W8" s="27"/>
      <c r="X8" s="54"/>
    </row>
    <row r="9" spans="1:24" hidden="1">
      <c r="A9" s="54"/>
      <c r="B9" s="152"/>
      <c r="C9" s="59"/>
      <c r="D9" s="28">
        <v>7</v>
      </c>
      <c r="E9" s="60" t="e">
        <f ca="1">IF(LEN(F9)&gt;0,"x","")</f>
        <v>#NAME?</v>
      </c>
      <c r="F9" s="61" t="e">
        <f ca="1">CONCATIF(StakeholderNames,StakeholderImpactScores,'Category Map'!F$32,StakeholderInfluenceScores,'Category Map'!$D9)</f>
        <v>#NAME?</v>
      </c>
      <c r="G9" s="60" t="e">
        <f ca="1">IF(LEN(H9)&gt;0,"x","")</f>
        <v>#NAME?</v>
      </c>
      <c r="H9" s="61" t="e">
        <f ca="1">CONCATIF(StakeholderNames,StakeholderImpactScores,'Category Map'!H$32,StakeholderInfluenceScores,'Category Map'!$D9)</f>
        <v>#NAME?</v>
      </c>
      <c r="I9" s="62" t="e">
        <f ca="1">IF(LEN(J9)&gt;0,"x","")</f>
        <v>#NAME?</v>
      </c>
      <c r="J9" s="63" t="e">
        <f ca="1">CONCATIF(StakeholderNames,StakeholderImpactScores,'Category Map'!J$32,StakeholderInfluenceScores,'Category Map'!$D9)</f>
        <v>#NAME?</v>
      </c>
      <c r="K9" s="64" t="e">
        <f ca="1">IF(LEN(L9)&gt;0,"x","")</f>
        <v>#NAME?</v>
      </c>
      <c r="L9" s="63" t="e">
        <f ca="1">CONCATIF(StakeholderNames,StakeholderImpactScores,'Category Map'!L$32,StakeholderInfluenceScores,'Category Map'!$D9)</f>
        <v>#NAME?</v>
      </c>
      <c r="M9" s="64" t="e">
        <f ca="1">IF(LEN(N9)&gt;0,"x","")</f>
        <v>#NAME?</v>
      </c>
      <c r="N9" s="63" t="e">
        <f ca="1">CONCATIF(StakeholderNames,StakeholderImpactScores,'Category Map'!N$32,StakeholderInfluenceScores,'Category Map'!$D9)</f>
        <v>#NAME?</v>
      </c>
      <c r="O9" s="64" t="e">
        <f ca="1">IF(LEN(P9)&gt;0,"x","")</f>
        <v>#NAME?</v>
      </c>
      <c r="P9" s="63" t="e">
        <f ca="1">CONCATIF(StakeholderNames,StakeholderImpactScores,'Category Map'!P$32,StakeholderInfluenceScores,'Category Map'!$D9)</f>
        <v>#NAME?</v>
      </c>
      <c r="Q9" s="64" t="e">
        <f ca="1">IF(LEN(R9)&gt;0,"x","")</f>
        <v>#NAME?</v>
      </c>
      <c r="R9" s="63" t="e">
        <f ca="1">CONCATIF(StakeholderNames,StakeholderImpactScores,'Category Map'!R$32,StakeholderInfluenceScores,'Category Map'!$D9)</f>
        <v>#NAME?</v>
      </c>
      <c r="S9" s="64" t="e">
        <f ca="1">IF(LEN(T9)&gt;0,"x","")</f>
        <v>#NAME?</v>
      </c>
      <c r="T9" s="63" t="e">
        <f ca="1">CONCATIF(StakeholderNames,StakeholderImpactScores,'Category Map'!T$32,StakeholderInfluenceScores,'Category Map'!$D9)</f>
        <v>#NAME?</v>
      </c>
      <c r="U9" s="64" t="e">
        <f ca="1">IF(LEN(V9)&gt;0,"x","")</f>
        <v>#NAME?</v>
      </c>
      <c r="V9" s="63" t="e">
        <f ca="1">CONCATIF(StakeholderNames,StakeholderImpactScores,'Category Map'!V$32,StakeholderInfluenceScores,'Category Map'!$D9)</f>
        <v>#NAME?</v>
      </c>
      <c r="W9" s="27"/>
      <c r="X9" s="54"/>
    </row>
    <row r="10" spans="1:24" hidden="1">
      <c r="A10" s="54"/>
      <c r="B10" s="152"/>
      <c r="C10" s="59"/>
      <c r="D10" s="28"/>
      <c r="E10" s="65"/>
      <c r="F10" s="66"/>
      <c r="G10" s="67"/>
      <c r="H10" s="66"/>
      <c r="I10" s="68"/>
      <c r="J10" s="69"/>
      <c r="K10" s="70"/>
      <c r="L10" s="71"/>
      <c r="M10" s="70"/>
      <c r="N10" s="71"/>
      <c r="O10" s="70"/>
      <c r="P10" s="71"/>
      <c r="Q10" s="70"/>
      <c r="R10" s="71"/>
      <c r="S10" s="70"/>
      <c r="T10" s="71"/>
      <c r="U10" s="70"/>
      <c r="V10" s="71"/>
      <c r="W10" s="27"/>
      <c r="X10" s="54"/>
    </row>
    <row r="11" spans="1:24" ht="18" hidden="1">
      <c r="A11" s="54"/>
      <c r="B11" s="152"/>
      <c r="C11" s="59"/>
      <c r="D11" s="29"/>
      <c r="E11" s="27"/>
      <c r="F11" s="57"/>
      <c r="G11" s="57"/>
      <c r="H11" s="57"/>
      <c r="I11" s="58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27"/>
      <c r="X11" s="54"/>
    </row>
    <row r="12" spans="1:24" hidden="1">
      <c r="A12" s="54"/>
      <c r="B12" s="152"/>
      <c r="C12" s="59"/>
      <c r="D12" s="28">
        <v>6</v>
      </c>
      <c r="E12" s="60" t="e">
        <f ca="1">IF(LEN(F12)&gt;0,"x","")</f>
        <v>#NAME?</v>
      </c>
      <c r="F12" s="61" t="e">
        <f ca="1">CONCATIF(StakeholderNames,StakeholderImpactScores,'Category Map'!F$32,StakeholderInfluenceScores,'Category Map'!$D12)</f>
        <v>#NAME?</v>
      </c>
      <c r="G12" s="60" t="e">
        <f ca="1">IF(LEN(H12)&gt;0,"x","")</f>
        <v>#NAME?</v>
      </c>
      <c r="H12" s="61" t="e">
        <f ca="1">CONCATIF(StakeholderNames,StakeholderImpactScores,'Category Map'!H$32,StakeholderInfluenceScores,'Category Map'!$D12)</f>
        <v>#NAME?</v>
      </c>
      <c r="I12" s="62" t="e">
        <f ca="1">IF(LEN(J12)&gt;0,"x","")</f>
        <v>#NAME?</v>
      </c>
      <c r="J12" s="63" t="e">
        <f ca="1">CONCATIF(StakeholderNames,StakeholderImpactScores,'Category Map'!J$32,StakeholderInfluenceScores,'Category Map'!$D12)</f>
        <v>#NAME?</v>
      </c>
      <c r="K12" s="64" t="e">
        <f ca="1">IF(LEN(L12)&gt;0,"x","")</f>
        <v>#NAME?</v>
      </c>
      <c r="L12" s="63" t="e">
        <f ca="1">CONCATIF(StakeholderNames,StakeholderImpactScores,'Category Map'!L$32,StakeholderInfluenceScores,'Category Map'!$D12)</f>
        <v>#NAME?</v>
      </c>
      <c r="M12" s="64" t="e">
        <f ca="1">IF(LEN(N12)&gt;0,"x","")</f>
        <v>#NAME?</v>
      </c>
      <c r="N12" s="63" t="e">
        <f ca="1">CONCATIF(StakeholderNames,StakeholderImpactScores,'Category Map'!N$32,StakeholderInfluenceScores,'Category Map'!$D12)</f>
        <v>#NAME?</v>
      </c>
      <c r="O12" s="64" t="e">
        <f ca="1">IF(LEN(P12)&gt;0,"x","")</f>
        <v>#NAME?</v>
      </c>
      <c r="P12" s="63" t="e">
        <f ca="1">CONCATIF(StakeholderNames,StakeholderImpactScores,'Category Map'!P$32,StakeholderInfluenceScores,'Category Map'!$D12)</f>
        <v>#NAME?</v>
      </c>
      <c r="Q12" s="64" t="e">
        <f ca="1">IF(LEN(R12)&gt;0,"x","")</f>
        <v>#NAME?</v>
      </c>
      <c r="R12" s="63" t="e">
        <f ca="1">CONCATIF(StakeholderNames,StakeholderImpactScores,'Category Map'!R$32,StakeholderInfluenceScores,'Category Map'!$D12)</f>
        <v>#NAME?</v>
      </c>
      <c r="S12" s="64" t="e">
        <f ca="1">IF(LEN(T12)&gt;0,"x","")</f>
        <v>#NAME?</v>
      </c>
      <c r="T12" s="63" t="e">
        <f ca="1">CONCATIF(StakeholderNames,StakeholderImpactScores,'Category Map'!T$32,StakeholderInfluenceScores,'Category Map'!$D12)</f>
        <v>#NAME?</v>
      </c>
      <c r="U12" s="64" t="e">
        <f ca="1">IF(LEN(V12)&gt;0,"x","")</f>
        <v>#NAME?</v>
      </c>
      <c r="V12" s="63" t="e">
        <f ca="1">CONCATIF(StakeholderNames,StakeholderImpactScores,'Category Map'!V$32,StakeholderInfluenceScores,'Category Map'!$D12)</f>
        <v>#NAME?</v>
      </c>
      <c r="W12" s="27"/>
      <c r="X12" s="54"/>
    </row>
    <row r="13" spans="1:24" hidden="1">
      <c r="A13" s="54"/>
      <c r="B13" s="152"/>
      <c r="C13" s="59"/>
      <c r="D13" s="28"/>
      <c r="E13" s="65"/>
      <c r="F13" s="66"/>
      <c r="G13" s="67"/>
      <c r="H13" s="66"/>
      <c r="I13" s="68"/>
      <c r="J13" s="69"/>
      <c r="K13" s="70"/>
      <c r="L13" s="71"/>
      <c r="M13" s="70"/>
      <c r="N13" s="71"/>
      <c r="O13" s="70"/>
      <c r="P13" s="71"/>
      <c r="Q13" s="70"/>
      <c r="R13" s="71"/>
      <c r="S13" s="70"/>
      <c r="T13" s="71"/>
      <c r="U13" s="70"/>
      <c r="V13" s="71"/>
      <c r="W13" s="27"/>
      <c r="X13" s="54"/>
    </row>
    <row r="14" spans="1:24" ht="18" hidden="1">
      <c r="A14" s="54"/>
      <c r="B14" s="152"/>
      <c r="C14" s="59"/>
      <c r="D14" s="29"/>
      <c r="E14" s="27"/>
      <c r="F14" s="57" t="s">
        <v>28</v>
      </c>
      <c r="G14" s="57"/>
      <c r="H14" s="57"/>
      <c r="I14" s="58"/>
      <c r="J14" s="57"/>
      <c r="K14" s="57"/>
      <c r="L14" s="57" t="s">
        <v>30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27"/>
      <c r="X14" s="54"/>
    </row>
    <row r="15" spans="1:24" hidden="1">
      <c r="A15" s="54"/>
      <c r="B15" s="152"/>
      <c r="C15" s="73"/>
      <c r="D15" s="28">
        <v>5</v>
      </c>
      <c r="E15" s="60" t="e">
        <f ca="1">IF(LEN(F15)&gt;0,"x","")</f>
        <v>#NAME?</v>
      </c>
      <c r="F15" s="61" t="e">
        <f ca="1">CONCATIF(StakeholderNames,StakeholderImpactScores,'Category Map'!F$32,StakeholderInfluenceScores,'Category Map'!$D15)</f>
        <v>#NAME?</v>
      </c>
      <c r="G15" s="60" t="e">
        <f ca="1">IF(LEN(H15)&gt;0,"x","")</f>
        <v>#NAME?</v>
      </c>
      <c r="H15" s="61" t="e">
        <f ca="1">CONCATIF(StakeholderNames,StakeholderImpactScores,'Category Map'!H$32,StakeholderInfluenceScores,'Category Map'!$D15)</f>
        <v>#NAME?</v>
      </c>
      <c r="I15" s="62" t="e">
        <f ca="1">IF(LEN(J15)&gt;0,"x","")</f>
        <v>#NAME?</v>
      </c>
      <c r="J15" s="63" t="e">
        <f ca="1">CONCATIF(StakeholderNames,StakeholderImpactScores,'Category Map'!J$32,StakeholderInfluenceScores,'Category Map'!$D15)</f>
        <v>#NAME?</v>
      </c>
      <c r="K15" s="64" t="e">
        <f ca="1">IF(LEN(L15)&gt;0,"x","")</f>
        <v>#NAME?</v>
      </c>
      <c r="L15" s="63" t="e">
        <f ca="1">CONCATIF(StakeholderNames,StakeholderImpactScores,'Category Map'!L$32,StakeholderInfluenceScores,'Category Map'!$D15)</f>
        <v>#NAME?</v>
      </c>
      <c r="M15" s="64" t="e">
        <f ca="1">IF(LEN(N15)&gt;0,"x","")</f>
        <v>#NAME?</v>
      </c>
      <c r="N15" s="63" t="e">
        <f ca="1">CONCATIF(StakeholderNames,StakeholderImpactScores,'Category Map'!N$32,StakeholderInfluenceScores,'Category Map'!$D15)</f>
        <v>#NAME?</v>
      </c>
      <c r="O15" s="64" t="e">
        <f ca="1">IF(LEN(P15)&gt;0,"x","")</f>
        <v>#NAME?</v>
      </c>
      <c r="P15" s="63" t="e">
        <f ca="1">CONCATIF(StakeholderNames,StakeholderImpactScores,'Category Map'!P$32,StakeholderInfluenceScores,'Category Map'!$D15)</f>
        <v>#NAME?</v>
      </c>
      <c r="Q15" s="64" t="e">
        <f ca="1">IF(LEN(R15)&gt;0,"x","")</f>
        <v>#NAME?</v>
      </c>
      <c r="R15" s="63" t="e">
        <f ca="1">CONCATIF(StakeholderNames,StakeholderImpactScores,'Category Map'!R$32,StakeholderInfluenceScores,'Category Map'!$D15)</f>
        <v>#NAME?</v>
      </c>
      <c r="S15" s="64" t="e">
        <f ca="1">IF(LEN(T15)&gt;0,"x","")</f>
        <v>#NAME?</v>
      </c>
      <c r="T15" s="63" t="e">
        <f ca="1">CONCATIF(StakeholderNames,StakeholderImpactScores,'Category Map'!T$32,StakeholderInfluenceScores,'Category Map'!$D15)</f>
        <v>#NAME?</v>
      </c>
      <c r="U15" s="64" t="e">
        <f ca="1">IF(LEN(V15)&gt;0,"x","")</f>
        <v>#NAME?</v>
      </c>
      <c r="V15" s="63" t="e">
        <f ca="1">CONCATIF(StakeholderNames,StakeholderImpactScores,'Category Map'!V$32,StakeholderInfluenceScores,'Category Map'!$D15)</f>
        <v>#NAME?</v>
      </c>
      <c r="W15" s="27"/>
      <c r="X15" s="54"/>
    </row>
    <row r="16" spans="1:24" hidden="1">
      <c r="A16" s="54"/>
      <c r="B16" s="152"/>
      <c r="C16" s="73"/>
      <c r="D16" s="28"/>
      <c r="E16" s="65"/>
      <c r="F16" s="66"/>
      <c r="G16" s="67"/>
      <c r="H16" s="66"/>
      <c r="I16" s="68"/>
      <c r="J16" s="69"/>
      <c r="K16" s="70"/>
      <c r="L16" s="71"/>
      <c r="M16" s="70"/>
      <c r="N16" s="71"/>
      <c r="O16" s="70"/>
      <c r="P16" s="71"/>
      <c r="Q16" s="70"/>
      <c r="R16" s="71"/>
      <c r="S16" s="70"/>
      <c r="T16" s="71"/>
      <c r="U16" s="70"/>
      <c r="V16" s="71"/>
      <c r="W16" s="27"/>
      <c r="X16" s="54"/>
    </row>
    <row r="17" spans="1:24" ht="18" hidden="1">
      <c r="A17" s="54"/>
      <c r="B17" s="152"/>
      <c r="C17" s="73"/>
      <c r="D17" s="29"/>
      <c r="E17" s="27"/>
      <c r="F17" s="57" t="s">
        <v>28</v>
      </c>
      <c r="G17" s="74"/>
      <c r="H17" s="57"/>
      <c r="I17" s="75"/>
      <c r="J17" s="57" t="s">
        <v>30</v>
      </c>
      <c r="K17" s="55"/>
      <c r="L17" s="76"/>
      <c r="M17" s="55"/>
      <c r="N17" s="57"/>
      <c r="O17" s="55"/>
      <c r="P17" s="76"/>
      <c r="Q17" s="55"/>
      <c r="R17" s="76"/>
      <c r="S17" s="55"/>
      <c r="T17" s="76"/>
      <c r="U17" s="55"/>
      <c r="V17" s="76"/>
      <c r="W17" s="27"/>
      <c r="X17" s="54"/>
    </row>
    <row r="18" spans="1:24" hidden="1">
      <c r="A18" s="54"/>
      <c r="B18" s="152"/>
      <c r="C18" s="73"/>
      <c r="D18" s="28">
        <v>4</v>
      </c>
      <c r="E18" s="60" t="e">
        <f ca="1">IF(LEN(F18)&gt;0,"x","")</f>
        <v>#NAME?</v>
      </c>
      <c r="F18" s="61" t="e">
        <f ca="1">CONCATIF(StakeholderNames,StakeholderImpactScores,'Category Map'!F$32,StakeholderInfluenceScores,'Category Map'!$D18)</f>
        <v>#NAME?</v>
      </c>
      <c r="G18" s="60" t="e">
        <f ca="1">IF(LEN(H18)&gt;0,"x","")</f>
        <v>#NAME?</v>
      </c>
      <c r="H18" s="61" t="e">
        <f ca="1">CONCATIF(StakeholderNames,StakeholderImpactScores,'Category Map'!H$32,StakeholderInfluenceScores,'Category Map'!$D18)</f>
        <v>#NAME?</v>
      </c>
      <c r="I18" s="62" t="e">
        <f ca="1">IF(LEN(J18)&gt;0,"x","")</f>
        <v>#NAME?</v>
      </c>
      <c r="J18" s="63" t="e">
        <f ca="1">CONCATIF(StakeholderNames,StakeholderImpactScores,'Category Map'!J$32,StakeholderInfluenceScores,'Category Map'!$D18)</f>
        <v>#NAME?</v>
      </c>
      <c r="K18" s="64" t="e">
        <f ca="1">IF(LEN(L18)&gt;0,"x","")</f>
        <v>#NAME?</v>
      </c>
      <c r="L18" s="63" t="e">
        <f ca="1">CONCATIF(StakeholderNames,StakeholderImpactScores,'Category Map'!L$32,StakeholderInfluenceScores,'Category Map'!$D18)</f>
        <v>#NAME?</v>
      </c>
      <c r="M18" s="64" t="e">
        <f ca="1">IF(LEN(N18)&gt;0,"x","")</f>
        <v>#NAME?</v>
      </c>
      <c r="N18" s="63" t="e">
        <f ca="1">CONCATIF(StakeholderNames,StakeholderImpactScores,'Category Map'!N$32,StakeholderInfluenceScores,'Category Map'!$D18)</f>
        <v>#NAME?</v>
      </c>
      <c r="O18" s="64" t="e">
        <f ca="1">IF(LEN(P18)&gt;0,"x","")</f>
        <v>#NAME?</v>
      </c>
      <c r="P18" s="63" t="e">
        <f ca="1">CONCATIF(StakeholderNames,StakeholderImpactScores,'Category Map'!P$32,StakeholderInfluenceScores,'Category Map'!$D18)</f>
        <v>#NAME?</v>
      </c>
      <c r="Q18" s="64" t="e">
        <f ca="1">IF(LEN(R18)&gt;0,"x","")</f>
        <v>#NAME?</v>
      </c>
      <c r="R18" s="63" t="e">
        <f ca="1">CONCATIF(StakeholderNames,StakeholderImpactScores,'Category Map'!R$32,StakeholderInfluenceScores,'Category Map'!$D18)</f>
        <v>#NAME?</v>
      </c>
      <c r="S18" s="64" t="e">
        <f ca="1">IF(LEN(T18)&gt;0,"x","")</f>
        <v>#NAME?</v>
      </c>
      <c r="T18" s="63" t="e">
        <f ca="1">CONCATIF(StakeholderNames,StakeholderImpactScores,'Category Map'!T$32,StakeholderInfluenceScores,'Category Map'!$D18)</f>
        <v>#NAME?</v>
      </c>
      <c r="U18" s="64" t="e">
        <f ca="1">IF(LEN(V18)&gt;0,"x","")</f>
        <v>#NAME?</v>
      </c>
      <c r="V18" s="63" t="e">
        <f ca="1">CONCATIF(StakeholderNames,StakeholderImpactScores,'Category Map'!V$32,StakeholderInfluenceScores,'Category Map'!$D18)</f>
        <v>#NAME?</v>
      </c>
      <c r="W18" s="27"/>
      <c r="X18" s="54"/>
    </row>
    <row r="19" spans="1:24" hidden="1">
      <c r="A19" s="54"/>
      <c r="B19" s="152"/>
      <c r="C19" s="73"/>
      <c r="D19" s="28"/>
      <c r="E19" s="65"/>
      <c r="F19" s="66"/>
      <c r="G19" s="67"/>
      <c r="H19" s="66"/>
      <c r="I19" s="68"/>
      <c r="J19" s="69"/>
      <c r="K19" s="70"/>
      <c r="L19" s="71"/>
      <c r="M19" s="70"/>
      <c r="N19" s="71"/>
      <c r="O19" s="70"/>
      <c r="P19" s="71"/>
      <c r="Q19" s="70"/>
      <c r="R19" s="71"/>
      <c r="S19" s="70"/>
      <c r="T19" s="71"/>
      <c r="U19" s="70"/>
      <c r="V19" s="71"/>
      <c r="W19" s="27"/>
      <c r="X19" s="54"/>
    </row>
    <row r="20" spans="1:24" ht="18">
      <c r="A20" s="54"/>
      <c r="B20" s="152"/>
      <c r="C20" s="77"/>
      <c r="D20" s="54"/>
      <c r="E20" s="57"/>
      <c r="F20" s="57" t="s">
        <v>28</v>
      </c>
      <c r="G20" s="57"/>
      <c r="H20" s="57"/>
      <c r="I20" s="58"/>
      <c r="J20" s="57" t="s">
        <v>30</v>
      </c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27"/>
      <c r="X20" s="54"/>
    </row>
    <row r="21" spans="1:24" ht="24.9" customHeight="1">
      <c r="A21" s="54"/>
      <c r="B21" s="152"/>
      <c r="C21" s="73" t="s">
        <v>35</v>
      </c>
      <c r="D21" s="28">
        <v>3</v>
      </c>
      <c r="E21" s="60" t="e">
        <f ca="1">IF(LEN(F21)&gt;0,"x","")</f>
        <v>#NAME?</v>
      </c>
      <c r="F21" s="61" t="e">
        <f ca="1">CONCATIF(StakeholderNames,StakeholderImpactScores,'Category Map'!F$32,StakeholderInfluenceScores,'Category Map'!$D21)</f>
        <v>#NAME?</v>
      </c>
      <c r="G21" s="60" t="e">
        <f ca="1">IF(LEN(H21)&gt;0,"x","")</f>
        <v>#NAME?</v>
      </c>
      <c r="H21" s="61" t="e">
        <f ca="1">CONCATIF(StakeholderNames,StakeholderImpactScores,'Category Map'!H$32,StakeholderInfluenceScores,'Category Map'!$D21)</f>
        <v>#NAME?</v>
      </c>
      <c r="I21" s="62" t="e">
        <f ca="1">IF(LEN(J21)&gt;0,"x","")</f>
        <v>#NAME?</v>
      </c>
      <c r="J21" s="63" t="e">
        <f ca="1">CONCATIF(StakeholderNames,StakeholderImpactScores,'Category Map'!J$32,StakeholderInfluenceScores,'Category Map'!$D21)</f>
        <v>#NAME?</v>
      </c>
      <c r="K21" s="64" t="e">
        <f ca="1">IF(LEN(L21)&gt;0,"x","")</f>
        <v>#NAME?</v>
      </c>
      <c r="L21" s="63" t="e">
        <f ca="1">CONCATIF(StakeholderNames,StakeholderImpactScores,'Category Map'!L$32,StakeholderInfluenceScores,'Category Map'!$D21)</f>
        <v>#NAME?</v>
      </c>
      <c r="M21" s="64" t="e">
        <f ca="1">IF(LEN(N21)&gt;0,"x","")</f>
        <v>#NAME?</v>
      </c>
      <c r="N21" s="63" t="e">
        <f ca="1">CONCATIF(StakeholderNames,StakeholderImpactScores,'Category Map'!N$32,StakeholderInfluenceScores,'Category Map'!$D21)</f>
        <v>#NAME?</v>
      </c>
      <c r="O21" s="64" t="e">
        <f ca="1">IF(LEN(P21)&gt;0,"x","")</f>
        <v>#NAME?</v>
      </c>
      <c r="P21" s="63" t="e">
        <f ca="1">CONCATIF(StakeholderNames,StakeholderImpactScores,'Category Map'!P$32,StakeholderInfluenceScores,'Category Map'!$D21)</f>
        <v>#NAME?</v>
      </c>
      <c r="Q21" s="64" t="e">
        <f ca="1">IF(LEN(R21)&gt;0,"x","")</f>
        <v>#NAME?</v>
      </c>
      <c r="R21" s="63" t="e">
        <f ca="1">CONCATIF(StakeholderNames,StakeholderImpactScores,'Category Map'!R$32,StakeholderInfluenceScores,'Category Map'!$D21)</f>
        <v>#NAME?</v>
      </c>
      <c r="S21" s="64" t="e">
        <f ca="1">IF(LEN(T21)&gt;0,"x","")</f>
        <v>#NAME?</v>
      </c>
      <c r="T21" s="63" t="e">
        <f ca="1">CONCATIF(StakeholderNames,StakeholderImpactScores,'Category Map'!T$32,StakeholderInfluenceScores,'Category Map'!$D21)</f>
        <v>#NAME?</v>
      </c>
      <c r="U21" s="64" t="e">
        <f ca="1">IF(LEN(V21)&gt;0,"x","")</f>
        <v>#NAME?</v>
      </c>
      <c r="V21" s="63" t="e">
        <f ca="1">CONCATIF(StakeholderNames,StakeholderImpactScores,'Category Map'!V$32,StakeholderInfluenceScores,'Category Map'!$D21)</f>
        <v>#NAME?</v>
      </c>
      <c r="W21" s="27"/>
      <c r="X21" s="54"/>
    </row>
    <row r="22" spans="1:24">
      <c r="A22" s="54"/>
      <c r="B22" s="152"/>
      <c r="C22" s="73"/>
      <c r="D22" s="28"/>
      <c r="E22" s="65"/>
      <c r="F22" s="66"/>
      <c r="G22" s="67"/>
      <c r="H22" s="66"/>
      <c r="I22" s="68"/>
      <c r="J22" s="69"/>
      <c r="K22" s="70"/>
      <c r="L22" s="72"/>
      <c r="M22" s="70"/>
      <c r="N22" s="71"/>
      <c r="O22" s="70"/>
      <c r="P22" s="71"/>
      <c r="Q22" s="70"/>
      <c r="R22" s="71"/>
      <c r="S22" s="70"/>
      <c r="T22" s="71"/>
      <c r="U22" s="70"/>
      <c r="V22" s="71"/>
      <c r="W22" s="27"/>
      <c r="X22" s="54"/>
    </row>
    <row r="23" spans="1:24" ht="18" hidden="1">
      <c r="A23" s="54"/>
      <c r="B23" s="152"/>
      <c r="C23" s="73"/>
      <c r="D23" s="29"/>
      <c r="E23" s="133"/>
      <c r="F23" s="134" t="s">
        <v>61</v>
      </c>
      <c r="G23" s="134"/>
      <c r="H23" s="134"/>
      <c r="I23" s="123"/>
      <c r="J23" s="124"/>
      <c r="K23" s="124"/>
      <c r="L23" s="124" t="s">
        <v>29</v>
      </c>
      <c r="M23" s="57"/>
      <c r="N23" s="57"/>
      <c r="O23" s="57"/>
      <c r="P23" s="57"/>
      <c r="Q23" s="57"/>
      <c r="R23" s="78"/>
      <c r="S23" s="57"/>
      <c r="T23" s="78"/>
      <c r="U23" s="57"/>
      <c r="V23" s="78"/>
      <c r="W23" s="27"/>
      <c r="X23" s="54"/>
    </row>
    <row r="24" spans="1:24" ht="24.9" customHeight="1">
      <c r="A24" s="54"/>
      <c r="B24" s="152"/>
      <c r="C24" s="73"/>
      <c r="D24" s="28">
        <v>2</v>
      </c>
      <c r="E24" s="60" t="e">
        <f ca="1">IF(LEN(F24)&gt;0,"x","")</f>
        <v>#NAME?</v>
      </c>
      <c r="F24" s="61" t="e">
        <f ca="1">CONCATIF(StakeholderNames,StakeholderImpactScores,'Category Map'!F$32,StakeholderInfluenceScores,'Category Map'!$D24)</f>
        <v>#NAME?</v>
      </c>
      <c r="G24" s="60" t="e">
        <f ca="1">IF(LEN(H24)&gt;0,"x","")</f>
        <v>#NAME?</v>
      </c>
      <c r="H24" s="61" t="e">
        <f ca="1">CONCATIF(StakeholderNames,StakeholderImpactScores,'Category Map'!H$32,StakeholderInfluenceScores,'Category Map'!$D24)</f>
        <v>#NAME?</v>
      </c>
      <c r="I24" s="62" t="e">
        <f ca="1">IF(LEN(J24)&gt;0,"x","")</f>
        <v>#NAME?</v>
      </c>
      <c r="J24" s="63" t="e">
        <f ca="1">CONCATIF(StakeholderNames,StakeholderImpactScores,'Category Map'!J$32,StakeholderInfluenceScores,'Category Map'!$D24)</f>
        <v>#NAME?</v>
      </c>
      <c r="K24" s="64" t="e">
        <f ca="1">IF(LEN(L24)&gt;0,"x","")</f>
        <v>#NAME?</v>
      </c>
      <c r="L24" s="63" t="e">
        <f ca="1">CONCATIF(StakeholderNames,StakeholderImpactScores,'Category Map'!L$32,StakeholderInfluenceScores,'Category Map'!$D24)</f>
        <v>#NAME?</v>
      </c>
      <c r="M24" s="64" t="e">
        <f ca="1">IF(LEN(N24)&gt;0,"x","")</f>
        <v>#NAME?</v>
      </c>
      <c r="N24" s="63" t="e">
        <f ca="1">CONCATIF(StakeholderNames,StakeholderImpactScores,'Category Map'!N$32,StakeholderInfluenceScores,'Category Map'!$D24)</f>
        <v>#NAME?</v>
      </c>
      <c r="O24" s="64" t="e">
        <f ca="1">IF(LEN(P24)&gt;0,"x","")</f>
        <v>#NAME?</v>
      </c>
      <c r="P24" s="63" t="e">
        <f ca="1">CONCATIF(StakeholderNames,StakeholderImpactScores,'Category Map'!P$32,StakeholderInfluenceScores,'Category Map'!$D24)</f>
        <v>#NAME?</v>
      </c>
      <c r="Q24" s="64" t="e">
        <f ca="1">IF(LEN(R24)&gt;0,"x","")</f>
        <v>#NAME?</v>
      </c>
      <c r="R24" s="63" t="e">
        <f ca="1">CONCATIF(StakeholderNames,StakeholderImpactScores,'Category Map'!R$32,StakeholderInfluenceScores,'Category Map'!$D24)</f>
        <v>#NAME?</v>
      </c>
      <c r="S24" s="64" t="e">
        <f ca="1">IF(LEN(T24)&gt;0,"x","")</f>
        <v>#NAME?</v>
      </c>
      <c r="T24" s="63" t="e">
        <f ca="1">CONCATIF(StakeholderNames,StakeholderImpactScores,'Category Map'!T$32,StakeholderInfluenceScores,'Category Map'!$D24)</f>
        <v>#NAME?</v>
      </c>
      <c r="U24" s="64" t="e">
        <f ca="1">IF(LEN(V24)&gt;0,"x","")</f>
        <v>#NAME?</v>
      </c>
      <c r="V24" s="63" t="e">
        <f ca="1">CONCATIF(StakeholderNames,StakeholderImpactScores,'Category Map'!V$32,StakeholderInfluenceScores,'Category Map'!$D24)</f>
        <v>#NAME?</v>
      </c>
      <c r="W24" s="27"/>
      <c r="X24" s="54"/>
    </row>
    <row r="25" spans="1:24" ht="15" thickBot="1">
      <c r="A25" s="54"/>
      <c r="B25" s="152"/>
      <c r="C25" s="73"/>
      <c r="D25" s="28"/>
      <c r="E25" s="65"/>
      <c r="F25" s="66"/>
      <c r="G25" s="67"/>
      <c r="H25" s="66"/>
      <c r="I25" s="68"/>
      <c r="J25" s="69"/>
      <c r="K25" s="70"/>
      <c r="L25" s="69"/>
      <c r="M25" s="70"/>
      <c r="N25" s="69"/>
      <c r="O25" s="70"/>
      <c r="P25" s="69"/>
      <c r="Q25" s="70"/>
      <c r="R25" s="69"/>
      <c r="S25" s="70"/>
      <c r="T25" s="69"/>
      <c r="U25" s="70"/>
      <c r="V25" s="69"/>
      <c r="W25" s="27"/>
      <c r="X25" s="54"/>
    </row>
    <row r="26" spans="1:24" ht="18">
      <c r="A26" s="54"/>
      <c r="B26" s="152"/>
      <c r="C26" s="79"/>
      <c r="D26" s="80"/>
      <c r="E26" s="81"/>
      <c r="F26" s="81" t="s">
        <v>61</v>
      </c>
      <c r="G26" s="81"/>
      <c r="H26" s="81"/>
      <c r="I26" s="82"/>
      <c r="J26" s="81" t="s">
        <v>29</v>
      </c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27"/>
      <c r="X26" s="54"/>
    </row>
    <row r="27" spans="1:24" ht="24.9" customHeight="1">
      <c r="A27" s="54"/>
      <c r="B27" s="152"/>
      <c r="C27" s="73"/>
      <c r="D27" s="28">
        <v>1</v>
      </c>
      <c r="E27" s="83" t="e">
        <f ca="1">IF(LEN(F27)&gt;0,"x","")</f>
        <v>#NAME?</v>
      </c>
      <c r="F27" s="84" t="e">
        <f ca="1">CONCATIF(StakeholderNames,StakeholderImpactScores,'Category Map'!F$32,StakeholderInfluenceScores,'Category Map'!$D27)</f>
        <v>#NAME?</v>
      </c>
      <c r="G27" s="83" t="e">
        <f ca="1">IF(LEN(H27)&gt;0,"x","")</f>
        <v>#NAME?</v>
      </c>
      <c r="H27" s="84" t="e">
        <f ca="1">CONCATIF(StakeholderNames,StakeholderImpactScores,'Category Map'!H$32,StakeholderInfluenceScores,'Category Map'!$D27)</f>
        <v>#NAME?</v>
      </c>
      <c r="I27" s="85" t="e">
        <f ca="1">IF(LEN(J27)&gt;0,"x","")</f>
        <v>#NAME?</v>
      </c>
      <c r="J27" s="86" t="e">
        <f ca="1">CONCATIF(StakeholderNames,StakeholderImpactScores,'Category Map'!J$32,StakeholderInfluenceScores,'Category Map'!$D27)</f>
        <v>#NAME?</v>
      </c>
      <c r="K27" s="87" t="e">
        <f ca="1">IF(LEN(L27)&gt;0,"x","")</f>
        <v>#NAME?</v>
      </c>
      <c r="L27" s="86" t="e">
        <f ca="1">CONCATIF(StakeholderNames,StakeholderImpactScores,'Category Map'!L$32,StakeholderInfluenceScores,'Category Map'!$D27)</f>
        <v>#NAME?</v>
      </c>
      <c r="M27" s="87" t="e">
        <f ca="1">IF(LEN(N27)&gt;0,"x","")</f>
        <v>#NAME?</v>
      </c>
      <c r="N27" s="86" t="e">
        <f ca="1">CONCATIF(StakeholderNames,StakeholderImpactScores,'Category Map'!N$32,StakeholderInfluenceScores,'Category Map'!$D27)</f>
        <v>#NAME?</v>
      </c>
      <c r="O27" s="87" t="e">
        <f ca="1">IF(LEN(P27)&gt;0,"x","")</f>
        <v>#NAME?</v>
      </c>
      <c r="P27" s="86" t="e">
        <f ca="1">CONCATIF(StakeholderNames,StakeholderImpactScores,'Category Map'!P$32,StakeholderInfluenceScores,'Category Map'!$D27)</f>
        <v>#NAME?</v>
      </c>
      <c r="Q27" s="87" t="e">
        <f ca="1">IF(LEN(R27)&gt;0,"x","")</f>
        <v>#NAME?</v>
      </c>
      <c r="R27" s="86" t="e">
        <f ca="1">CONCATIF(StakeholderNames,StakeholderImpactScores,'Category Map'!R$32,StakeholderInfluenceScores,'Category Map'!$D27)</f>
        <v>#NAME?</v>
      </c>
      <c r="S27" s="87" t="e">
        <f ca="1">IF(LEN(T27)&gt;0,"x","")</f>
        <v>#NAME?</v>
      </c>
      <c r="T27" s="86" t="e">
        <f ca="1">CONCATIF(StakeholderNames,StakeholderImpactScores,'Category Map'!T$32,StakeholderInfluenceScores,'Category Map'!$D27)</f>
        <v>#NAME?</v>
      </c>
      <c r="U27" s="87" t="e">
        <f ca="1">IF(LEN(V27)&gt;0,"x","")</f>
        <v>#NAME?</v>
      </c>
      <c r="V27" s="86" t="e">
        <f ca="1">CONCATIF(StakeholderNames,StakeholderImpactScores,'Category Map'!V$32,StakeholderInfluenceScores,'Category Map'!$D27)</f>
        <v>#NAME?</v>
      </c>
      <c r="W27" s="27"/>
      <c r="X27" s="54"/>
    </row>
    <row r="28" spans="1:24">
      <c r="A28" s="54"/>
      <c r="B28" s="152"/>
      <c r="C28" s="73"/>
      <c r="D28" s="28"/>
      <c r="E28" s="88"/>
      <c r="F28" s="89"/>
      <c r="G28" s="90"/>
      <c r="H28" s="89"/>
      <c r="I28" s="91"/>
      <c r="J28" s="92"/>
      <c r="K28" s="93"/>
      <c r="L28" s="92"/>
      <c r="M28" s="93"/>
      <c r="N28" s="92"/>
      <c r="O28" s="93"/>
      <c r="P28" s="92"/>
      <c r="Q28" s="93"/>
      <c r="R28" s="92"/>
      <c r="S28" s="93"/>
      <c r="T28" s="92"/>
      <c r="U28" s="93"/>
      <c r="V28" s="92"/>
      <c r="W28" s="27"/>
      <c r="X28" s="54"/>
    </row>
    <row r="29" spans="1:24" ht="18" hidden="1">
      <c r="A29" s="54"/>
      <c r="B29" s="152"/>
      <c r="C29" s="73"/>
      <c r="D29" s="29"/>
      <c r="E29" s="125"/>
      <c r="F29" s="126"/>
      <c r="G29" s="127"/>
      <c r="H29" s="126"/>
      <c r="I29" s="119"/>
      <c r="J29" s="120"/>
      <c r="K29" s="121"/>
      <c r="L29" s="122"/>
      <c r="M29" s="27"/>
      <c r="N29" s="78"/>
      <c r="O29" s="27"/>
      <c r="P29" s="78"/>
      <c r="Q29" s="27"/>
      <c r="R29" s="78"/>
      <c r="S29" s="27"/>
      <c r="T29" s="78"/>
      <c r="U29" s="27"/>
      <c r="V29" s="78"/>
      <c r="W29" s="27"/>
      <c r="X29" s="54"/>
    </row>
    <row r="30" spans="1:24" ht="24.9" customHeight="1">
      <c r="A30" s="54"/>
      <c r="B30" s="152"/>
      <c r="C30" s="94"/>
      <c r="D30" s="28">
        <v>0</v>
      </c>
      <c r="E30" s="83" t="e">
        <f ca="1">IF(LEN(F30)&gt;0,"x","")</f>
        <v>#NAME?</v>
      </c>
      <c r="F30" s="84" t="e">
        <f ca="1">CONCATIF(StakeholderNames,StakeholderImpactScores,'Category Map'!F$32,StakeholderInfluenceScores,'Category Map'!$D30)</f>
        <v>#NAME?</v>
      </c>
      <c r="G30" s="83" t="e">
        <f ca="1">IF(LEN(H30)&gt;0,"x","")</f>
        <v>#NAME?</v>
      </c>
      <c r="H30" s="84" t="e">
        <f ca="1">CONCATIF(StakeholderNames,StakeholderImpactScores,'Category Map'!H$32,StakeholderInfluenceScores,'Category Map'!$D30)</f>
        <v>#NAME?</v>
      </c>
      <c r="I30" s="85" t="e">
        <f ca="1">IF(LEN(J30)&gt;0,"x","")</f>
        <v>#NAME?</v>
      </c>
      <c r="J30" s="86" t="e">
        <f ca="1">CONCATIF(StakeholderNames,StakeholderImpactScores,'Category Map'!J$32,StakeholderInfluenceScores,'Category Map'!$D30)</f>
        <v>#NAME?</v>
      </c>
      <c r="K30" s="87" t="e">
        <f ca="1">IF(LEN(L30)&gt;0,"x","")</f>
        <v>#NAME?</v>
      </c>
      <c r="L30" s="86" t="e">
        <f ca="1">CONCATIF(StakeholderNames,StakeholderImpactScores,'Category Map'!L$32,StakeholderInfluenceScores,'Category Map'!$D30)</f>
        <v>#NAME?</v>
      </c>
      <c r="M30" s="87" t="e">
        <f ca="1">IF(LEN(N30)&gt;0,"x","")</f>
        <v>#NAME?</v>
      </c>
      <c r="N30" s="86" t="e">
        <f ca="1">CONCATIF(StakeholderNames,StakeholderImpactScores,'Category Map'!N$32,StakeholderInfluenceScores,'Category Map'!$D30)</f>
        <v>#NAME?</v>
      </c>
      <c r="O30" s="87" t="e">
        <f ca="1">IF(LEN(P30)&gt;0,"x","")</f>
        <v>#NAME?</v>
      </c>
      <c r="P30" s="86" t="e">
        <f ca="1">CONCATIF(StakeholderNames,StakeholderImpactScores,'Category Map'!P$32,StakeholderInfluenceScores,'Category Map'!$D30)</f>
        <v>#NAME?</v>
      </c>
      <c r="Q30" s="87" t="e">
        <f ca="1">IF(LEN(R30)&gt;0,"x","")</f>
        <v>#NAME?</v>
      </c>
      <c r="R30" s="86" t="e">
        <f ca="1">CONCATIF(StakeholderNames,StakeholderImpactScores,'Category Map'!R$32,StakeholderInfluenceScores,'Category Map'!$D30)</f>
        <v>#NAME?</v>
      </c>
      <c r="S30" s="87" t="e">
        <f ca="1">IF(LEN(T30)&gt;0,"x","")</f>
        <v>#NAME?</v>
      </c>
      <c r="T30" s="86" t="e">
        <f ca="1">CONCATIF(StakeholderNames,StakeholderImpactScores,'Category Map'!T$32,StakeholderInfluenceScores,'Category Map'!$D30)</f>
        <v>#NAME?</v>
      </c>
      <c r="U30" s="87" t="e">
        <f ca="1">IF(LEN(V30)&gt;0,"x","")</f>
        <v>#NAME?</v>
      </c>
      <c r="V30" s="86" t="e">
        <f ca="1">CONCATIF(StakeholderNames,StakeholderImpactScores,'Category Map'!V$32,StakeholderInfluenceScores,'Category Map'!$D30)</f>
        <v>#NAME?</v>
      </c>
      <c r="W30" s="27"/>
      <c r="X30" s="54"/>
    </row>
    <row r="31" spans="1:24" ht="21.6">
      <c r="A31" s="54"/>
      <c r="B31" s="152"/>
      <c r="C31" s="94" t="s">
        <v>34</v>
      </c>
      <c r="D31" s="28"/>
      <c r="E31" s="83"/>
      <c r="F31" s="89"/>
      <c r="G31" s="83"/>
      <c r="H31" s="89"/>
      <c r="I31" s="85"/>
      <c r="J31" s="92"/>
      <c r="K31" s="87"/>
      <c r="L31" s="92"/>
      <c r="M31" s="87"/>
      <c r="N31" s="92"/>
      <c r="O31" s="87"/>
      <c r="P31" s="92"/>
      <c r="Q31" s="87"/>
      <c r="R31" s="92"/>
      <c r="S31" s="87"/>
      <c r="T31" s="92"/>
      <c r="U31" s="87"/>
      <c r="V31" s="92"/>
      <c r="W31" s="27"/>
      <c r="X31" s="54"/>
    </row>
    <row r="32" spans="1:24" hidden="1">
      <c r="A32" s="54"/>
      <c r="B32" s="27"/>
      <c r="C32" s="27"/>
      <c r="D32" s="29"/>
      <c r="E32" s="27"/>
      <c r="F32" s="27">
        <v>0</v>
      </c>
      <c r="G32" s="27"/>
      <c r="H32" s="95">
        <v>1</v>
      </c>
      <c r="I32" s="96"/>
      <c r="J32" s="95">
        <v>2</v>
      </c>
      <c r="K32" s="97"/>
      <c r="L32" s="95">
        <v>3</v>
      </c>
      <c r="M32" s="97"/>
      <c r="N32" s="95">
        <v>4</v>
      </c>
      <c r="O32" s="97"/>
      <c r="P32" s="95">
        <v>5</v>
      </c>
      <c r="Q32" s="97"/>
      <c r="R32" s="95">
        <v>6</v>
      </c>
      <c r="S32" s="97"/>
      <c r="T32" s="95">
        <v>7</v>
      </c>
      <c r="U32" s="97"/>
      <c r="V32" s="95">
        <v>8</v>
      </c>
      <c r="W32" s="27"/>
      <c r="X32" s="54"/>
    </row>
    <row r="33" spans="1:24">
      <c r="A33" s="54"/>
      <c r="B33" s="27"/>
      <c r="C33" s="27"/>
      <c r="D33" s="29"/>
      <c r="E33" s="98" t="s">
        <v>34</v>
      </c>
      <c r="F33" s="99"/>
      <c r="G33" s="100"/>
      <c r="H33" s="101"/>
      <c r="I33" s="102"/>
      <c r="J33" s="101"/>
      <c r="K33" s="100"/>
      <c r="L33" s="101" t="s">
        <v>35</v>
      </c>
      <c r="M33" s="100"/>
      <c r="N33" s="101"/>
      <c r="O33" s="100"/>
      <c r="P33" s="101"/>
      <c r="Q33" s="103"/>
      <c r="R33" s="104"/>
      <c r="S33" s="103"/>
      <c r="T33" s="104"/>
      <c r="U33" s="103"/>
      <c r="V33" s="104"/>
      <c r="W33" s="27"/>
      <c r="X33" s="54"/>
    </row>
    <row r="34" spans="1:24">
      <c r="B34" s="14"/>
      <c r="C34" s="14"/>
      <c r="D34" s="14"/>
      <c r="E34" s="151" t="s">
        <v>33</v>
      </c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4"/>
    </row>
    <row r="35" spans="1:24">
      <c r="F35" s="18"/>
      <c r="H35" s="18"/>
      <c r="J35" s="18"/>
      <c r="L35" s="18"/>
      <c r="N35" s="18"/>
      <c r="P35" s="18"/>
      <c r="R35" s="18"/>
      <c r="T35" s="18"/>
      <c r="V35" s="18"/>
    </row>
    <row r="36" spans="1:24">
      <c r="F36" s="18"/>
      <c r="H36" s="18"/>
      <c r="J36" s="18"/>
      <c r="L36" s="18"/>
      <c r="N36" s="18"/>
      <c r="P36" s="18"/>
      <c r="R36" s="18"/>
      <c r="T36" s="18"/>
      <c r="V36" s="18"/>
    </row>
    <row r="37" spans="1:24">
      <c r="F37" s="18"/>
      <c r="H37" s="18"/>
      <c r="J37" s="18"/>
      <c r="L37" s="18"/>
      <c r="N37" s="18"/>
      <c r="P37" s="18"/>
      <c r="R37" s="18"/>
      <c r="T37" s="18"/>
      <c r="V37" s="18"/>
    </row>
    <row r="38" spans="1:24">
      <c r="F38" s="18"/>
      <c r="H38" s="18"/>
      <c r="J38" s="18"/>
      <c r="L38" s="18"/>
      <c r="N38" s="18"/>
      <c r="P38" s="18"/>
      <c r="R38" s="18"/>
      <c r="T38" s="18"/>
      <c r="V38" s="18"/>
    </row>
    <row r="39" spans="1:24">
      <c r="F39" s="18"/>
      <c r="H39" s="18"/>
      <c r="J39" s="18"/>
      <c r="L39" s="18"/>
      <c r="N39" s="18"/>
      <c r="P39" s="18"/>
      <c r="R39" s="18"/>
      <c r="T39" s="18"/>
      <c r="V39" s="18"/>
    </row>
  </sheetData>
  <sheetProtection password="E140" sheet="1" objects="1" scenarios="1" selectLockedCells="1" selectUnlockedCells="1"/>
  <mergeCells count="2">
    <mergeCell ref="E34:V34"/>
    <mergeCell ref="B5:B3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urDocsVersionReason xmlns="dce3ed02-b0cd-470d-9119-e5f1a2533a21" xsi:nil="true"/>
    <OurDocsVersionCreatedAt xmlns="dce3ed02-b0cd-470d-9119-e5f1a2533a21">2017-06-21T04:53:32+00:00</OurDocsVersionCreatedAt>
    <OurDocsDocId xmlns="dce3ed02-b0cd-470d-9119-e5f1a2533a21">000103.David.PEIRCE</OurDocsDocId>
    <OurDocsDocumentSource xmlns="dce3ed02-b0cd-470d-9119-e5f1a2533a21">Internal</OurDocsDocumentSource>
    <OurDocsFileNumbers xmlns="dce3ed02-b0cd-470d-9119-e5f1a2533a21" xsi:nil="true"/>
    <OurDocsLocation xmlns="dce3ed02-b0cd-470d-9119-e5f1a2533a21">Perth</OurDocsLocation>
    <OurDocsDataStore xmlns="dce3ed02-b0cd-470d-9119-e5f1a2533a21">Central</OurDocsDataStore>
    <OurDocsReleaseClassification xmlns="dce3ed02-b0cd-470d-9119-e5f1a2533a21">Departmental Use Only</OurDocsReleaseClassification>
    <OurDocsTitle xmlns="dce3ed02-b0cd-470d-9119-e5f1a2533a21">Stakeholder Analysis tool - Abandoned Mines Program</OurDocsTitle>
    <OurDocsLockedOnBehalfOf xmlns="dce3ed02-b0cd-470d-9119-e5f1a2533a21" xsi:nil="true"/>
    <OurDocsVersionNumber xmlns="dce3ed02-b0cd-470d-9119-e5f1a2533a21">1</OurDocsVersionNumber>
    <OurDocsAuthor xmlns="dce3ed02-b0cd-470d-9119-e5f1a2533a21">David.PEIRCE</OurDocsAuthor>
    <OurDocsDescription xmlns="dce3ed02-b0cd-470d-9119-e5f1a2533a21">Demo version of the stakeholder identification and analysis tool.</OurDocsDescription>
    <OurDocsVersionCreatedBy xmlns="dce3ed02-b0cd-470d-9119-e5f1a2533a21">MIDPEIR</OurDocsVersionCreatedBy>
    <OurDocsIsLocked xmlns="dce3ed02-b0cd-470d-9119-e5f1a2533a21">false</OurDocsIsLocked>
    <OurDocsDocumentType xmlns="dce3ed02-b0cd-470d-9119-e5f1a2533a21">Other</OurDocsDocumentType>
    <OurDocsIsRecordsDocument xmlns="dce3ed02-b0cd-470d-9119-e5f1a2533a21">false</OurDocsIsRecordsDocument>
    <OurDocsDocumentDate xmlns="dce3ed02-b0cd-470d-9119-e5f1a2533a21">2017-06-20T16:00:00+00:00</OurDocsDocumentDate>
    <OurDocsLockedBy xmlns="dce3ed02-b0cd-470d-9119-e5f1a2533a21" xsi:nil="true"/>
    <OurDocsLockedOn xmlns="dce3ed02-b0cd-470d-9119-e5f1a2533a21" xsi:nil="true"/>
  </documentManagement>
</p:properties>
</file>

<file path=customXml/item2.xml><?xml version="1.0" encoding="utf-8"?>
<?mso-contentType ?>
<SharedContentType xmlns="Microsoft.SharePoint.Taxonomy.ContentTypeSync" SourceId="47aadd75-fb41-49d7-866d-414b51aa1b7e" ContentTypeId="0x0101000AC6246A9CD2FC45B52DC6FEC0F0AAAA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urDocs Document" ma:contentTypeID="0x0101000AC6246A9CD2FC45B52DC6FEC0F0AAAA00920188900BA07345AAF278D2118AC292" ma:contentTypeVersion="32" ma:contentTypeDescription="Create a new document." ma:contentTypeScope="" ma:versionID="1a42627b1d015acfe7cddc822b88e136">
  <xsd:schema xmlns:xsd="http://www.w3.org/2001/XMLSchema" xmlns:xs="http://www.w3.org/2001/XMLSchema" xmlns:p="http://schemas.microsoft.com/office/2006/metadata/properties" xmlns:ns2="dce3ed02-b0cd-470d-9119-e5f1a2533a21" targetNamespace="http://schemas.microsoft.com/office/2006/metadata/properties" ma:root="true" ma:fieldsID="1a6798604cab60e796b5e4eb7c60d6f5" ns2:_="">
    <xsd:import namespace="dce3ed02-b0cd-470d-9119-e5f1a2533a21"/>
    <xsd:element name="properties">
      <xsd:complexType>
        <xsd:sequence>
          <xsd:element name="documentManagement">
            <xsd:complexType>
              <xsd:all>
                <xsd:element ref="ns2:OurDocsDataStore"/>
                <xsd:element ref="ns2:OurDocsDocId"/>
                <xsd:element ref="ns2:OurDocsVersionNumber"/>
                <xsd:element ref="ns2:OurDocsIsRecordsDocument" minOccurs="0"/>
                <xsd:element ref="ns2:OurDocsIsLocked" minOccurs="0"/>
                <xsd:element ref="ns2:OurDocsTitle" minOccurs="0"/>
                <xsd:element ref="ns2:OurDocsDescription" minOccurs="0"/>
                <xsd:element ref="ns2:OurDocsAuthor" minOccurs="0"/>
                <xsd:element ref="ns2:OurDocsLocation" minOccurs="0"/>
                <xsd:element ref="ns2:OurDocsReleaseClassification" minOccurs="0"/>
                <xsd:element ref="ns2:OurDocsDocumentType" minOccurs="0"/>
                <xsd:element ref="ns2:OurDocsDocumentDate" minOccurs="0"/>
                <xsd:element ref="ns2:OurDocsDocumentSource" minOccurs="0"/>
                <xsd:element ref="ns2:OurDocsFileNumbers" minOccurs="0"/>
                <xsd:element ref="ns2:OurDocsLockedBy" minOccurs="0"/>
                <xsd:element ref="ns2:OurDocsLockedOnBehalfOf" minOccurs="0"/>
                <xsd:element ref="ns2:OurDocsLockedOn" minOccurs="0"/>
                <xsd:element ref="ns2:OurDocsVersionCreatedBy" minOccurs="0"/>
                <xsd:element ref="ns2:OurDocsVersionCreatedAt" minOccurs="0"/>
                <xsd:element ref="ns2:OurDocsVersionReas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3ed02-b0cd-470d-9119-e5f1a2533a21" elementFormDefault="qualified">
    <xsd:import namespace="http://schemas.microsoft.com/office/2006/documentManagement/types"/>
    <xsd:import namespace="http://schemas.microsoft.com/office/infopath/2007/PartnerControls"/>
    <xsd:element name="OurDocsDataStore" ma:index="8" ma:displayName="DataStore" ma:internalName="OurDocsDataStore">
      <xsd:simpleType>
        <xsd:restriction base="dms:Text"/>
      </xsd:simpleType>
    </xsd:element>
    <xsd:element name="OurDocsDocId" ma:index="9" ma:displayName="DocId" ma:internalName="OurDocsDocId">
      <xsd:simpleType>
        <xsd:restriction base="dms:Text"/>
      </xsd:simpleType>
    </xsd:element>
    <xsd:element name="OurDocsVersionNumber" ma:index="10" ma:displayName="VersionNumber" ma:internalName="OurDocsVersionNumber">
      <xsd:simpleType>
        <xsd:restriction base="dms:Text"/>
      </xsd:simpleType>
    </xsd:element>
    <xsd:element name="OurDocsIsRecordsDocument" ma:index="11" nillable="true" ma:displayName="IsRecordsDocument" ma:internalName="OurDocsIsRecordsDocument">
      <xsd:simpleType>
        <xsd:restriction base="dms:Boolean"/>
      </xsd:simpleType>
    </xsd:element>
    <xsd:element name="OurDocsIsLocked" ma:index="12" nillable="true" ma:displayName="IsLocked" ma:internalName="OurDocsIsLocked">
      <xsd:simpleType>
        <xsd:restriction base="dms:Boolean"/>
      </xsd:simpleType>
    </xsd:element>
    <xsd:element name="OurDocsTitle" ma:index="13" nillable="true" ma:displayName="Title" ma:internalName="OurDocsTitle">
      <xsd:simpleType>
        <xsd:restriction base="dms:Text"/>
      </xsd:simpleType>
    </xsd:element>
    <xsd:element name="OurDocsDescription" ma:index="14" nillable="true" ma:displayName="Description" ma:internalName="OurDocsDescription">
      <xsd:simpleType>
        <xsd:restriction base="dms:Note">
          <xsd:maxLength value="255"/>
        </xsd:restriction>
      </xsd:simpleType>
    </xsd:element>
    <xsd:element name="OurDocsAuthor" ma:index="15" nillable="true" ma:displayName="Author" ma:internalName="OurDocsAuthor">
      <xsd:simpleType>
        <xsd:restriction base="dms:Text"/>
      </xsd:simpleType>
    </xsd:element>
    <xsd:element name="OurDocsLocation" ma:index="16" nillable="true" ma:displayName="Location" ma:internalName="OurDocsLocation">
      <xsd:simpleType>
        <xsd:restriction base="dms:Text"/>
      </xsd:simpleType>
    </xsd:element>
    <xsd:element name="OurDocsReleaseClassification" ma:index="17" nillable="true" ma:displayName="ReleaseClassification" ma:internalName="OurDocsReleaseClassification">
      <xsd:simpleType>
        <xsd:restriction base="dms:Choice">
          <xsd:enumeration value="Departmental Use Only"/>
          <xsd:enumeration value="Within Government Only"/>
          <xsd:enumeration value="Addressee Use Only"/>
          <xsd:enumeration value="Addressee and Within Government Only"/>
          <xsd:enumeration value="For Public Release"/>
          <xsd:enumeration value="UNKNOWN"/>
        </xsd:restriction>
      </xsd:simpleType>
    </xsd:element>
    <xsd:element name="OurDocsDocumentType" ma:index="18" nillable="true" ma:displayName="DocumentType" ma:format="Dropdown" ma:internalName="OurDocsDocumentType" ma:readOnly="false">
      <xsd:simpleType>
        <xsd:restriction base="dms:Choice">
          <xsd:enumeration value="Administration"/>
          <xsd:enumeration value="Agenda"/>
          <xsd:enumeration value="Appointment"/>
          <xsd:enumeration value="Briefing Note"/>
          <xsd:enumeration value="Certificate of Competency"/>
          <xsd:enumeration value="Corporate Executive"/>
          <xsd:enumeration value="Corporate Form"/>
          <xsd:enumeration value="Corporate Policy"/>
          <xsd:enumeration value="Corporate Procedure"/>
          <xsd:enumeration value="Document"/>
          <xsd:enumeration value="Email"/>
          <xsd:enumeration value="External Presentations"/>
          <xsd:enumeration value="External Published Document"/>
          <xsd:enumeration value="Facsimile"/>
          <xsd:enumeration value="File"/>
          <xsd:enumeration value="File Note"/>
          <xsd:enumeration value="Form"/>
          <xsd:enumeration value="Incident Report"/>
          <xsd:enumeration value="Internal Memo"/>
          <xsd:enumeration value="Internal Presentations"/>
          <xsd:enumeration value="Investigation Document"/>
          <xsd:enumeration value="Letter"/>
          <xsd:enumeration value="Map"/>
          <xsd:enumeration value="Memorandum"/>
          <xsd:enumeration value="Ministerial"/>
          <xsd:enumeration value="Minutes"/>
          <xsd:enumeration value="Other"/>
          <xsd:enumeration value="Permit"/>
          <xsd:enumeration value="Photos"/>
          <xsd:enumeration value="Policy"/>
          <xsd:enumeration value="Press Clipping"/>
          <xsd:enumeration value="Press Release"/>
          <xsd:enumeration value="Procurement"/>
          <xsd:enumeration value="Production Report"/>
          <xsd:enumeration value="Report"/>
          <xsd:enumeration value="Risk Management"/>
          <xsd:enumeration value="Royalty Audit"/>
          <xsd:enumeration value="Royalty Payment/Revenue"/>
          <xsd:enumeration value="Royalty Return"/>
          <xsd:enumeration value="Safety Bulletin"/>
          <xsd:enumeration value="Speech"/>
          <xsd:enumeration value="Training"/>
          <xsd:enumeration value="Travel"/>
          <xsd:enumeration value="Web Document"/>
        </xsd:restriction>
      </xsd:simpleType>
    </xsd:element>
    <xsd:element name="OurDocsDocumentDate" ma:index="19" nillable="true" ma:displayName="DocumentDate" ma:internalName="OurDocsDocumentDate">
      <xsd:simpleType>
        <xsd:restriction base="dms:DateTime"/>
      </xsd:simpleType>
    </xsd:element>
    <xsd:element name="OurDocsDocumentSource" ma:index="20" nillable="true" ma:displayName="DocumentSource" ma:internalName="OurDocsDocumentSource">
      <xsd:simpleType>
        <xsd:restriction base="dms:Choice">
          <xsd:enumeration value="Internal"/>
          <xsd:enumeration value="External"/>
          <xsd:enumeration value="UNKNOWN"/>
        </xsd:restriction>
      </xsd:simpleType>
    </xsd:element>
    <xsd:element name="OurDocsFileNumbers" ma:index="21" nillable="true" ma:displayName="FileNumbers" ma:internalName="OurDocsFileNumbers">
      <xsd:simpleType>
        <xsd:restriction base="dms:Note">
          <xsd:maxLength value="255"/>
        </xsd:restriction>
      </xsd:simpleType>
    </xsd:element>
    <xsd:element name="OurDocsLockedBy" ma:index="22" nillable="true" ma:displayName="LockedBy" ma:internalName="OurDocsLockedBy">
      <xsd:simpleType>
        <xsd:restriction base="dms:Text"/>
      </xsd:simpleType>
    </xsd:element>
    <xsd:element name="OurDocsLockedOnBehalfOf" ma:index="23" nillable="true" ma:displayName="LockedOnBehalfOf" ma:internalName="OurDocsLockedOnBehalfOf">
      <xsd:simpleType>
        <xsd:restriction base="dms:Text"/>
      </xsd:simpleType>
    </xsd:element>
    <xsd:element name="OurDocsLockedOn" ma:index="24" nillable="true" ma:displayName="LockedOn" ma:internalName="OurDocsLockedOn">
      <xsd:simpleType>
        <xsd:restriction base="dms:DateTime"/>
      </xsd:simpleType>
    </xsd:element>
    <xsd:element name="OurDocsVersionCreatedBy" ma:index="25" nillable="true" ma:displayName="VersionCreatedBy" ma:internalName="OurDocsVersionCreatedBy">
      <xsd:simpleType>
        <xsd:restriction base="dms:Text"/>
      </xsd:simpleType>
    </xsd:element>
    <xsd:element name="OurDocsVersionCreatedAt" ma:index="26" nillable="true" ma:displayName="VersionCreatedAt" ma:internalName="OurDocsVersionCreatedAt">
      <xsd:simpleType>
        <xsd:restriction base="dms:DateTime"/>
      </xsd:simpleType>
    </xsd:element>
    <xsd:element name="OurDocsVersionReason" ma:index="27" nillable="true" ma:displayName="VersionReason" ma:internalName="OurDocsVersionReas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0E3340-A067-440E-B45A-B356C5CC2DB8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dce3ed02-b0cd-470d-9119-e5f1a2533a21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5CB0EE-5731-4990-AF3B-E54CE203008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1357892-9762-4DFF-AB7C-44B9DEB75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3ed02-b0cd-470d-9119-e5f1a2533a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5CA02A0-7DE9-4DC2-B57D-2C839172B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18</vt:i4>
      </vt:variant>
    </vt:vector>
  </HeadingPairs>
  <TitlesOfParts>
    <vt:vector size="25" baseType="lpstr">
      <vt:lpstr>Cover and Instructions</vt:lpstr>
      <vt:lpstr>Static Data</vt:lpstr>
      <vt:lpstr>Key Information</vt:lpstr>
      <vt:lpstr>Stakeholder Categories</vt:lpstr>
      <vt:lpstr>Scoring System</vt:lpstr>
      <vt:lpstr>Stakeholder Analysis</vt:lpstr>
      <vt:lpstr>Category Map</vt:lpstr>
      <vt:lpstr>Chart</vt:lpstr>
      <vt:lpstr>DataHeaders</vt:lpstr>
      <vt:lpstr>dept</vt:lpstr>
      <vt:lpstr>ImpactData</vt:lpstr>
      <vt:lpstr>InfluenceData</vt:lpstr>
      <vt:lpstr>NumInfluenceCats</vt:lpstr>
      <vt:lpstr>NumStakeholderCats</vt:lpstr>
      <vt:lpstr>onetoeight</vt:lpstr>
      <vt:lpstr>onetotwenty</vt:lpstr>
      <vt:lpstr>'Cover and Instructions'!Print_Area</vt:lpstr>
      <vt:lpstr>'Key Information'!Print_Area</vt:lpstr>
      <vt:lpstr>'Stakeholder Analysis'!Print_Area</vt:lpstr>
      <vt:lpstr>'Stakeholder Categories'!Print_Area</vt:lpstr>
      <vt:lpstr>ProjectName</vt:lpstr>
      <vt:lpstr>StakeholderImpactScores</vt:lpstr>
      <vt:lpstr>StakeholderInfluenceScores</vt:lpstr>
      <vt:lpstr>StakeholderNames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Stakeholder Analysis tool - Abandoned Mines Program</dc:title>
  <dc:subject>Demo version of the stakeholder identification and analysis tool.</dc:subject>
  <dc:creator/>
  <cp:lastModifiedBy/>
  <dcterms:created xsi:type="dcterms:W3CDTF">2006-09-16T00:00:00Z</dcterms:created>
  <dcterms:modified xsi:type="dcterms:W3CDTF">2025-03-12T02:23:56Z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0x0101000AC6246A9CD2FC45B52DC6FEC0F0AAAA00920188900BA07345AAF278D2118AC292</vt:lpwstr>
  </property>
  <property fmtid="{D5CDD505-2E9C-101B-9397-08002B2CF9AE}" pid="3" name="DataStore">
    <vt:lpwstr>Central</vt:lpwstr>
  </property>
</Properties>
</file>