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https://financewa-my.sharepoint.com/personal/alexander_ridley_finance_wa_gov_au/Documents/Documents/Offline Records (TY)/Administration (CUAHRS2021)/"/>
    </mc:Choice>
  </mc:AlternateContent>
  <xr:revisionPtr revIDLastSave="197" documentId="14_{B51269B2-FCBD-4BFF-8F1C-5A0AF53E93E4}" xr6:coauthVersionLast="47" xr6:coauthVersionMax="47" xr10:uidLastSave="{FC7CE460-9FDD-455D-832D-186C85614999}"/>
  <bookViews>
    <workbookView xWindow="13410" yWindow="-16320" windowWidth="29040" windowHeight="15720" tabRatio="781" xr2:uid="{00000000-000D-0000-FFFF-FFFF00000000}"/>
  </bookViews>
  <sheets>
    <sheet name="Maximum Hourly Rates" sheetId="3" r:id="rId1"/>
    <sheet name="Additional Pricing - Cat 1" sheetId="9" r:id="rId2"/>
    <sheet name="Additional Pricing - Cat 2" sheetId="6" r:id="rId3"/>
    <sheet name="Additional Pricing - Cat 3" sheetId="10" r:id="rId4"/>
    <sheet name="Additional Pricing - Cat 4" sheetId="11" r:id="rId5"/>
  </sheets>
  <externalReferences>
    <externalReference r:id="rId6"/>
  </externalReferences>
  <definedNames>
    <definedName name="_xlnm._FilterDatabase" localSheetId="0" hidden="1">'Maximum Hourly Rates'!$B$11:$V$60</definedName>
    <definedName name="Additional">'[1]Additional Pricing - Cat 1 &amp; 2'!#REF!</definedName>
    <definedName name="Amark" localSheetId="1">'Additional Pricing - Cat 1'!#REF!</definedName>
    <definedName name="Amark" localSheetId="3">'Additional Pricing - Cat 3'!#REF!</definedName>
    <definedName name="Amark" localSheetId="4">'Additional Pricing - Cat 4'!#REF!</definedName>
    <definedName name="Amark">'Additional Pricing - Cat 2'!#REF!</definedName>
    <definedName name="Austral" localSheetId="1">'Additional Pricing - Cat 1'!#REF!</definedName>
    <definedName name="Austral" localSheetId="3">'Additional Pricing - Cat 3'!#REF!</definedName>
    <definedName name="Austral" localSheetId="4">'Additional Pricing - Cat 4'!#REF!</definedName>
    <definedName name="Austral">'Additional Pricing - Cat 2'!#REF!</definedName>
    <definedName name="Chas" localSheetId="1">'Additional Pricing - Cat 1'!#REF!</definedName>
    <definedName name="Chas" localSheetId="3">'Additional Pricing - Cat 3'!#REF!</definedName>
    <definedName name="Chas" localSheetId="4">'Additional Pricing - Cat 4'!#REF!</definedName>
    <definedName name="Chas">'Additional Pricing - Cat 2'!#REF!</definedName>
    <definedName name="ChoiceOne" localSheetId="1">'Additional Pricing - Cat 1'!#REF!</definedName>
    <definedName name="ChoiceOne" localSheetId="3">'Additional Pricing - Cat 3'!#REF!</definedName>
    <definedName name="ChoiceOne" localSheetId="4">'Additional Pricing - Cat 4'!#REF!</definedName>
    <definedName name="ChoiceOne">'Additional Pricing - Cat 2'!#REF!</definedName>
    <definedName name="CXC" localSheetId="1">'Additional Pricing - Cat 1'!#REF!</definedName>
    <definedName name="CXC" localSheetId="3">'Additional Pricing - Cat 3'!#REF!</definedName>
    <definedName name="CXC" localSheetId="4">'Additional Pricing - Cat 4'!#REF!</definedName>
    <definedName name="CXC">'Additional Pricing - Cat 2'!#REF!</definedName>
    <definedName name="Dodd" localSheetId="1">'Additional Pricing - Cat 1'!#REF!</definedName>
    <definedName name="Dodd" localSheetId="3">'Additional Pricing - Cat 3'!#REF!</definedName>
    <definedName name="Dodd" localSheetId="4">'Additional Pricing - Cat 4'!#REF!</definedName>
    <definedName name="Dodd">'Additional Pricing - Cat 2'!#REF!</definedName>
    <definedName name="Futures" localSheetId="1">'Additional Pricing - Cat 1'!#REF!</definedName>
    <definedName name="Futures" localSheetId="3">'Additional Pricing - Cat 3'!#REF!</definedName>
    <definedName name="Futures" localSheetId="4">'Additional Pricing - Cat 4'!#REF!</definedName>
    <definedName name="Futures">'Additional Pricing - Cat 2'!#REF!</definedName>
    <definedName name="Futures1">'[1]Additional Pricing - Cat 1 &amp; 2'!#REF!</definedName>
    <definedName name="Gent" localSheetId="1">'Additional Pricing - Cat 1'!#REF!</definedName>
    <definedName name="Gent" localSheetId="3">'Additional Pricing - Cat 3'!#REF!</definedName>
    <definedName name="Gent" localSheetId="4">'Additional Pricing - Cat 4'!#REF!</definedName>
    <definedName name="Gent">'Additional Pricing - Cat 2'!#REF!</definedName>
    <definedName name="gjt" localSheetId="1">'Additional Pricing - Cat 1'!#REF!</definedName>
    <definedName name="gjt" localSheetId="3">'Additional Pricing - Cat 3'!#REF!</definedName>
    <definedName name="gjt" localSheetId="4">'Additional Pricing - Cat 4'!#REF!</definedName>
    <definedName name="gjt">'Additional Pricing - Cat 2'!#REF!</definedName>
    <definedName name="ikapita" localSheetId="1">'Additional Pricing - Cat 1'!#REF!</definedName>
    <definedName name="ikapita" localSheetId="3">'Additional Pricing - Cat 3'!#REF!</definedName>
    <definedName name="ikapita" localSheetId="4">'Additional Pricing - Cat 4'!#REF!</definedName>
    <definedName name="ikapita">'Additional Pricing - Cat 2'!#REF!</definedName>
    <definedName name="JoSheridan" localSheetId="1">'Additional Pricing - Cat 1'!#REF!</definedName>
    <definedName name="JoSheridan" localSheetId="3">'Additional Pricing - Cat 3'!#REF!</definedName>
    <definedName name="JoSheridan" localSheetId="4">'Additional Pricing - Cat 4'!#REF!</definedName>
    <definedName name="JoSheridan">'Additional Pricing - Cat 2'!#REF!</definedName>
    <definedName name="LouiseLangley" localSheetId="1">'Additional Pricing - Cat 1'!#REF!</definedName>
    <definedName name="LouiseLangley" localSheetId="3">'Additional Pricing - Cat 3'!#REF!</definedName>
    <definedName name="LouiseLangley" localSheetId="4">'Additional Pricing - Cat 4'!#REF!</definedName>
    <definedName name="LouiseLangley">'Additional Pricing - Cat 2'!#REF!</definedName>
    <definedName name="Maitland" localSheetId="1">'Additional Pricing - Cat 1'!#REF!</definedName>
    <definedName name="Maitland" localSheetId="3">'Additional Pricing - Cat 3'!#REF!</definedName>
    <definedName name="Maitland" localSheetId="4">'Additional Pricing - Cat 4'!#REF!</definedName>
    <definedName name="Maitland">'Additional Pricing - Cat 2'!#REF!</definedName>
    <definedName name="Nexus" localSheetId="1">'Additional Pricing - Cat 1'!#REF!</definedName>
    <definedName name="Nexus" localSheetId="3">'Additional Pricing - Cat 3'!#REF!</definedName>
    <definedName name="Nexus" localSheetId="4">'Additional Pricing - Cat 4'!#REF!</definedName>
    <definedName name="Nexus">'Additional Pricing - Cat 2'!#REF!</definedName>
    <definedName name="Nyaania" localSheetId="1">'Additional Pricing - Cat 1'!#REF!</definedName>
    <definedName name="Nyaania" localSheetId="3">'Additional Pricing - Cat 3'!#REF!</definedName>
    <definedName name="Nyaania" localSheetId="4">'Additional Pricing - Cat 4'!#REF!</definedName>
    <definedName name="Nyaania">'Additional Pricing - Cat 2'!#REF!</definedName>
    <definedName name="PDT" localSheetId="1">'Additional Pricing - Cat 1'!#REF!</definedName>
    <definedName name="PDT" localSheetId="3">'Additional Pricing - Cat 3'!#REF!</definedName>
    <definedName name="PDT" localSheetId="4">'Additional Pricing - Cat 4'!#REF!</definedName>
    <definedName name="PDT">'Additional Pricing - Cat 2'!#REF!</definedName>
    <definedName name="Price" localSheetId="1">'Additional Pricing - Cat 1'!#REF!</definedName>
    <definedName name="Price" localSheetId="3">'Additional Pricing - Cat 3'!#REF!</definedName>
    <definedName name="Price" localSheetId="4">'Additional Pricing - Cat 4'!#REF!</definedName>
    <definedName name="Price">'Additional Pricing - Cat 2'!#REF!</definedName>
    <definedName name="_xlnm.Print_Area" localSheetId="0">'Maximum Hourly Rates'!$B$1:$V$56</definedName>
    <definedName name="_xlnm.Print_Titles" localSheetId="2">'Additional Pricing - Cat 2'!$A:$L,'Additional Pricing - Cat 2'!$1:$5</definedName>
    <definedName name="_xlnm.Print_Titles" localSheetId="3">'Additional Pricing - Cat 3'!$A:$K,'Additional Pricing - Cat 3'!$1:$5</definedName>
    <definedName name="_xlnm.Print_Titles" localSheetId="4">'Additional Pricing - Cat 4'!$A:$K,'Additional Pricing - Cat 4'!$1:$5</definedName>
    <definedName name="_xlnm.Print_Titles" localSheetId="0">'Maximum Hourly Rates'!$1:$11</definedName>
    <definedName name="River" localSheetId="1">'Additional Pricing - Cat 1'!#REF!</definedName>
    <definedName name="River" localSheetId="3">'Additional Pricing - Cat 3'!#REF!</definedName>
    <definedName name="River" localSheetId="4">'Additional Pricing - Cat 4'!#REF!</definedName>
    <definedName name="River">'Additional Pricing - Cat 2'!#REF!</definedName>
    <definedName name="RMK" localSheetId="1">'Additional Pricing - Cat 1'!#REF!</definedName>
    <definedName name="RMK" localSheetId="3">'Additional Pricing - Cat 3'!#REF!</definedName>
    <definedName name="RMK" localSheetId="4">'Additional Pricing - Cat 4'!#REF!</definedName>
    <definedName name="RMK">'Additional Pricing - Cat 2'!#REF!</definedName>
    <definedName name="Southside" localSheetId="1">'Additional Pricing - Cat 1'!#REF!</definedName>
    <definedName name="Southside" localSheetId="3">'Additional Pricing - Cat 3'!#REF!</definedName>
    <definedName name="Southside" localSheetId="4">'Additional Pricing - Cat 4'!#REF!</definedName>
    <definedName name="Southside">'Additional Pricing - Cat 2'!#REF!</definedName>
    <definedName name="Statewide" localSheetId="1">'Additional Pricing - Cat 1'!#REF!</definedName>
    <definedName name="Statewide" localSheetId="3">'Additional Pricing - Cat 3'!#REF!</definedName>
    <definedName name="Statewide" localSheetId="4">'Additional Pricing - Cat 4'!#REF!</definedName>
    <definedName name="Statewide">'Additional Pricing - Cat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3" i="3" l="1"/>
  <c r="Q53" i="3"/>
  <c r="G28" i="3"/>
  <c r="S44" i="3"/>
  <c r="Q44" i="3"/>
  <c r="O44" i="3"/>
  <c r="M44" i="3"/>
  <c r="K44" i="3"/>
  <c r="Q42" i="3"/>
  <c r="O42" i="3"/>
  <c r="M42" i="3"/>
  <c r="K42" i="3"/>
  <c r="Q27" i="3"/>
  <c r="O27" i="3"/>
  <c r="M27" i="3"/>
  <c r="K27" i="3"/>
  <c r="U57" i="3" l="1"/>
  <c r="U53" i="3"/>
  <c r="U46" i="3"/>
  <c r="U43" i="3"/>
  <c r="U34" i="3"/>
  <c r="U32" i="3"/>
  <c r="U31" i="3"/>
  <c r="U26" i="3"/>
  <c r="S57" i="3"/>
  <c r="S53" i="3"/>
  <c r="S46" i="3"/>
  <c r="S43" i="3"/>
  <c r="S34" i="3"/>
  <c r="S32" i="3"/>
  <c r="S31" i="3"/>
  <c r="S26" i="3"/>
  <c r="S13" i="3"/>
</calcChain>
</file>

<file path=xl/sharedStrings.xml><?xml version="1.0" encoding="utf-8"?>
<sst xmlns="http://schemas.openxmlformats.org/spreadsheetml/2006/main" count="1457" uniqueCount="255">
  <si>
    <t>Contractor Name
(A-Z)</t>
  </si>
  <si>
    <t>Contractor Name (A-Z)</t>
  </si>
  <si>
    <t>Heelan &amp; Co Industrial Relations and Management</t>
  </si>
  <si>
    <t>Discounts Offered</t>
  </si>
  <si>
    <t>Austral Human Resources</t>
  </si>
  <si>
    <t>Equal Consulting</t>
  </si>
  <si>
    <t>McLeod McDonald &amp; Associates</t>
  </si>
  <si>
    <t>QL Management Consultants</t>
  </si>
  <si>
    <t>SWY Consulting</t>
  </si>
  <si>
    <t>Acumen Alliance</t>
  </si>
  <si>
    <t>John McKenna &amp; Associates</t>
  </si>
  <si>
    <t>DFP Recruitment</t>
  </si>
  <si>
    <t>Integrity Southside</t>
  </si>
  <si>
    <t>Nella Global Solutions</t>
  </si>
  <si>
    <t>WISE Workplace</t>
  </si>
  <si>
    <t>Workplace Management Network</t>
  </si>
  <si>
    <t>CJMConsulting</t>
  </si>
  <si>
    <t>Zambotti Consulting</t>
  </si>
  <si>
    <t>Photocopying</t>
  </si>
  <si>
    <t>Postage (excluding stamps)</t>
  </si>
  <si>
    <t>Providing CD, DVD or USB storage device</t>
  </si>
  <si>
    <t>Teleconferencing</t>
  </si>
  <si>
    <t>Typist Fee</t>
  </si>
  <si>
    <t>Video Conferencing</t>
  </si>
  <si>
    <t>Cost per hour</t>
  </si>
  <si>
    <t>Cost per Item</t>
  </si>
  <si>
    <t>Cost per item</t>
  </si>
  <si>
    <t>Cost per km</t>
  </si>
  <si>
    <t>N/A</t>
  </si>
  <si>
    <t>Administering Testing for Recruitment
– per participant</t>
  </si>
  <si>
    <t>5% discount for ongoing repeat business or long term assignments</t>
  </si>
  <si>
    <t>Expert Witness Report</t>
  </si>
  <si>
    <t>IT Forensic Analysis</t>
  </si>
  <si>
    <t>Transcription Costs (internal)</t>
  </si>
  <si>
    <t>Investigations exceeding 50 hours - 5% discount to the maximum consultant hourly rate.</t>
  </si>
  <si>
    <t xml:space="preserve"> </t>
  </si>
  <si>
    <t>Cat. 1
Hourly Rate
(excl. GST)</t>
  </si>
  <si>
    <t>Cat. 1
Hourly Rate
(incl. GST)</t>
  </si>
  <si>
    <t>Cat. 2
Hourly Rate
(excl. GST)</t>
  </si>
  <si>
    <t>Cat. 2
Hourly Rate
(incl. GST)</t>
  </si>
  <si>
    <t>Cat. 1</t>
  </si>
  <si>
    <t>Cat. 2</t>
  </si>
  <si>
    <t>Cat. 3</t>
  </si>
  <si>
    <t>ü</t>
  </si>
  <si>
    <t>The Nexus Network</t>
  </si>
  <si>
    <r>
      <t>Additional Charges (</t>
    </r>
    <r>
      <rPr>
        <b/>
        <u/>
        <sz val="14"/>
        <color indexed="9"/>
        <rFont val="Arial"/>
        <family val="2"/>
      </rPr>
      <t>incl. GST</t>
    </r>
    <r>
      <rPr>
        <b/>
        <sz val="14"/>
        <color indexed="9"/>
        <rFont val="Arial"/>
        <family val="2"/>
      </rPr>
      <t>)</t>
    </r>
  </si>
  <si>
    <t>HR Investigation Services
(Category 1)</t>
  </si>
  <si>
    <t>Job Design and Classification Services
(Category 2)</t>
  </si>
  <si>
    <t>Recruitment Services for Levels 1 to 8
(Category 3)</t>
  </si>
  <si>
    <t>Executive Recruitment Services
(Category 4)</t>
  </si>
  <si>
    <t>Cat. 3
Hourly Rate
(incl. GST)</t>
  </si>
  <si>
    <t>Cat. 3
Hourly Rate
(excl. GST)</t>
  </si>
  <si>
    <t>Cat. 4
Hourly Rate
(excl. GST)</t>
  </si>
  <si>
    <t>Cat. 4
Hourly Rate
(incl. GST)</t>
  </si>
  <si>
    <t>3Pillars Asia Pacific</t>
  </si>
  <si>
    <t>ADR Consulting</t>
  </si>
  <si>
    <t>AMA Recruit</t>
  </si>
  <si>
    <t>Applied Innovation Centre Pty Ltd</t>
  </si>
  <si>
    <t xml:space="preserve">Australia Wide Investigations Pty Ltd </t>
  </si>
  <si>
    <t>BDO Advisory (WA) Pty Ltd</t>
  </si>
  <si>
    <t>Beilby Downing Teal</t>
  </si>
  <si>
    <t>Brennan and Associates Workplace Investigation Services</t>
  </si>
  <si>
    <t>Carter Associates Pty Ltd</t>
  </si>
  <si>
    <t>Chandler Macleod</t>
  </si>
  <si>
    <t>ChoiceOne Pty Ltd</t>
  </si>
  <si>
    <t>Dillinger Group Development Pty Ltd</t>
  </si>
  <si>
    <t>Emergency Support Network Pty Ltd</t>
  </si>
  <si>
    <t>Gold Security Group (International) Pty Ltd</t>
  </si>
  <si>
    <t>Harrier Talent Solutions Pty Ltd</t>
  </si>
  <si>
    <t>Hays Specialist Recruitment (Australia) Pty Limited</t>
  </si>
  <si>
    <t>Hunter Executive Search Consultants Pty Ltd</t>
  </si>
  <si>
    <t>INVision Investigations and Consulting</t>
  </si>
  <si>
    <t>Maitland Consulting Group Pty Ltd</t>
  </si>
  <si>
    <t>Monark Business Consultants Pty Ltd</t>
  </si>
  <si>
    <t>PDT Consultancy</t>
  </si>
  <si>
    <t>PERSOLKELLY</t>
  </si>
  <si>
    <t>Price Consulting Group Pty Ltd</t>
  </si>
  <si>
    <t>Public Sector Training Solutions Pty Ltd</t>
  </si>
  <si>
    <t>Reimagine HR</t>
  </si>
  <si>
    <t>Resilience Solutions</t>
  </si>
  <si>
    <t>RMK Consulting Group Pty Ltd</t>
  </si>
  <si>
    <t>Shelby Consulting Pty Ltd</t>
  </si>
  <si>
    <t>The Futures Group</t>
  </si>
  <si>
    <t>The Human Connection</t>
  </si>
  <si>
    <t xml:space="preserve">The Procare Group </t>
  </si>
  <si>
    <t>Verifact Investigations</t>
  </si>
  <si>
    <t>WCA Solutions</t>
  </si>
  <si>
    <t>Cat. 4</t>
  </si>
  <si>
    <t>Lower Range: up to $144</t>
  </si>
  <si>
    <t>Middle Range: $145 - $199</t>
  </si>
  <si>
    <t>Higher Range: $200 &amp; above</t>
  </si>
  <si>
    <t>Higher Range: $161 &amp; above</t>
  </si>
  <si>
    <t>Middle Range: $116 - $160</t>
  </si>
  <si>
    <t>Lower Range: up to $115</t>
  </si>
  <si>
    <t>Lower Range: up to $154</t>
  </si>
  <si>
    <t>Middle Range: $155 - $225</t>
  </si>
  <si>
    <t>Higher Range: $226 &amp; above</t>
  </si>
  <si>
    <t>Lower Range: up to $125</t>
  </si>
  <si>
    <t>Middle Range: $126 - $190</t>
  </si>
  <si>
    <t>Higher Range: $191 &amp; above</t>
  </si>
  <si>
    <t>-</t>
  </si>
  <si>
    <t>Senior - Price Range Key</t>
  </si>
  <si>
    <t>HR Cons. - Price Range Key</t>
  </si>
  <si>
    <t>Category 1 (incl. GST)</t>
  </si>
  <si>
    <t>Categories 2, 3 &amp; 4 (incl. GST)</t>
  </si>
  <si>
    <t>Printing costs</t>
  </si>
  <si>
    <t>Telephone expenses</t>
  </si>
  <si>
    <t>Kilometres / Mileage (REGIONAL ONLY)</t>
  </si>
  <si>
    <t>Discounts available for longer term, or large scale engagements</t>
  </si>
  <si>
    <t>Please note ADR Consulting offer a fixed fee option, which is more cost effective as it covers all costs and time taken  for the entire recruitment process Including printing, phone calls etc. Prinitng costs below have been taken to mean per hour and will be prorata and apply only to work undertaken on an hourly basis and not under a fixed fee arrangement.</t>
  </si>
  <si>
    <t xml:space="preserve">10% discount for any recruitment services undertaken for the same organisation after five consecutive programs. </t>
  </si>
  <si>
    <t>Negotiabe on a case by case basis</t>
  </si>
  <si>
    <t>60% minimum discounted rates provided to Public Sector clients from standard corporate rates.  Additional client discounts offered on an adhoc basis for repeat business, volume etc</t>
  </si>
  <si>
    <t>Same hourly rates applied for Level 8 recruitment where Executive Search is not required
Fixed project fee options for multi-faceted processes    
Effective completion of tasks
Capped project fee    
Use of BDT offices at no charge</t>
  </si>
  <si>
    <t>Discounts applied for vacancies up to Level 7    
No price increase to previous CUAHRS2015    
Discounts for high volume / bulk recruitment processes    
Fixed project fee options for multi-faceted processes    
Effective completion of tasks
Capped project fee    
Use of BDT offices at no charge</t>
  </si>
  <si>
    <t xml:space="preserve">60% minimum discounted rates provided to Public Sector clients from standard corporate rates.  </t>
  </si>
  <si>
    <t>10% for multiple processes</t>
  </si>
  <si>
    <t>Just over 25% discount on Corporate Rate of $170.00 has been given to Government.   10% discount offered on repeat business for recruitment for the same Job Category and Level.</t>
  </si>
  <si>
    <t>5% as negotiated</t>
  </si>
  <si>
    <t>Discounts for repeat business or longer term engagements are currenlty offered.</t>
  </si>
  <si>
    <t xml:space="preserve">A 20% discount is offered </t>
  </si>
  <si>
    <t>Hays will offer 5% discount to the hourly rate for engagements of more than 200 hours per individual assignment.</t>
  </si>
  <si>
    <t>Our hourly rate offered to Government Client is approx 50% less than our standard Corporate Private Sector rates. We will offer a 5% Discount for volume and repeat business.</t>
  </si>
  <si>
    <t>Negotiated</t>
  </si>
  <si>
    <t>Hourly rate quoted represents the discounted figure.  No other costs are added in - see Nil costs in 'Additional Costs' section below.  Our hourly rate is all inclusive.</t>
  </si>
  <si>
    <t>3% of Charge on engagements over 3 months, 5% of charge on over 6 Months</t>
  </si>
  <si>
    <t>Upon application</t>
  </si>
  <si>
    <t>5% discount for continuous engagements - over 3mths</t>
  </si>
  <si>
    <t>Government rates are 34% lower than our corporate rates. Discounts negotiable for longer term assignments (&gt;3 months).</t>
  </si>
  <si>
    <t>This is 9% discount on our corporate rate</t>
  </si>
  <si>
    <t>Up to 12%</t>
  </si>
  <si>
    <t>10% discount offered for 3 or more recruitment process' in a calendar year from each Department.</t>
  </si>
  <si>
    <t>Our government rates are 10% lower than standard rates for corporate (private sector) clients. A further 5% hourly rate deduction can be negotiated for larger jobs involving multiple positions.</t>
  </si>
  <si>
    <t>Our government rates are 10% lower than standard rates for corporate (private sector) clients. A lower hourly rate can be negotiated for larger jobs.</t>
  </si>
  <si>
    <t>Discount negotiated for engangements equivalent of 3 months or more</t>
  </si>
  <si>
    <t>Rate for corporate is $225.  Govt. rate is $180 max.</t>
  </si>
  <si>
    <t>10% for 5 guaranteed investigation in one year from the same agency</t>
  </si>
  <si>
    <t xml:space="preserve">5% discount for repeat business. For regional work, 25% discount for travel time. </t>
  </si>
  <si>
    <t>Discounts applied for long term engagements     
No price increase to previous CUAHRS2015   
Preventative strategies applied to minimise extent of the project    
Fixed fee options for multi-faceted investigations    
Capped project fee</t>
  </si>
  <si>
    <t>Govt -2%;
Repeat business from public sector client -5%</t>
  </si>
  <si>
    <t>10% off hourly rate for regular clients</t>
  </si>
  <si>
    <t>10% for regular CUA agencies &amp; customers</t>
  </si>
  <si>
    <t>10% discount for repeat business or engagements over 3 months.</t>
  </si>
  <si>
    <t>Will do fixed price for defined scope</t>
  </si>
  <si>
    <t>Additional 10% discount on engagements over 100 hours</t>
  </si>
  <si>
    <t>HR Consultants rate will be offered with volume.</t>
  </si>
  <si>
    <t xml:space="preserve">WISE offers a 5% discount on major matters (in excess of 50 Hours) and we are willing to negotiate to ensure we remain competitive on a per-case basis. Our nominated hourly rate represents a major discount on our pricing for other clients. </t>
  </si>
  <si>
    <t>15-25% vs corporate</t>
  </si>
  <si>
    <t>Rate for corporate/legal is $300.  Govt. rate is $250 max.</t>
  </si>
  <si>
    <t>$984.50 - Expert interpretation  $654.50 - Computer Generated</t>
  </si>
  <si>
    <t>At cost</t>
  </si>
  <si>
    <t xml:space="preserve">At cost </t>
  </si>
  <si>
    <t>At cost plus 10%</t>
  </si>
  <si>
    <t>As per cost</t>
  </si>
  <si>
    <t>$100 per hour</t>
  </si>
  <si>
    <t>Included in hourly rate</t>
  </si>
  <si>
    <t>$150-$200</t>
  </si>
  <si>
    <t>A$290.00</t>
  </si>
  <si>
    <t>At Cost</t>
  </si>
  <si>
    <t>At quoted &amp; agreed cost.</t>
  </si>
  <si>
    <t>Based on Consultant level.</t>
  </si>
  <si>
    <t>No charge</t>
  </si>
  <si>
    <t>International calls at cost.</t>
  </si>
  <si>
    <t>$0.25 per sheet</t>
  </si>
  <si>
    <t>Dependant on task</t>
  </si>
  <si>
    <t>TBA</t>
  </si>
  <si>
    <t>Nil</t>
  </si>
  <si>
    <t>Actual cost of postage and/or courier services.</t>
  </si>
  <si>
    <t>$66.00 &amp; $10 per item</t>
  </si>
  <si>
    <t>Investigator hourly rate</t>
  </si>
  <si>
    <t>0.90/ km</t>
  </si>
  <si>
    <t>$3 per audio minute plus GST</t>
  </si>
  <si>
    <t>included in travel hours</t>
  </si>
  <si>
    <t>10c per page</t>
  </si>
  <si>
    <t xml:space="preserve">As per Government schedule                                                                                                                                                                                                                                                                                                                                                                                                        </t>
  </si>
  <si>
    <t>At cost plus 10% administration fee</t>
  </si>
  <si>
    <t>inc hourly rate</t>
  </si>
  <si>
    <t>at cost</t>
  </si>
  <si>
    <t>$2.75/ recorded minute</t>
  </si>
  <si>
    <t>No additional charge. Inclusive of hourly rate</t>
  </si>
  <si>
    <t>Current rates set out in Schedule E. - Motor Vehicle Allowance of Public Service Award</t>
  </si>
  <si>
    <t>80c per km</t>
  </si>
  <si>
    <t>At cost plus 10% admin fee</t>
  </si>
  <si>
    <t>Evidenced cost + 10% (administration and margin)</t>
  </si>
  <si>
    <t>Incl in rate</t>
  </si>
  <si>
    <t>$190.00</t>
  </si>
  <si>
    <t>$1.93 per minute</t>
  </si>
  <si>
    <t>nil</t>
  </si>
  <si>
    <t>12c per page B/W</t>
  </si>
  <si>
    <t>No admin charge</t>
  </si>
  <si>
    <t>15c per page B/W</t>
  </si>
  <si>
    <t>To be quoted</t>
  </si>
  <si>
    <t xml:space="preserve">No call cost </t>
  </si>
  <si>
    <t>$1.60 per audo minute</t>
  </si>
  <si>
    <t>No cost-Zoom</t>
  </si>
  <si>
    <t>72 cents per Klm</t>
  </si>
  <si>
    <t>NA</t>
  </si>
  <si>
    <t>Investigator Hourly Rate</t>
  </si>
  <si>
    <t>A$100.00</t>
  </si>
  <si>
    <t>0.90 Cents</t>
  </si>
  <si>
    <t xml:space="preserve">At cost. </t>
  </si>
  <si>
    <t xml:space="preserve">at cost. </t>
  </si>
  <si>
    <t>$181.50 per audio hour</t>
  </si>
  <si>
    <t>As above</t>
  </si>
  <si>
    <t>included</t>
  </si>
  <si>
    <t>68 Cents per kilometre</t>
  </si>
  <si>
    <t>As per current governent rates</t>
  </si>
  <si>
    <t>As per PSA 1992</t>
  </si>
  <si>
    <t>$0.12 per page
$0.20 double sided</t>
  </si>
  <si>
    <t>$0.12 per page
$0.20 double sided
$1.00 colour</t>
  </si>
  <si>
    <t>$170.50 plus room/ equipment
hire if required</t>
  </si>
  <si>
    <t>ATO rate $0.72c</t>
  </si>
  <si>
    <t>Included</t>
  </si>
  <si>
    <t>As per consultant rate.</t>
  </si>
  <si>
    <t>ATO rates</t>
  </si>
  <si>
    <t>No call cost</t>
  </si>
  <si>
    <t xml:space="preserve">Nil </t>
  </si>
  <si>
    <t>$160.00 per audio minute</t>
  </si>
  <si>
    <t>10 cents per page</t>
  </si>
  <si>
    <t>65cents per km</t>
  </si>
  <si>
    <t>$80/hour</t>
  </si>
  <si>
    <t>At Cost inc. Venue hire</t>
  </si>
  <si>
    <t xml:space="preserve"> per ATO rate </t>
  </si>
  <si>
    <t>20c</t>
  </si>
  <si>
    <t>80c</t>
  </si>
  <si>
    <t>$165.00 per report</t>
  </si>
  <si>
    <t>Venue hire at cost plus Consultant rate</t>
  </si>
  <si>
    <t>As per Public Service Award Schedule F current rate</t>
  </si>
  <si>
    <t>Included in travel hours</t>
  </si>
  <si>
    <t>No Cost</t>
  </si>
  <si>
    <t>As per legislation</t>
  </si>
  <si>
    <t>As per current government rates</t>
  </si>
  <si>
    <t>A4 - B/W $0.20 per page, Colour $1.00 per page</t>
  </si>
  <si>
    <t xml:space="preserve">$170.50 
plus cost of tool </t>
  </si>
  <si>
    <t>$50-$150</t>
  </si>
  <si>
    <t>At cost plus consultant hourly rate</t>
  </si>
  <si>
    <t>No additional charge</t>
  </si>
  <si>
    <t>Where the Customer or DFP premises are not available, video conferencing facilities will be hired and charged at cost.</t>
  </si>
  <si>
    <t>$0.72 cents</t>
  </si>
  <si>
    <t>PS Award rates for km/mileage</t>
  </si>
  <si>
    <t>per ATO rate</t>
  </si>
  <si>
    <t>68 cents per kilometre</t>
  </si>
  <si>
    <t>B/W $0.20 per page, Colour $1.00 per page</t>
  </si>
  <si>
    <t>$189.20 
plus cost of tool</t>
  </si>
  <si>
    <t>$189.20 plus room/ equipment
hire if required</t>
  </si>
  <si>
    <t>CUAHRS2021 Price Schedule - Maximum Hourly Rates</t>
  </si>
  <si>
    <r>
      <t>CUAHRS2021 Price Schedule - Additional Pricing (</t>
    </r>
    <r>
      <rPr>
        <b/>
        <u/>
        <sz val="18"/>
        <color rgb="FF4F4F4F"/>
        <rFont val="Arial"/>
        <family val="2"/>
      </rPr>
      <t>Category 1</t>
    </r>
    <r>
      <rPr>
        <b/>
        <sz val="18"/>
        <color rgb="FF4F4F4F"/>
        <rFont val="Arial"/>
        <family val="2"/>
      </rPr>
      <t>)</t>
    </r>
  </si>
  <si>
    <r>
      <t>CUAHRS2021 Price Schedule - Additional Pricing (</t>
    </r>
    <r>
      <rPr>
        <b/>
        <u/>
        <sz val="18"/>
        <color rgb="FF4F4F4F"/>
        <rFont val="Arial"/>
        <family val="2"/>
      </rPr>
      <t>Category 2)</t>
    </r>
  </si>
  <si>
    <r>
      <t>CUAHRS2021 Price Schedule - Additional Pricing (</t>
    </r>
    <r>
      <rPr>
        <b/>
        <u/>
        <sz val="18"/>
        <color rgb="FF4F4F4F"/>
        <rFont val="Arial"/>
        <family val="2"/>
      </rPr>
      <t>Category 3)</t>
    </r>
  </si>
  <si>
    <r>
      <t>CUAHRS2021 Price Schedule - Additional Pricing (</t>
    </r>
    <r>
      <rPr>
        <b/>
        <u/>
        <sz val="18"/>
        <color rgb="FF4F4F4F"/>
        <rFont val="Arial"/>
        <family val="2"/>
      </rPr>
      <t>Category 4)</t>
    </r>
  </si>
  <si>
    <t xml:space="preserve">  Last updated: 1/7/2021</t>
  </si>
  <si>
    <t>Finance Ref: 07071721</t>
  </si>
  <si>
    <t>SENIOR HR CONSULTANT
(10yrs+ experience)</t>
  </si>
  <si>
    <t>HR CONSULTANT
(1 - 10yrs experience)</t>
  </si>
  <si>
    <r>
      <rPr>
        <b/>
        <sz val="12"/>
        <color rgb="FFBF301A"/>
        <rFont val="Arial"/>
        <family val="2"/>
      </rPr>
      <t>Last updated: 18/7/2025</t>
    </r>
    <r>
      <rPr>
        <b/>
        <sz val="11"/>
        <rFont val="Arial"/>
        <family val="2"/>
      </rPr>
      <t xml:space="preserve">
</t>
    </r>
    <r>
      <rPr>
        <i/>
        <sz val="10"/>
        <rFont val="Arial"/>
        <family val="2"/>
      </rPr>
      <t>The pricing in this schedule is effective from 1 July 2021 at the commencement of CUAHRS2021.</t>
    </r>
    <r>
      <rPr>
        <i/>
        <sz val="11"/>
        <rFont val="Arial"/>
        <family val="2"/>
      </rPr>
      <t xml:space="preserve">
</t>
    </r>
    <r>
      <rPr>
        <b/>
        <sz val="11"/>
        <rFont val="Arial"/>
        <family val="2"/>
      </rPr>
      <t xml:space="preserve">
</t>
    </r>
    <r>
      <rPr>
        <b/>
        <sz val="10"/>
        <rFont val="Arial"/>
        <family val="2"/>
      </rPr>
      <t>Refer to the "Additional Pricing" worksheets for a description of further charges and/or price reductions applied by Contractors.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</si>
</sst>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56" x14ac:knownFonts="1">
    <font>
      <sz val="10"/>
      <name val="Arial"/>
    </font>
    <font>
      <sz val="11"/>
      <color theme="1"/>
      <name val="Calibri"/>
      <family val="2"/>
      <scheme val="minor"/>
    </font>
    <font>
      <sz val="11"/>
      <color theme="1"/>
      <name val="Arial"/>
      <family val="2"/>
    </font>
    <font>
      <sz val="10"/>
      <name val="Arial"/>
      <family val="2"/>
    </font>
    <font>
      <sz val="10"/>
      <color indexed="8"/>
      <name val="Arial"/>
      <family val="2"/>
    </font>
    <font>
      <u/>
      <sz val="10"/>
      <color indexed="12"/>
      <name val="Arial"/>
      <family val="2"/>
    </font>
    <font>
      <sz val="11"/>
      <color indexed="8"/>
      <name val="Arial"/>
      <family val="2"/>
    </font>
    <font>
      <sz val="11"/>
      <color indexed="9"/>
      <name val="Arial"/>
      <family val="2"/>
    </font>
    <font>
      <sz val="11"/>
      <color indexed="20"/>
      <name val="Arial"/>
      <family val="2"/>
    </font>
    <font>
      <b/>
      <sz val="11"/>
      <color indexed="28"/>
      <name val="Arial"/>
      <family val="2"/>
    </font>
    <font>
      <b/>
      <sz val="11"/>
      <color indexed="9"/>
      <name val="Arial"/>
      <family val="2"/>
    </font>
    <font>
      <i/>
      <sz val="11"/>
      <color indexed="23"/>
      <name val="Arial"/>
      <family val="2"/>
    </font>
    <font>
      <sz val="11"/>
      <color indexed="17"/>
      <name val="Arial"/>
      <family val="2"/>
    </font>
    <font>
      <b/>
      <sz val="15"/>
      <color indexed="62"/>
      <name val="Arial"/>
      <family val="2"/>
    </font>
    <font>
      <b/>
      <sz val="13"/>
      <color indexed="62"/>
      <name val="Arial"/>
      <family val="2"/>
    </font>
    <font>
      <b/>
      <sz val="11"/>
      <color indexed="62"/>
      <name val="Arial"/>
      <family val="2"/>
    </font>
    <font>
      <sz val="11"/>
      <color indexed="62"/>
      <name val="Arial"/>
      <family val="2"/>
    </font>
    <font>
      <sz val="11"/>
      <color indexed="28"/>
      <name val="Arial"/>
      <family val="2"/>
    </font>
    <font>
      <sz val="11"/>
      <color indexed="60"/>
      <name val="Arial"/>
      <family val="2"/>
    </font>
    <font>
      <b/>
      <sz val="11"/>
      <color indexed="63"/>
      <name val="Arial"/>
      <family val="2"/>
    </font>
    <font>
      <b/>
      <sz val="18"/>
      <color indexed="62"/>
      <name val="Cambria"/>
      <family val="2"/>
    </font>
    <font>
      <b/>
      <sz val="11"/>
      <color indexed="8"/>
      <name val="Arial"/>
      <family val="2"/>
    </font>
    <font>
      <sz val="11"/>
      <color indexed="10"/>
      <name val="Arial"/>
      <family val="2"/>
    </font>
    <font>
      <sz val="10"/>
      <name val="Arial"/>
      <family val="2"/>
    </font>
    <font>
      <u/>
      <sz val="10"/>
      <color indexed="12"/>
      <name val="Arial"/>
      <family val="2"/>
    </font>
    <font>
      <sz val="11"/>
      <color theme="1"/>
      <name val="Calibri"/>
      <family val="2"/>
      <scheme val="minor"/>
    </font>
    <font>
      <sz val="10"/>
      <name val="Calibri"/>
      <family val="2"/>
      <scheme val="minor"/>
    </font>
    <font>
      <b/>
      <sz val="11"/>
      <name val="Calibri"/>
      <family val="2"/>
      <scheme val="minor"/>
    </font>
    <font>
      <b/>
      <sz val="10"/>
      <name val="Calibri"/>
      <family val="2"/>
      <scheme val="minor"/>
    </font>
    <font>
      <sz val="11"/>
      <name val="Calibri"/>
      <family val="2"/>
      <scheme val="minor"/>
    </font>
    <font>
      <sz val="11"/>
      <name val="Wingdings"/>
      <charset val="2"/>
    </font>
    <font>
      <b/>
      <i/>
      <sz val="12"/>
      <color indexed="10"/>
      <name val="Calibri"/>
      <family val="2"/>
      <scheme val="minor"/>
    </font>
    <font>
      <b/>
      <sz val="18"/>
      <color rgb="FF6B6764"/>
      <name val="Arial"/>
      <family val="2"/>
    </font>
    <font>
      <b/>
      <sz val="11"/>
      <name val="Arial"/>
      <family val="2"/>
    </font>
    <font>
      <i/>
      <sz val="11"/>
      <name val="Arial"/>
      <family val="2"/>
    </font>
    <font>
      <i/>
      <sz val="10"/>
      <name val="Arial"/>
      <family val="2"/>
    </font>
    <font>
      <b/>
      <sz val="10"/>
      <name val="Arial"/>
      <family val="2"/>
    </font>
    <font>
      <b/>
      <i/>
      <sz val="10"/>
      <name val="Arial"/>
      <family val="2"/>
    </font>
    <font>
      <sz val="11"/>
      <name val="Arial"/>
      <family val="2"/>
    </font>
    <font>
      <b/>
      <i/>
      <sz val="12"/>
      <color indexed="10"/>
      <name val="Arial"/>
      <family val="2"/>
    </font>
    <font>
      <b/>
      <sz val="10"/>
      <color rgb="FF6B6764"/>
      <name val="Arial"/>
      <family val="2"/>
    </font>
    <font>
      <b/>
      <sz val="14"/>
      <color indexed="9"/>
      <name val="Arial"/>
      <family val="2"/>
    </font>
    <font>
      <b/>
      <u/>
      <sz val="14"/>
      <color indexed="9"/>
      <name val="Arial"/>
      <family val="2"/>
    </font>
    <font>
      <b/>
      <sz val="10"/>
      <color indexed="10"/>
      <name val="Arial"/>
      <family val="2"/>
    </font>
    <font>
      <sz val="11"/>
      <color rgb="FF000000"/>
      <name val="Arial"/>
      <family val="2"/>
    </font>
    <font>
      <b/>
      <sz val="14"/>
      <color theme="0"/>
      <name val="Arial"/>
      <family val="2"/>
    </font>
    <font>
      <b/>
      <sz val="11"/>
      <color theme="0"/>
      <name val="Arial"/>
      <family val="2"/>
    </font>
    <font>
      <b/>
      <sz val="11"/>
      <color rgb="FF4F4F4F"/>
      <name val="Arial"/>
      <family val="2"/>
    </font>
    <font>
      <b/>
      <sz val="12"/>
      <name val="Arial"/>
      <family val="2"/>
    </font>
    <font>
      <b/>
      <sz val="18"/>
      <color rgb="FF4F4F4F"/>
      <name val="Arial"/>
      <family val="2"/>
    </font>
    <font>
      <b/>
      <u/>
      <sz val="18"/>
      <color rgb="FF4F4F4F"/>
      <name val="Arial"/>
      <family val="2"/>
    </font>
    <font>
      <b/>
      <sz val="10"/>
      <color rgb="FF4F4F4F"/>
      <name val="Arial"/>
      <family val="2"/>
    </font>
    <font>
      <b/>
      <i/>
      <sz val="10"/>
      <color rgb="FFBF301A"/>
      <name val="Arial"/>
      <family val="2"/>
    </font>
    <font>
      <b/>
      <sz val="12"/>
      <color rgb="FFBF301A"/>
      <name val="Arial"/>
      <family val="2"/>
    </font>
    <font>
      <b/>
      <sz val="14"/>
      <name val="Arial"/>
      <family val="2"/>
    </font>
    <font>
      <sz val="9"/>
      <name val="Calibri"/>
      <family val="2"/>
      <scheme val="minor"/>
    </font>
  </fonts>
  <fills count="26">
    <fill>
      <patternFill patternType="none"/>
    </fill>
    <fill>
      <patternFill patternType="gray125"/>
    </fill>
    <fill>
      <patternFill patternType="solid">
        <fgColor indexed="25"/>
      </patternFill>
    </fill>
    <fill>
      <patternFill patternType="solid">
        <fgColor indexed="47"/>
      </patternFill>
    </fill>
    <fill>
      <patternFill patternType="solid">
        <fgColor indexed="43"/>
      </patternFill>
    </fill>
    <fill>
      <patternFill patternType="solid">
        <fgColor indexed="9"/>
      </patternFill>
    </fill>
    <fill>
      <patternFill patternType="solid">
        <fgColor indexed="29"/>
      </patternFill>
    </fill>
    <fill>
      <patternFill patternType="solid">
        <fgColor indexed="30"/>
      </patternFill>
    </fill>
    <fill>
      <patternFill patternType="solid">
        <fgColor indexed="10"/>
      </patternFill>
    </fill>
    <fill>
      <patternFill patternType="solid">
        <fgColor indexed="57"/>
      </patternFill>
    </fill>
    <fill>
      <patternFill patternType="solid">
        <fgColor indexed="49"/>
      </patternFill>
    </fill>
    <fill>
      <patternFill patternType="solid">
        <fgColor indexed="27"/>
      </patternFill>
    </fill>
    <fill>
      <patternFill patternType="solid">
        <fgColor indexed="45"/>
      </patternFill>
    </fill>
    <fill>
      <patternFill patternType="solid">
        <fgColor indexed="55"/>
      </patternFill>
    </fill>
    <fill>
      <patternFill patternType="solid">
        <fgColor theme="0"/>
        <bgColor indexed="64"/>
      </patternFill>
    </fill>
    <fill>
      <patternFill patternType="solid">
        <fgColor rgb="FFF2F2F2"/>
        <bgColor indexed="64"/>
      </patternFill>
    </fill>
    <fill>
      <patternFill patternType="solid">
        <fgColor rgb="FFDFE5AF"/>
        <bgColor indexed="8"/>
      </patternFill>
    </fill>
    <fill>
      <patternFill patternType="solid">
        <fgColor rgb="FFDFE5AF"/>
        <bgColor indexed="64"/>
      </patternFill>
    </fill>
    <fill>
      <patternFill patternType="solid">
        <fgColor rgb="FFC5A8C6"/>
        <bgColor indexed="64"/>
      </patternFill>
    </fill>
    <fill>
      <patternFill patternType="solid">
        <fgColor rgb="FFD6D7D6"/>
        <bgColor indexed="8"/>
      </patternFill>
    </fill>
    <fill>
      <patternFill patternType="solid">
        <fgColor rgb="FFD6D7D6"/>
        <bgColor indexed="64"/>
      </patternFill>
    </fill>
    <fill>
      <patternFill patternType="solid">
        <fgColor rgb="FFAEBD37"/>
        <bgColor indexed="64"/>
      </patternFill>
    </fill>
    <fill>
      <patternFill patternType="solid">
        <fgColor rgb="FF6C7C54"/>
        <bgColor indexed="64"/>
      </patternFill>
    </fill>
    <fill>
      <patternFill patternType="solid">
        <fgColor rgb="FF360B41"/>
        <bgColor indexed="64"/>
      </patternFill>
    </fill>
    <fill>
      <patternFill patternType="solid">
        <fgColor rgb="FFAF9EB3"/>
        <bgColor indexed="64"/>
      </patternFill>
    </fill>
    <fill>
      <patternFill patternType="solid">
        <fgColor rgb="FFD7CED9"/>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30"/>
      </bottom>
      <diagonal/>
    </border>
    <border>
      <left/>
      <right/>
      <top/>
      <bottom style="thick">
        <color indexed="25"/>
      </bottom>
      <diagonal/>
    </border>
    <border>
      <left/>
      <right/>
      <top/>
      <bottom style="medium">
        <color indexed="25"/>
      </bottom>
      <diagonal/>
    </border>
    <border>
      <left/>
      <right/>
      <top/>
      <bottom style="double">
        <color indexed="2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30"/>
      </top>
      <bottom style="double">
        <color indexed="30"/>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medium">
        <color indexed="64"/>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medium">
        <color indexed="64"/>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top style="medium">
        <color indexed="64"/>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medium">
        <color indexed="64"/>
      </left>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medium">
        <color indexed="64"/>
      </bottom>
      <diagonal/>
    </border>
    <border>
      <left/>
      <right style="medium">
        <color indexed="64"/>
      </right>
      <top style="thin">
        <color theme="0" tint="-0.24994659260841701"/>
      </top>
      <bottom style="thin">
        <color theme="0" tint="-0.24994659260841701"/>
      </bottom>
      <diagonal/>
    </border>
    <border>
      <left style="medium">
        <color indexed="64"/>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medium">
        <color indexed="64"/>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s>
  <cellStyleXfs count="7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9" fillId="5" borderId="1" applyNumberFormat="0" applyAlignment="0" applyProtection="0"/>
    <xf numFmtId="0" fontId="10" fillId="13" borderId="2" applyNumberFormat="0" applyAlignment="0" applyProtection="0"/>
    <xf numFmtId="44" fontId="23" fillId="0" borderId="0" applyFont="0" applyFill="0" applyBorder="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5"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6" fillId="3" borderId="1" applyNumberFormat="0" applyAlignment="0" applyProtection="0"/>
    <xf numFmtId="0" fontId="17" fillId="0" borderId="6" applyNumberFormat="0" applyFill="0" applyAlignment="0" applyProtection="0"/>
    <xf numFmtId="0" fontId="18" fillId="4" borderId="0" applyNumberFormat="0" applyBorder="0" applyAlignment="0" applyProtection="0"/>
    <xf numFmtId="0" fontId="4" fillId="0" borderId="0"/>
    <xf numFmtId="0" fontId="4" fillId="0" borderId="0"/>
    <xf numFmtId="0" fontId="3" fillId="4" borderId="7" applyNumberFormat="0" applyFont="0" applyAlignment="0" applyProtection="0"/>
    <xf numFmtId="0" fontId="23" fillId="4" borderId="7" applyNumberFormat="0" applyFont="0" applyAlignment="0" applyProtection="0"/>
    <xf numFmtId="0" fontId="19" fillId="5" borderId="8" applyNumberFormat="0" applyAlignment="0" applyProtection="0"/>
    <xf numFmtId="9" fontId="23"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0" borderId="0"/>
    <xf numFmtId="0" fontId="3" fillId="0" borderId="0"/>
    <xf numFmtId="0" fontId="2" fillId="0" borderId="0"/>
    <xf numFmtId="0" fontId="3" fillId="0" borderId="0"/>
    <xf numFmtId="0" fontId="25"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9" fillId="5" borderId="1" applyNumberFormat="0" applyAlignment="0" applyProtection="0"/>
    <xf numFmtId="0" fontId="9" fillId="5" borderId="1" applyNumberFormat="0" applyAlignment="0" applyProtection="0"/>
    <xf numFmtId="0" fontId="10" fillId="13" borderId="2" applyNumberFormat="0" applyAlignment="0" applyProtection="0"/>
    <xf numFmtId="0" fontId="10" fillId="13" borderId="2"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2" borderId="0" applyNumberFormat="0" applyBorder="0" applyAlignment="0" applyProtection="0"/>
    <xf numFmtId="0" fontId="12" fillId="2"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3" borderId="1" applyNumberFormat="0" applyAlignment="0" applyProtection="0"/>
    <xf numFmtId="0" fontId="16" fillId="3"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3" fillId="0" borderId="0"/>
    <xf numFmtId="0" fontId="25" fillId="0" borderId="0"/>
    <xf numFmtId="0" fontId="6" fillId="2" borderId="0" applyNumberFormat="0" applyBorder="0" applyAlignment="0" applyProtection="0"/>
    <xf numFmtId="0" fontId="3" fillId="4" borderId="7" applyNumberFormat="0" applyFont="0" applyAlignment="0" applyProtection="0"/>
    <xf numFmtId="0" fontId="3" fillId="4" borderId="7" applyNumberFormat="0" applyFont="0" applyAlignment="0" applyProtection="0"/>
    <xf numFmtId="0" fontId="19" fillId="5" borderId="8" applyNumberFormat="0" applyAlignment="0" applyProtection="0"/>
    <xf numFmtId="0" fontId="19" fillId="5"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0" borderId="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9" fontId="3" fillId="0" borderId="0" applyFont="0" applyFill="0" applyBorder="0" applyAlignment="0" applyProtection="0"/>
    <xf numFmtId="9" fontId="3" fillId="0" borderId="0" applyFont="0" applyFill="0" applyBorder="0" applyAlignment="0" applyProtection="0"/>
  </cellStyleXfs>
  <cellXfs count="163">
    <xf numFmtId="0" fontId="0" fillId="0" borderId="0" xfId="0"/>
    <xf numFmtId="0" fontId="29" fillId="0" borderId="0" xfId="0" applyFont="1"/>
    <xf numFmtId="0" fontId="29" fillId="0" borderId="0" xfId="0" applyFont="1" applyAlignment="1">
      <alignment vertical="center" wrapText="1"/>
    </xf>
    <xf numFmtId="0" fontId="29" fillId="0" borderId="0" xfId="0" applyFont="1" applyAlignment="1">
      <alignment vertical="center"/>
    </xf>
    <xf numFmtId="0" fontId="27" fillId="0" borderId="0" xfId="0" applyFont="1" applyAlignment="1">
      <alignment horizontal="center" vertical="center" wrapText="1"/>
    </xf>
    <xf numFmtId="0" fontId="29" fillId="0" borderId="0" xfId="50" applyFont="1" applyAlignment="1">
      <alignment vertical="center" wrapText="1"/>
    </xf>
    <xf numFmtId="164" fontId="1" fillId="0" borderId="0" xfId="0" applyNumberFormat="1" applyFont="1" applyAlignment="1" applyProtection="1">
      <alignment horizontal="center" vertical="center" wrapText="1"/>
      <protection locked="0"/>
    </xf>
    <xf numFmtId="0" fontId="26" fillId="0" borderId="0" xfId="0" applyFont="1"/>
    <xf numFmtId="0" fontId="26" fillId="0" borderId="0" xfId="0" applyFont="1" applyAlignment="1">
      <alignment vertical="top"/>
    </xf>
    <xf numFmtId="0" fontId="26" fillId="0" borderId="0" xfId="0" applyFont="1" applyAlignment="1">
      <alignment vertical="top" wrapText="1"/>
    </xf>
    <xf numFmtId="0" fontId="28" fillId="0" borderId="0" xfId="0" applyFont="1" applyAlignment="1">
      <alignment vertical="center" wrapText="1"/>
    </xf>
    <xf numFmtId="0" fontId="31" fillId="0" borderId="0" xfId="0" applyFont="1" applyAlignment="1">
      <alignment vertical="center" wrapText="1"/>
    </xf>
    <xf numFmtId="0" fontId="33" fillId="0" borderId="0" xfId="0" applyFont="1" applyAlignment="1">
      <alignment horizontal="center" vertical="center" wrapText="1"/>
    </xf>
    <xf numFmtId="0" fontId="39" fillId="0" borderId="0" xfId="0" applyFont="1" applyAlignment="1">
      <alignment vertical="center" wrapText="1"/>
    </xf>
    <xf numFmtId="0" fontId="3" fillId="0" borderId="0" xfId="0" applyFont="1"/>
    <xf numFmtId="0" fontId="3" fillId="0" borderId="0" xfId="0" applyFont="1" applyAlignment="1">
      <alignment vertical="center" wrapText="1"/>
    </xf>
    <xf numFmtId="0" fontId="36" fillId="0" borderId="0" xfId="0" applyFont="1" applyAlignment="1">
      <alignment horizontal="center" vertical="center" wrapText="1"/>
    </xf>
    <xf numFmtId="0" fontId="4" fillId="0" borderId="0" xfId="40" applyAlignment="1">
      <alignment horizontal="center" vertical="center" wrapText="1"/>
    </xf>
    <xf numFmtId="0" fontId="36" fillId="0" borderId="0" xfId="0" applyFont="1"/>
    <xf numFmtId="0" fontId="33" fillId="0" borderId="0" xfId="0" applyFont="1" applyAlignment="1">
      <alignment vertical="center" wrapText="1"/>
    </xf>
    <xf numFmtId="0" fontId="43" fillId="0" borderId="0" xfId="0" applyFont="1" applyAlignment="1">
      <alignment vertical="center" wrapText="1"/>
    </xf>
    <xf numFmtId="0" fontId="3" fillId="0" borderId="0" xfId="0" applyFont="1" applyAlignment="1">
      <alignment vertical="top"/>
    </xf>
    <xf numFmtId="164" fontId="3" fillId="0" borderId="0" xfId="0" applyNumberFormat="1" applyFont="1" applyAlignment="1">
      <alignment vertical="top"/>
    </xf>
    <xf numFmtId="164" fontId="44" fillId="0" borderId="32" xfId="0" applyNumberFormat="1" applyFont="1" applyBorder="1" applyAlignment="1">
      <alignment horizontal="left" vertical="center" wrapText="1"/>
    </xf>
    <xf numFmtId="164" fontId="38" fillId="0" borderId="32" xfId="0" applyNumberFormat="1" applyFont="1" applyBorder="1" applyAlignment="1">
      <alignment horizontal="left" vertical="center" wrapText="1"/>
    </xf>
    <xf numFmtId="164" fontId="3" fillId="0" borderId="22" xfId="0" applyNumberFormat="1" applyFont="1" applyBorder="1" applyAlignment="1">
      <alignment horizontal="center" vertical="center"/>
    </xf>
    <xf numFmtId="164" fontId="3" fillId="0" borderId="23" xfId="0" applyNumberFormat="1" applyFont="1" applyBorder="1" applyAlignment="1">
      <alignment horizontal="center" vertical="center"/>
    </xf>
    <xf numFmtId="164" fontId="3" fillId="0" borderId="24" xfId="0" applyNumberFormat="1" applyFont="1" applyBorder="1" applyAlignment="1">
      <alignment horizontal="center" vertical="center"/>
    </xf>
    <xf numFmtId="164" fontId="3" fillId="0" borderId="25" xfId="0" applyNumberFormat="1" applyFont="1" applyBorder="1" applyAlignment="1">
      <alignment horizontal="center" vertical="center"/>
    </xf>
    <xf numFmtId="0" fontId="26" fillId="0" borderId="0" xfId="629" applyFont="1" applyAlignment="1">
      <alignment vertical="top" wrapText="1"/>
    </xf>
    <xf numFmtId="0" fontId="30" fillId="15" borderId="0" xfId="0" applyFont="1" applyFill="1" applyAlignment="1">
      <alignment vertical="center" wrapText="1"/>
    </xf>
    <xf numFmtId="0" fontId="30" fillId="15" borderId="20" xfId="35" applyFont="1" applyFill="1" applyBorder="1" applyAlignment="1" applyProtection="1">
      <alignment horizontal="center" vertical="center" wrapText="1"/>
    </xf>
    <xf numFmtId="0" fontId="30" fillId="15" borderId="37" xfId="35" applyFont="1" applyFill="1" applyBorder="1" applyAlignment="1" applyProtection="1">
      <alignment horizontal="center" vertical="center" wrapText="1"/>
    </xf>
    <xf numFmtId="0" fontId="36" fillId="15" borderId="22" xfId="35" applyFont="1" applyFill="1" applyBorder="1" applyAlignment="1" applyProtection="1">
      <alignment horizontal="center" vertical="center" wrapText="1"/>
    </xf>
    <xf numFmtId="0" fontId="36" fillId="15" borderId="24" xfId="35" applyFont="1" applyFill="1" applyBorder="1" applyAlignment="1" applyProtection="1">
      <alignment horizontal="center" vertical="center" wrapText="1"/>
    </xf>
    <xf numFmtId="0" fontId="47" fillId="0" borderId="32" xfId="0" applyFont="1" applyBorder="1" applyAlignment="1">
      <alignment horizontal="center" vertical="center" wrapText="1"/>
    </xf>
    <xf numFmtId="0" fontId="3" fillId="0" borderId="0" xfId="629" applyAlignment="1">
      <alignment vertical="top" wrapText="1"/>
    </xf>
    <xf numFmtId="0" fontId="3" fillId="0" borderId="0" xfId="629"/>
    <xf numFmtId="0" fontId="47" fillId="15" borderId="35" xfId="41" applyFont="1" applyFill="1" applyBorder="1" applyAlignment="1">
      <alignment horizontal="center" vertical="center" wrapText="1"/>
    </xf>
    <xf numFmtId="0" fontId="47" fillId="15" borderId="36" xfId="41" applyFont="1" applyFill="1" applyBorder="1" applyAlignment="1">
      <alignment horizontal="center" vertical="center" textRotation="90" wrapText="1"/>
    </xf>
    <xf numFmtId="0" fontId="51" fillId="0" borderId="22" xfId="41" applyFont="1" applyBorder="1" applyAlignment="1">
      <alignment horizontal="center" vertical="center" wrapText="1"/>
    </xf>
    <xf numFmtId="0" fontId="51" fillId="0" borderId="23" xfId="41" applyFont="1" applyBorder="1" applyAlignment="1">
      <alignment horizontal="center" vertical="center" wrapText="1"/>
    </xf>
    <xf numFmtId="164" fontId="44" fillId="0" borderId="32" xfId="629" applyNumberFormat="1" applyFont="1" applyBorder="1" applyAlignment="1">
      <alignment horizontal="left" vertical="center" wrapText="1"/>
    </xf>
    <xf numFmtId="0" fontId="36" fillId="0" borderId="0" xfId="0" applyFont="1" applyAlignment="1">
      <alignment vertical="center" wrapText="1"/>
    </xf>
    <xf numFmtId="0" fontId="36" fillId="15" borderId="42" xfId="35" applyFont="1" applyFill="1" applyBorder="1" applyAlignment="1" applyProtection="1">
      <alignment horizontal="center" vertical="center" wrapText="1"/>
    </xf>
    <xf numFmtId="0" fontId="30" fillId="15" borderId="43" xfId="35" applyFont="1" applyFill="1" applyBorder="1" applyAlignment="1" applyProtection="1">
      <alignment horizontal="center" vertical="center" wrapText="1"/>
    </xf>
    <xf numFmtId="0" fontId="30" fillId="15" borderId="44" xfId="35" applyFont="1" applyFill="1" applyBorder="1" applyAlignment="1" applyProtection="1">
      <alignment horizontal="center" vertical="center" wrapText="1"/>
    </xf>
    <xf numFmtId="164" fontId="3" fillId="0" borderId="26" xfId="40" applyNumberFormat="1" applyFont="1" applyBorder="1" applyAlignment="1">
      <alignment horizontal="center" vertical="center" wrapText="1"/>
    </xf>
    <xf numFmtId="164" fontId="3" fillId="0" borderId="27" xfId="40" applyNumberFormat="1" applyFont="1" applyBorder="1" applyAlignment="1">
      <alignment horizontal="center" vertical="center" wrapText="1"/>
    </xf>
    <xf numFmtId="164" fontId="4" fillId="0" borderId="26" xfId="40" applyNumberFormat="1" applyBorder="1" applyAlignment="1">
      <alignment horizontal="center" vertical="center" wrapText="1"/>
    </xf>
    <xf numFmtId="164" fontId="4" fillId="0" borderId="27" xfId="40" applyNumberFormat="1" applyBorder="1" applyAlignment="1">
      <alignment horizontal="center" vertical="center" wrapText="1"/>
    </xf>
    <xf numFmtId="164" fontId="4" fillId="0" borderId="40" xfId="40" applyNumberFormat="1" applyBorder="1" applyAlignment="1">
      <alignment horizontal="center" vertical="center" wrapText="1"/>
    </xf>
    <xf numFmtId="164" fontId="4" fillId="0" borderId="30" xfId="40" applyNumberFormat="1" applyBorder="1" applyAlignment="1">
      <alignment horizontal="center" vertical="center" wrapText="1"/>
    </xf>
    <xf numFmtId="164" fontId="3" fillId="0" borderId="28" xfId="40" applyNumberFormat="1" applyFont="1" applyBorder="1" applyAlignment="1">
      <alignment horizontal="center" vertical="center" wrapText="1"/>
    </xf>
    <xf numFmtId="164" fontId="3" fillId="0" borderId="29" xfId="40" applyNumberFormat="1" applyFont="1" applyBorder="1" applyAlignment="1">
      <alignment horizontal="center" vertical="center" wrapText="1"/>
    </xf>
    <xf numFmtId="164" fontId="4" fillId="0" borderId="28" xfId="40" applyNumberFormat="1" applyBorder="1" applyAlignment="1">
      <alignment horizontal="center" vertical="center" wrapText="1"/>
    </xf>
    <xf numFmtId="164" fontId="4" fillId="0" borderId="29" xfId="40" applyNumberFormat="1" applyBorder="1" applyAlignment="1">
      <alignment horizontal="center" vertical="center" wrapText="1"/>
    </xf>
    <xf numFmtId="164" fontId="4" fillId="0" borderId="41" xfId="40" applyNumberFormat="1" applyBorder="1" applyAlignment="1">
      <alignment horizontal="center" vertical="center" wrapText="1"/>
    </xf>
    <xf numFmtId="0" fontId="3" fillId="0" borderId="26" xfId="40" applyFont="1" applyBorder="1" applyAlignment="1">
      <alignment horizontal="center" vertical="center" wrapText="1"/>
    </xf>
    <xf numFmtId="0" fontId="4" fillId="0" borderId="26" xfId="40" applyBorder="1" applyAlignment="1">
      <alignment horizontal="center" vertical="center" wrapText="1"/>
    </xf>
    <xf numFmtId="164" fontId="3" fillId="17" borderId="22" xfId="0" applyNumberFormat="1" applyFont="1" applyFill="1" applyBorder="1" applyAlignment="1">
      <alignment horizontal="center" vertical="center"/>
    </xf>
    <xf numFmtId="164" fontId="3" fillId="17" borderId="23" xfId="0" applyNumberFormat="1" applyFont="1" applyFill="1" applyBorder="1" applyAlignment="1">
      <alignment horizontal="center" vertical="center"/>
    </xf>
    <xf numFmtId="164" fontId="3" fillId="18" borderId="22" xfId="0" applyNumberFormat="1" applyFont="1" applyFill="1" applyBorder="1" applyAlignment="1">
      <alignment horizontal="center" vertical="center"/>
    </xf>
    <xf numFmtId="164" fontId="3" fillId="18" borderId="23" xfId="0" applyNumberFormat="1" applyFont="1" applyFill="1" applyBorder="1" applyAlignment="1">
      <alignment horizontal="center" vertical="center"/>
    </xf>
    <xf numFmtId="164" fontId="3" fillId="18" borderId="24" xfId="0" applyNumberFormat="1" applyFont="1" applyFill="1" applyBorder="1" applyAlignment="1">
      <alignment horizontal="center" vertical="center"/>
    </xf>
    <xf numFmtId="164" fontId="3" fillId="18" borderId="25" xfId="0" applyNumberFormat="1" applyFont="1" applyFill="1" applyBorder="1" applyAlignment="1">
      <alignment horizontal="center" vertical="center"/>
    </xf>
    <xf numFmtId="164" fontId="3" fillId="20" borderId="22" xfId="0" applyNumberFormat="1" applyFont="1" applyFill="1" applyBorder="1" applyAlignment="1">
      <alignment horizontal="center" vertical="center"/>
    </xf>
    <xf numFmtId="164" fontId="3" fillId="20" borderId="23" xfId="0" applyNumberFormat="1" applyFont="1" applyFill="1" applyBorder="1" applyAlignment="1">
      <alignment horizontal="center" vertical="center"/>
    </xf>
    <xf numFmtId="164" fontId="3" fillId="20" borderId="26" xfId="40" applyNumberFormat="1" applyFont="1" applyFill="1" applyBorder="1" applyAlignment="1">
      <alignment horizontal="center" vertical="center" wrapText="1"/>
    </xf>
    <xf numFmtId="164" fontId="3" fillId="20" borderId="27" xfId="40" applyNumberFormat="1" applyFont="1" applyFill="1" applyBorder="1" applyAlignment="1">
      <alignment horizontal="center" vertical="center" wrapText="1"/>
    </xf>
    <xf numFmtId="164" fontId="3" fillId="17" borderId="26" xfId="40" applyNumberFormat="1" applyFont="1" applyFill="1" applyBorder="1" applyAlignment="1">
      <alignment horizontal="center" vertical="center" wrapText="1"/>
    </xf>
    <xf numFmtId="164" fontId="3" fillId="17" borderId="27" xfId="40" applyNumberFormat="1" applyFont="1" applyFill="1" applyBorder="1" applyAlignment="1">
      <alignment horizontal="center" vertical="center" wrapText="1"/>
    </xf>
    <xf numFmtId="164" fontId="3" fillId="18" borderId="26" xfId="40" applyNumberFormat="1" applyFont="1" applyFill="1" applyBorder="1" applyAlignment="1">
      <alignment horizontal="center" vertical="center" wrapText="1"/>
    </xf>
    <xf numFmtId="164" fontId="3" fillId="18" borderId="27" xfId="40" applyNumberFormat="1" applyFont="1" applyFill="1" applyBorder="1" applyAlignment="1">
      <alignment horizontal="center" vertical="center" wrapText="1"/>
    </xf>
    <xf numFmtId="164" fontId="4" fillId="17" borderId="26" xfId="40" applyNumberFormat="1" applyFill="1" applyBorder="1" applyAlignment="1">
      <alignment horizontal="center" vertical="center" wrapText="1"/>
    </xf>
    <xf numFmtId="164" fontId="4" fillId="17" borderId="27" xfId="40" applyNumberFormat="1" applyFill="1" applyBorder="1" applyAlignment="1">
      <alignment horizontal="center" vertical="center" wrapText="1"/>
    </xf>
    <xf numFmtId="164" fontId="4" fillId="18" borderId="26" xfId="40" applyNumberFormat="1" applyFill="1" applyBorder="1" applyAlignment="1">
      <alignment horizontal="center" vertical="center" wrapText="1"/>
    </xf>
    <xf numFmtId="164" fontId="4" fillId="18" borderId="27" xfId="40" applyNumberFormat="1" applyFill="1" applyBorder="1" applyAlignment="1">
      <alignment horizontal="center" vertical="center" wrapText="1"/>
    </xf>
    <xf numFmtId="164" fontId="4" fillId="20" borderId="26" xfId="40" applyNumberFormat="1" applyFill="1" applyBorder="1" applyAlignment="1">
      <alignment horizontal="center" vertical="center" wrapText="1"/>
    </xf>
    <xf numFmtId="164" fontId="4" fillId="20" borderId="30" xfId="40" applyNumberFormat="1" applyFill="1" applyBorder="1" applyAlignment="1">
      <alignment horizontal="center" vertical="center" wrapText="1"/>
    </xf>
    <xf numFmtId="164" fontId="4" fillId="17" borderId="30" xfId="40" applyNumberFormat="1" applyFill="1" applyBorder="1" applyAlignment="1">
      <alignment horizontal="center" vertical="center" wrapText="1"/>
    </xf>
    <xf numFmtId="164" fontId="4" fillId="18" borderId="30" xfId="40" applyNumberFormat="1" applyFill="1" applyBorder="1" applyAlignment="1">
      <alignment horizontal="center" vertical="center" wrapText="1"/>
    </xf>
    <xf numFmtId="164" fontId="4" fillId="20" borderId="40" xfId="40" applyNumberFormat="1" applyFill="1" applyBorder="1" applyAlignment="1">
      <alignment horizontal="center" vertical="center" wrapText="1"/>
    </xf>
    <xf numFmtId="164" fontId="4" fillId="17" borderId="40" xfId="40" applyNumberFormat="1" applyFill="1" applyBorder="1" applyAlignment="1">
      <alignment horizontal="center" vertical="center" wrapText="1"/>
    </xf>
    <xf numFmtId="164" fontId="4" fillId="18" borderId="40" xfId="40" applyNumberFormat="1" applyFill="1" applyBorder="1" applyAlignment="1">
      <alignment horizontal="center" vertical="center" wrapText="1"/>
    </xf>
    <xf numFmtId="164" fontId="4" fillId="17" borderId="28" xfId="40" applyNumberFormat="1" applyFill="1" applyBorder="1" applyAlignment="1">
      <alignment horizontal="center" vertical="center" wrapText="1"/>
    </xf>
    <xf numFmtId="164" fontId="4" fillId="17" borderId="31" xfId="40" applyNumberFormat="1" applyFill="1" applyBorder="1" applyAlignment="1">
      <alignment horizontal="center" vertical="center" wrapText="1"/>
    </xf>
    <xf numFmtId="164" fontId="44" fillId="0" borderId="32" xfId="0" applyNumberFormat="1" applyFont="1" applyBorder="1" applyAlignment="1">
      <alignment horizontal="center" vertical="center" wrapText="1"/>
    </xf>
    <xf numFmtId="164" fontId="44" fillId="0" borderId="49" xfId="0" applyNumberFormat="1" applyFont="1" applyBorder="1" applyAlignment="1">
      <alignment horizontal="center" vertical="center" wrapText="1"/>
    </xf>
    <xf numFmtId="164" fontId="44" fillId="0" borderId="32" xfId="629" applyNumberFormat="1" applyFont="1" applyBorder="1" applyAlignment="1">
      <alignment horizontal="center" vertical="center" wrapText="1"/>
    </xf>
    <xf numFmtId="0" fontId="47" fillId="15" borderId="32" xfId="0" applyFont="1" applyFill="1" applyBorder="1" applyAlignment="1">
      <alignment horizontal="center" vertical="center" wrapText="1"/>
    </xf>
    <xf numFmtId="0" fontId="28" fillId="0" borderId="0" xfId="0" applyFont="1" applyAlignment="1">
      <alignment horizontal="center" vertical="center" wrapText="1"/>
    </xf>
    <xf numFmtId="0" fontId="26" fillId="0" borderId="0" xfId="0" applyFont="1" applyAlignment="1">
      <alignment horizontal="center"/>
    </xf>
    <xf numFmtId="0" fontId="26" fillId="0" borderId="0" xfId="0" applyFont="1" applyAlignment="1">
      <alignment horizontal="center" vertical="top"/>
    </xf>
    <xf numFmtId="0" fontId="43" fillId="0" borderId="0" xfId="0" applyFont="1" applyAlignment="1">
      <alignment horizontal="center" vertical="center" wrapText="1"/>
    </xf>
    <xf numFmtId="0" fontId="3" fillId="0" borderId="0" xfId="0" applyFont="1" applyAlignment="1">
      <alignment horizontal="center" vertical="top"/>
    </xf>
    <xf numFmtId="0" fontId="49" fillId="0" borderId="0" xfId="0" applyFont="1" applyAlignment="1">
      <alignment vertical="center" wrapText="1"/>
    </xf>
    <xf numFmtId="0" fontId="48" fillId="24" borderId="32" xfId="629" applyFont="1" applyFill="1" applyBorder="1" applyAlignment="1">
      <alignment horizontal="left" vertical="center" wrapText="1"/>
    </xf>
    <xf numFmtId="0" fontId="48" fillId="24" borderId="32" xfId="0" applyFont="1" applyFill="1" applyBorder="1" applyAlignment="1">
      <alignment horizontal="center" vertical="center" wrapText="1"/>
    </xf>
    <xf numFmtId="0" fontId="47" fillId="25" borderId="32" xfId="0" applyFont="1" applyFill="1" applyBorder="1" applyAlignment="1">
      <alignment horizontal="center" vertical="center" wrapText="1"/>
    </xf>
    <xf numFmtId="164" fontId="44" fillId="25" borderId="32" xfId="629" applyNumberFormat="1" applyFont="1" applyFill="1" applyBorder="1" applyAlignment="1">
      <alignment horizontal="left" vertical="center" wrapText="1"/>
    </xf>
    <xf numFmtId="0" fontId="48" fillId="24" borderId="32" xfId="0" applyFont="1" applyFill="1" applyBorder="1" applyAlignment="1">
      <alignment horizontal="left" vertical="center" wrapText="1"/>
    </xf>
    <xf numFmtId="164" fontId="44" fillId="25" borderId="32" xfId="0" applyNumberFormat="1" applyFont="1" applyFill="1" applyBorder="1" applyAlignment="1">
      <alignment horizontal="left"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61" xfId="0" applyFont="1" applyBorder="1" applyAlignment="1">
      <alignment horizontal="center" vertical="center" wrapText="1"/>
    </xf>
    <xf numFmtId="0" fontId="52" fillId="0" borderId="62" xfId="0" applyFont="1" applyBorder="1" applyAlignment="1">
      <alignment horizontal="center" vertical="center" wrapText="1"/>
    </xf>
    <xf numFmtId="0" fontId="46" fillId="22" borderId="12" xfId="0" applyFont="1" applyFill="1" applyBorder="1" applyAlignment="1">
      <alignment horizontal="center" vertical="center" wrapText="1"/>
    </xf>
    <xf numFmtId="0" fontId="46" fillId="22" borderId="18" xfId="0" applyFont="1" applyFill="1" applyBorder="1" applyAlignment="1">
      <alignment horizontal="center" vertical="center" wrapText="1"/>
    </xf>
    <xf numFmtId="0" fontId="46" fillId="22" borderId="19" xfId="0" applyFont="1" applyFill="1" applyBorder="1" applyAlignment="1">
      <alignment horizontal="center" vertical="center" wrapText="1"/>
    </xf>
    <xf numFmtId="0" fontId="35" fillId="14" borderId="0" xfId="0" applyFont="1" applyFill="1" applyAlignment="1">
      <alignment horizontal="center" vertical="center" wrapText="1"/>
    </xf>
    <xf numFmtId="0" fontId="37" fillId="14" borderId="0" xfId="0" applyFont="1" applyFill="1" applyAlignment="1">
      <alignment horizontal="center" vertical="center" wrapText="1"/>
    </xf>
    <xf numFmtId="0" fontId="32" fillId="14" borderId="0" xfId="0" applyFont="1" applyFill="1" applyAlignment="1">
      <alignment horizontal="center" vertical="center" wrapText="1"/>
    </xf>
    <xf numFmtId="0" fontId="55" fillId="0" borderId="0" xfId="0" applyFont="1" applyAlignment="1">
      <alignment vertical="center" wrapText="1"/>
    </xf>
    <xf numFmtId="0" fontId="33" fillId="21" borderId="12" xfId="0" applyFont="1" applyFill="1" applyBorder="1" applyAlignment="1">
      <alignment horizontal="center" vertical="center" wrapText="1"/>
    </xf>
    <xf numFmtId="0" fontId="33" fillId="21" borderId="18" xfId="0" applyFont="1" applyFill="1" applyBorder="1" applyAlignment="1">
      <alignment horizontal="center" vertical="center" wrapText="1"/>
    </xf>
    <xf numFmtId="0" fontId="33" fillId="21" borderId="19" xfId="0" applyFont="1" applyFill="1" applyBorder="1" applyAlignment="1">
      <alignment horizontal="center" vertical="center" wrapText="1"/>
    </xf>
    <xf numFmtId="0" fontId="33" fillId="14" borderId="10" xfId="0" applyFont="1" applyFill="1" applyBorder="1" applyAlignment="1">
      <alignment horizontal="center" vertical="center" wrapText="1"/>
    </xf>
    <xf numFmtId="0" fontId="33" fillId="14" borderId="17" xfId="0" applyFont="1" applyFill="1" applyBorder="1" applyAlignment="1">
      <alignment horizontal="center" vertical="center" wrapText="1"/>
    </xf>
    <xf numFmtId="0" fontId="33" fillId="14" borderId="21" xfId="0" applyFont="1" applyFill="1" applyBorder="1" applyAlignment="1">
      <alignment horizontal="center" vertical="center" wrapText="1"/>
    </xf>
    <xf numFmtId="0" fontId="33" fillId="14" borderId="11" xfId="0" applyFont="1" applyFill="1" applyBorder="1" applyAlignment="1">
      <alignment horizontal="center" vertical="center" wrapText="1"/>
    </xf>
    <xf numFmtId="0" fontId="33" fillId="14" borderId="0" xfId="0" applyFont="1" applyFill="1" applyAlignment="1">
      <alignment horizontal="center" vertical="center" wrapText="1"/>
    </xf>
    <xf numFmtId="0" fontId="33" fillId="14" borderId="14" xfId="0" applyFont="1" applyFill="1" applyBorder="1" applyAlignment="1">
      <alignment horizontal="center" vertical="center" wrapText="1"/>
    </xf>
    <xf numFmtId="0" fontId="33" fillId="14" borderId="13" xfId="0" applyFont="1" applyFill="1" applyBorder="1" applyAlignment="1">
      <alignment horizontal="center" vertical="center" wrapText="1"/>
    </xf>
    <xf numFmtId="0" fontId="33" fillId="14" borderId="15" xfId="0" applyFont="1" applyFill="1" applyBorder="1" applyAlignment="1">
      <alignment horizontal="center" vertical="center" wrapText="1"/>
    </xf>
    <xf numFmtId="0" fontId="33" fillId="14" borderId="16" xfId="0" applyFont="1" applyFill="1" applyBorder="1" applyAlignment="1">
      <alignment horizontal="center" vertical="center" wrapText="1"/>
    </xf>
    <xf numFmtId="0" fontId="45" fillId="22" borderId="12" xfId="0" applyFont="1" applyFill="1" applyBorder="1" applyAlignment="1">
      <alignment horizontal="center" vertical="center" wrapText="1"/>
    </xf>
    <xf numFmtId="0" fontId="45" fillId="22" borderId="18" xfId="0" applyFont="1" applyFill="1" applyBorder="1" applyAlignment="1">
      <alignment horizontal="center" vertical="center" wrapText="1"/>
    </xf>
    <xf numFmtId="0" fontId="45" fillId="22" borderId="19" xfId="0" applyFont="1" applyFill="1" applyBorder="1" applyAlignment="1">
      <alignment horizontal="center" vertical="center" wrapText="1"/>
    </xf>
    <xf numFmtId="0" fontId="4" fillId="18" borderId="48" xfId="40" applyFill="1" applyBorder="1" applyAlignment="1">
      <alignment horizontal="center" vertical="center" wrapText="1"/>
    </xf>
    <xf numFmtId="0" fontId="4" fillId="18" borderId="52" xfId="40" applyFill="1" applyBorder="1" applyAlignment="1">
      <alignment horizontal="center" vertical="center" wrapText="1"/>
    </xf>
    <xf numFmtId="0" fontId="4" fillId="18" borderId="47" xfId="40" applyFill="1" applyBorder="1" applyAlignment="1">
      <alignment horizontal="center" vertical="center" wrapText="1"/>
    </xf>
    <xf numFmtId="0" fontId="4" fillId="16" borderId="51" xfId="40" applyFill="1" applyBorder="1" applyAlignment="1">
      <alignment horizontal="center" vertical="center" wrapText="1"/>
    </xf>
    <xf numFmtId="0" fontId="4" fillId="16" borderId="53" xfId="40" applyFill="1" applyBorder="1" applyAlignment="1">
      <alignment horizontal="center" vertical="center" wrapText="1"/>
    </xf>
    <xf numFmtId="0" fontId="4" fillId="16" borderId="50" xfId="40" applyFill="1" applyBorder="1" applyAlignment="1">
      <alignment horizontal="center" vertical="center" wrapText="1"/>
    </xf>
    <xf numFmtId="0" fontId="4" fillId="19" borderId="51" xfId="40" applyFill="1" applyBorder="1" applyAlignment="1">
      <alignment horizontal="center" vertical="center" wrapText="1"/>
    </xf>
    <xf numFmtId="0" fontId="4" fillId="19" borderId="53" xfId="40" applyFill="1" applyBorder="1" applyAlignment="1">
      <alignment horizontal="center" vertical="center" wrapText="1"/>
    </xf>
    <xf numFmtId="0" fontId="4" fillId="19" borderId="50" xfId="40" applyFill="1" applyBorder="1" applyAlignment="1">
      <alignment horizontal="center" vertical="center" wrapText="1"/>
    </xf>
    <xf numFmtId="0" fontId="40" fillId="0" borderId="56" xfId="40" applyFont="1" applyBorder="1" applyAlignment="1">
      <alignment horizontal="center" vertical="center" wrapText="1"/>
    </xf>
    <xf numFmtId="0" fontId="40" fillId="0" borderId="57" xfId="40" applyFont="1" applyBorder="1" applyAlignment="1">
      <alignment horizontal="center" vertical="center" wrapText="1"/>
    </xf>
    <xf numFmtId="0" fontId="40" fillId="0" borderId="58" xfId="40" applyFont="1" applyBorder="1" applyAlignment="1">
      <alignment horizontal="center" vertical="center" wrapText="1"/>
    </xf>
    <xf numFmtId="0" fontId="54" fillId="21" borderId="12" xfId="0" applyFont="1" applyFill="1" applyBorder="1" applyAlignment="1">
      <alignment horizontal="center" vertical="center" wrapText="1"/>
    </xf>
    <xf numFmtId="0" fontId="54" fillId="21" borderId="18" xfId="0" applyFont="1" applyFill="1" applyBorder="1" applyAlignment="1">
      <alignment horizontal="center" vertical="center" wrapText="1"/>
    </xf>
    <xf numFmtId="0" fontId="54" fillId="21" borderId="19" xfId="0" applyFont="1" applyFill="1" applyBorder="1" applyAlignment="1">
      <alignment horizontal="center" vertical="center" wrapText="1"/>
    </xf>
    <xf numFmtId="0" fontId="4" fillId="18" borderId="46" xfId="40" applyFill="1" applyBorder="1" applyAlignment="1">
      <alignment horizontal="center" vertical="center" wrapText="1"/>
    </xf>
    <xf numFmtId="0" fontId="4" fillId="18" borderId="54" xfId="40" applyFill="1" applyBorder="1" applyAlignment="1">
      <alignment horizontal="center" vertical="center" wrapText="1"/>
    </xf>
    <xf numFmtId="0" fontId="4" fillId="16" borderId="49" xfId="40" applyFill="1" applyBorder="1" applyAlignment="1">
      <alignment horizontal="center" vertical="center" wrapText="1"/>
    </xf>
    <xf numFmtId="0" fontId="4" fillId="16" borderId="55" xfId="40" applyFill="1" applyBorder="1" applyAlignment="1">
      <alignment horizontal="center" vertical="center" wrapText="1"/>
    </xf>
    <xf numFmtId="0" fontId="4" fillId="19" borderId="49" xfId="40" applyFill="1" applyBorder="1" applyAlignment="1">
      <alignment horizontal="center" vertical="center" wrapText="1"/>
    </xf>
    <xf numFmtId="0" fontId="4" fillId="19" borderId="55" xfId="40" applyFill="1" applyBorder="1" applyAlignment="1">
      <alignment horizontal="center" vertical="center" wrapText="1"/>
    </xf>
    <xf numFmtId="0" fontId="40" fillId="0" borderId="39" xfId="40" applyFont="1" applyBorder="1" applyAlignment="1">
      <alignment horizontal="center" vertical="center" wrapText="1"/>
    </xf>
    <xf numFmtId="0" fontId="40" fillId="0" borderId="45" xfId="40" applyFont="1" applyBorder="1" applyAlignment="1">
      <alignment horizontal="center" vertical="center" wrapText="1"/>
    </xf>
    <xf numFmtId="0" fontId="40" fillId="0" borderId="60" xfId="40" applyFont="1" applyBorder="1" applyAlignment="1">
      <alignment horizontal="center" vertical="center" wrapText="1"/>
    </xf>
    <xf numFmtId="0" fontId="40" fillId="0" borderId="59" xfId="40" applyFont="1" applyBorder="1" applyAlignment="1">
      <alignment horizontal="center" vertical="center" wrapText="1"/>
    </xf>
    <xf numFmtId="0" fontId="41" fillId="23" borderId="39" xfId="0" applyFont="1" applyFill="1" applyBorder="1" applyAlignment="1">
      <alignment horizontal="center" vertical="center" wrapText="1"/>
    </xf>
    <xf numFmtId="0" fontId="41" fillId="23" borderId="57" xfId="0" applyFont="1" applyFill="1" applyBorder="1" applyAlignment="1">
      <alignment horizontal="center" vertical="center" wrapText="1"/>
    </xf>
    <xf numFmtId="0" fontId="41" fillId="23" borderId="33" xfId="0" applyFont="1" applyFill="1" applyBorder="1" applyAlignment="1">
      <alignment horizontal="center" vertical="center" wrapText="1"/>
    </xf>
    <xf numFmtId="0" fontId="41" fillId="23" borderId="34" xfId="0" applyFont="1" applyFill="1" applyBorder="1" applyAlignment="1">
      <alignment horizontal="center" vertical="center" wrapText="1"/>
    </xf>
    <xf numFmtId="0" fontId="45" fillId="23" borderId="0" xfId="0" applyFont="1" applyFill="1" applyAlignment="1">
      <alignment horizontal="center" vertical="center"/>
    </xf>
    <xf numFmtId="0" fontId="45" fillId="23" borderId="57" xfId="0" applyFont="1" applyFill="1" applyBorder="1" applyAlignment="1">
      <alignment horizontal="center" vertical="center"/>
    </xf>
    <xf numFmtId="0" fontId="49" fillId="0" borderId="0" xfId="0" applyFont="1" applyAlignment="1">
      <alignment horizontal="center" vertical="center" wrapText="1"/>
    </xf>
    <xf numFmtId="0" fontId="41" fillId="23" borderId="32" xfId="0" applyFont="1" applyFill="1" applyBorder="1" applyAlignment="1">
      <alignment horizontal="center" vertical="center" wrapText="1"/>
    </xf>
    <xf numFmtId="0" fontId="41" fillId="23" borderId="38" xfId="0" applyFont="1" applyFill="1" applyBorder="1" applyAlignment="1">
      <alignment horizontal="center" vertical="center" wrapText="1"/>
    </xf>
  </cellXfs>
  <cellStyles count="743">
    <cellStyle name="20% - Accent1" xfId="1" builtinId="30" customBuiltin="1"/>
    <cellStyle name="20% - Accent1 10" xfId="144" xr:uid="{00000000-0005-0000-0000-000001000000}"/>
    <cellStyle name="20% - Accent1 11" xfId="145" xr:uid="{00000000-0005-0000-0000-000002000000}"/>
    <cellStyle name="20% - Accent1 12" xfId="146" xr:uid="{00000000-0005-0000-0000-000003000000}"/>
    <cellStyle name="20% - Accent1 13" xfId="147" xr:uid="{00000000-0005-0000-0000-000004000000}"/>
    <cellStyle name="20% - Accent1 14" xfId="148" xr:uid="{00000000-0005-0000-0000-000005000000}"/>
    <cellStyle name="20% - Accent1 15" xfId="149" xr:uid="{00000000-0005-0000-0000-000006000000}"/>
    <cellStyle name="20% - Accent1 16" xfId="150" xr:uid="{00000000-0005-0000-0000-000007000000}"/>
    <cellStyle name="20% - Accent1 2" xfId="55" xr:uid="{00000000-0005-0000-0000-000008000000}"/>
    <cellStyle name="20% - Accent1 3" xfId="54" xr:uid="{00000000-0005-0000-0000-000009000000}"/>
    <cellStyle name="20% - Accent1 4" xfId="151" xr:uid="{00000000-0005-0000-0000-00000A000000}"/>
    <cellStyle name="20% - Accent1 5" xfId="202" xr:uid="{00000000-0005-0000-0000-00000B000000}"/>
    <cellStyle name="20% - Accent1 6" xfId="201" xr:uid="{00000000-0005-0000-0000-00000C000000}"/>
    <cellStyle name="20% - Accent1 7" xfId="131" xr:uid="{00000000-0005-0000-0000-00000D000000}"/>
    <cellStyle name="20% - Accent1 8" xfId="200" xr:uid="{00000000-0005-0000-0000-00000E000000}"/>
    <cellStyle name="20% - Accent1 9" xfId="199" xr:uid="{00000000-0005-0000-0000-00000F000000}"/>
    <cellStyle name="20% - Accent2" xfId="2" builtinId="34" customBuiltin="1"/>
    <cellStyle name="20% - Accent2 10" xfId="198" xr:uid="{00000000-0005-0000-0000-000011000000}"/>
    <cellStyle name="20% - Accent2 11" xfId="197" xr:uid="{00000000-0005-0000-0000-000012000000}"/>
    <cellStyle name="20% - Accent2 12" xfId="196" xr:uid="{00000000-0005-0000-0000-000013000000}"/>
    <cellStyle name="20% - Accent2 13" xfId="195" xr:uid="{00000000-0005-0000-0000-000014000000}"/>
    <cellStyle name="20% - Accent2 14" xfId="194" xr:uid="{00000000-0005-0000-0000-000015000000}"/>
    <cellStyle name="20% - Accent2 15" xfId="193" xr:uid="{00000000-0005-0000-0000-000016000000}"/>
    <cellStyle name="20% - Accent2 16" xfId="192" xr:uid="{00000000-0005-0000-0000-000017000000}"/>
    <cellStyle name="20% - Accent2 2" xfId="57" xr:uid="{00000000-0005-0000-0000-000018000000}"/>
    <cellStyle name="20% - Accent2 3" xfId="56" xr:uid="{00000000-0005-0000-0000-000019000000}"/>
    <cellStyle name="20% - Accent2 4" xfId="191" xr:uid="{00000000-0005-0000-0000-00001A000000}"/>
    <cellStyle name="20% - Accent2 5" xfId="190" xr:uid="{00000000-0005-0000-0000-00001B000000}"/>
    <cellStyle name="20% - Accent2 6" xfId="189" xr:uid="{00000000-0005-0000-0000-00001C000000}"/>
    <cellStyle name="20% - Accent2 7" xfId="188" xr:uid="{00000000-0005-0000-0000-00001D000000}"/>
    <cellStyle name="20% - Accent2 8" xfId="187" xr:uid="{00000000-0005-0000-0000-00001E000000}"/>
    <cellStyle name="20% - Accent2 9" xfId="186" xr:uid="{00000000-0005-0000-0000-00001F000000}"/>
    <cellStyle name="20% - Accent3" xfId="3" builtinId="38" customBuiltin="1"/>
    <cellStyle name="20% - Accent3 10" xfId="185" xr:uid="{00000000-0005-0000-0000-000021000000}"/>
    <cellStyle name="20% - Accent3 11" xfId="184" xr:uid="{00000000-0005-0000-0000-000022000000}"/>
    <cellStyle name="20% - Accent3 12" xfId="183" xr:uid="{00000000-0005-0000-0000-000023000000}"/>
    <cellStyle name="20% - Accent3 13" xfId="182" xr:uid="{00000000-0005-0000-0000-000024000000}"/>
    <cellStyle name="20% - Accent3 14" xfId="181" xr:uid="{00000000-0005-0000-0000-000025000000}"/>
    <cellStyle name="20% - Accent3 15" xfId="180" xr:uid="{00000000-0005-0000-0000-000026000000}"/>
    <cellStyle name="20% - Accent3 16" xfId="179" xr:uid="{00000000-0005-0000-0000-000027000000}"/>
    <cellStyle name="20% - Accent3 2" xfId="59" xr:uid="{00000000-0005-0000-0000-000028000000}"/>
    <cellStyle name="20% - Accent3 3" xfId="58" xr:uid="{00000000-0005-0000-0000-000029000000}"/>
    <cellStyle name="20% - Accent3 4" xfId="178" xr:uid="{00000000-0005-0000-0000-00002A000000}"/>
    <cellStyle name="20% - Accent3 5" xfId="177" xr:uid="{00000000-0005-0000-0000-00002B000000}"/>
    <cellStyle name="20% - Accent3 6" xfId="176" xr:uid="{00000000-0005-0000-0000-00002C000000}"/>
    <cellStyle name="20% - Accent3 7" xfId="175" xr:uid="{00000000-0005-0000-0000-00002D000000}"/>
    <cellStyle name="20% - Accent3 8" xfId="174" xr:uid="{00000000-0005-0000-0000-00002E000000}"/>
    <cellStyle name="20% - Accent3 9" xfId="173" xr:uid="{00000000-0005-0000-0000-00002F000000}"/>
    <cellStyle name="20% - Accent4" xfId="4" builtinId="42" customBuiltin="1"/>
    <cellStyle name="20% - Accent4 10" xfId="172" xr:uid="{00000000-0005-0000-0000-000031000000}"/>
    <cellStyle name="20% - Accent4 11" xfId="171" xr:uid="{00000000-0005-0000-0000-000032000000}"/>
    <cellStyle name="20% - Accent4 12" xfId="170" xr:uid="{00000000-0005-0000-0000-000033000000}"/>
    <cellStyle name="20% - Accent4 13" xfId="169" xr:uid="{00000000-0005-0000-0000-000034000000}"/>
    <cellStyle name="20% - Accent4 14" xfId="168" xr:uid="{00000000-0005-0000-0000-000035000000}"/>
    <cellStyle name="20% - Accent4 15" xfId="167" xr:uid="{00000000-0005-0000-0000-000036000000}"/>
    <cellStyle name="20% - Accent4 16" xfId="166" xr:uid="{00000000-0005-0000-0000-000037000000}"/>
    <cellStyle name="20% - Accent4 2" xfId="61" xr:uid="{00000000-0005-0000-0000-000038000000}"/>
    <cellStyle name="20% - Accent4 3" xfId="60" xr:uid="{00000000-0005-0000-0000-000039000000}"/>
    <cellStyle name="20% - Accent4 4" xfId="165" xr:uid="{00000000-0005-0000-0000-00003A000000}"/>
    <cellStyle name="20% - Accent4 5" xfId="164" xr:uid="{00000000-0005-0000-0000-00003B000000}"/>
    <cellStyle name="20% - Accent4 6" xfId="163" xr:uid="{00000000-0005-0000-0000-00003C000000}"/>
    <cellStyle name="20% - Accent4 7" xfId="162" xr:uid="{00000000-0005-0000-0000-00003D000000}"/>
    <cellStyle name="20% - Accent4 8" xfId="161" xr:uid="{00000000-0005-0000-0000-00003E000000}"/>
    <cellStyle name="20% - Accent4 9" xfId="160" xr:uid="{00000000-0005-0000-0000-00003F000000}"/>
    <cellStyle name="20% - Accent5" xfId="5" builtinId="46" customBuiltin="1"/>
    <cellStyle name="20% - Accent5 10" xfId="159" xr:uid="{00000000-0005-0000-0000-000041000000}"/>
    <cellStyle name="20% - Accent5 11" xfId="158" xr:uid="{00000000-0005-0000-0000-000042000000}"/>
    <cellStyle name="20% - Accent5 12" xfId="157" xr:uid="{00000000-0005-0000-0000-000043000000}"/>
    <cellStyle name="20% - Accent5 13" xfId="156" xr:uid="{00000000-0005-0000-0000-000044000000}"/>
    <cellStyle name="20% - Accent5 14" xfId="155" xr:uid="{00000000-0005-0000-0000-000045000000}"/>
    <cellStyle name="20% - Accent5 15" xfId="154" xr:uid="{00000000-0005-0000-0000-000046000000}"/>
    <cellStyle name="20% - Accent5 16" xfId="153" xr:uid="{00000000-0005-0000-0000-000047000000}"/>
    <cellStyle name="20% - Accent5 2" xfId="63" xr:uid="{00000000-0005-0000-0000-000048000000}"/>
    <cellStyle name="20% - Accent5 3" xfId="62" xr:uid="{00000000-0005-0000-0000-000049000000}"/>
    <cellStyle name="20% - Accent5 4" xfId="203" xr:uid="{00000000-0005-0000-0000-00004A000000}"/>
    <cellStyle name="20% - Accent5 5" xfId="204" xr:uid="{00000000-0005-0000-0000-00004B000000}"/>
    <cellStyle name="20% - Accent5 6" xfId="205" xr:uid="{00000000-0005-0000-0000-00004C000000}"/>
    <cellStyle name="20% - Accent5 7" xfId="206" xr:uid="{00000000-0005-0000-0000-00004D000000}"/>
    <cellStyle name="20% - Accent5 8" xfId="207" xr:uid="{00000000-0005-0000-0000-00004E000000}"/>
    <cellStyle name="20% - Accent5 9" xfId="208" xr:uid="{00000000-0005-0000-0000-00004F000000}"/>
    <cellStyle name="20% - Accent6" xfId="6" builtinId="50" customBuiltin="1"/>
    <cellStyle name="20% - Accent6 10" xfId="209" xr:uid="{00000000-0005-0000-0000-000051000000}"/>
    <cellStyle name="20% - Accent6 11" xfId="210" xr:uid="{00000000-0005-0000-0000-000052000000}"/>
    <cellStyle name="20% - Accent6 12" xfId="211" xr:uid="{00000000-0005-0000-0000-000053000000}"/>
    <cellStyle name="20% - Accent6 13" xfId="212" xr:uid="{00000000-0005-0000-0000-000054000000}"/>
    <cellStyle name="20% - Accent6 14" xfId="213" xr:uid="{00000000-0005-0000-0000-000055000000}"/>
    <cellStyle name="20% - Accent6 15" xfId="214" xr:uid="{00000000-0005-0000-0000-000056000000}"/>
    <cellStyle name="20% - Accent6 16" xfId="152" xr:uid="{00000000-0005-0000-0000-000057000000}"/>
    <cellStyle name="20% - Accent6 2" xfId="65" xr:uid="{00000000-0005-0000-0000-000058000000}"/>
    <cellStyle name="20% - Accent6 3" xfId="64" xr:uid="{00000000-0005-0000-0000-000059000000}"/>
    <cellStyle name="20% - Accent6 4" xfId="215" xr:uid="{00000000-0005-0000-0000-00005A000000}"/>
    <cellStyle name="20% - Accent6 5" xfId="216" xr:uid="{00000000-0005-0000-0000-00005B000000}"/>
    <cellStyle name="20% - Accent6 6" xfId="217" xr:uid="{00000000-0005-0000-0000-00005C000000}"/>
    <cellStyle name="20% - Accent6 7" xfId="218" xr:uid="{00000000-0005-0000-0000-00005D000000}"/>
    <cellStyle name="20% - Accent6 8" xfId="219" xr:uid="{00000000-0005-0000-0000-00005E000000}"/>
    <cellStyle name="20% - Accent6 9" xfId="220" xr:uid="{00000000-0005-0000-0000-00005F000000}"/>
    <cellStyle name="40% - Accent1" xfId="7" builtinId="31" customBuiltin="1"/>
    <cellStyle name="40% - Accent1 10" xfId="221" xr:uid="{00000000-0005-0000-0000-000061000000}"/>
    <cellStyle name="40% - Accent1 11" xfId="222" xr:uid="{00000000-0005-0000-0000-000062000000}"/>
    <cellStyle name="40% - Accent1 12" xfId="223" xr:uid="{00000000-0005-0000-0000-000063000000}"/>
    <cellStyle name="40% - Accent1 13" xfId="224" xr:uid="{00000000-0005-0000-0000-000064000000}"/>
    <cellStyle name="40% - Accent1 14" xfId="225" xr:uid="{00000000-0005-0000-0000-000065000000}"/>
    <cellStyle name="40% - Accent1 15" xfId="226" xr:uid="{00000000-0005-0000-0000-000066000000}"/>
    <cellStyle name="40% - Accent1 16" xfId="227" xr:uid="{00000000-0005-0000-0000-000067000000}"/>
    <cellStyle name="40% - Accent1 2" xfId="67" xr:uid="{00000000-0005-0000-0000-000068000000}"/>
    <cellStyle name="40% - Accent1 3" xfId="66" xr:uid="{00000000-0005-0000-0000-000069000000}"/>
    <cellStyle name="40% - Accent1 4" xfId="228" xr:uid="{00000000-0005-0000-0000-00006A000000}"/>
    <cellStyle name="40% - Accent1 5" xfId="229" xr:uid="{00000000-0005-0000-0000-00006B000000}"/>
    <cellStyle name="40% - Accent1 6" xfId="230" xr:uid="{00000000-0005-0000-0000-00006C000000}"/>
    <cellStyle name="40% - Accent1 7" xfId="231" xr:uid="{00000000-0005-0000-0000-00006D000000}"/>
    <cellStyle name="40% - Accent1 8" xfId="232" xr:uid="{00000000-0005-0000-0000-00006E000000}"/>
    <cellStyle name="40% - Accent1 9" xfId="233" xr:uid="{00000000-0005-0000-0000-00006F000000}"/>
    <cellStyle name="40% - Accent2" xfId="8" builtinId="35" customBuiltin="1"/>
    <cellStyle name="40% - Accent2 10" xfId="234" xr:uid="{00000000-0005-0000-0000-000071000000}"/>
    <cellStyle name="40% - Accent2 11" xfId="235" xr:uid="{00000000-0005-0000-0000-000072000000}"/>
    <cellStyle name="40% - Accent2 12" xfId="236" xr:uid="{00000000-0005-0000-0000-000073000000}"/>
    <cellStyle name="40% - Accent2 13" xfId="237" xr:uid="{00000000-0005-0000-0000-000074000000}"/>
    <cellStyle name="40% - Accent2 14" xfId="238" xr:uid="{00000000-0005-0000-0000-000075000000}"/>
    <cellStyle name="40% - Accent2 15" xfId="239" xr:uid="{00000000-0005-0000-0000-000076000000}"/>
    <cellStyle name="40% - Accent2 16" xfId="240" xr:uid="{00000000-0005-0000-0000-000077000000}"/>
    <cellStyle name="40% - Accent2 2" xfId="69" xr:uid="{00000000-0005-0000-0000-000078000000}"/>
    <cellStyle name="40% - Accent2 3" xfId="68" xr:uid="{00000000-0005-0000-0000-000079000000}"/>
    <cellStyle name="40% - Accent2 4" xfId="241" xr:uid="{00000000-0005-0000-0000-00007A000000}"/>
    <cellStyle name="40% - Accent2 5" xfId="242" xr:uid="{00000000-0005-0000-0000-00007B000000}"/>
    <cellStyle name="40% - Accent2 6" xfId="243" xr:uid="{00000000-0005-0000-0000-00007C000000}"/>
    <cellStyle name="40% - Accent2 7" xfId="244" xr:uid="{00000000-0005-0000-0000-00007D000000}"/>
    <cellStyle name="40% - Accent2 8" xfId="245" xr:uid="{00000000-0005-0000-0000-00007E000000}"/>
    <cellStyle name="40% - Accent2 9" xfId="246" xr:uid="{00000000-0005-0000-0000-00007F000000}"/>
    <cellStyle name="40% - Accent3" xfId="9" builtinId="39" customBuiltin="1"/>
    <cellStyle name="40% - Accent3 10" xfId="247" xr:uid="{00000000-0005-0000-0000-000081000000}"/>
    <cellStyle name="40% - Accent3 11" xfId="248" xr:uid="{00000000-0005-0000-0000-000082000000}"/>
    <cellStyle name="40% - Accent3 12" xfId="249" xr:uid="{00000000-0005-0000-0000-000083000000}"/>
    <cellStyle name="40% - Accent3 13" xfId="250" xr:uid="{00000000-0005-0000-0000-000084000000}"/>
    <cellStyle name="40% - Accent3 14" xfId="251" xr:uid="{00000000-0005-0000-0000-000085000000}"/>
    <cellStyle name="40% - Accent3 15" xfId="252" xr:uid="{00000000-0005-0000-0000-000086000000}"/>
    <cellStyle name="40% - Accent3 16" xfId="253" xr:uid="{00000000-0005-0000-0000-000087000000}"/>
    <cellStyle name="40% - Accent3 2" xfId="71" xr:uid="{00000000-0005-0000-0000-000088000000}"/>
    <cellStyle name="40% - Accent3 3" xfId="70" xr:uid="{00000000-0005-0000-0000-000089000000}"/>
    <cellStyle name="40% - Accent3 4" xfId="254" xr:uid="{00000000-0005-0000-0000-00008A000000}"/>
    <cellStyle name="40% - Accent3 5" xfId="255" xr:uid="{00000000-0005-0000-0000-00008B000000}"/>
    <cellStyle name="40% - Accent3 6" xfId="256" xr:uid="{00000000-0005-0000-0000-00008C000000}"/>
    <cellStyle name="40% - Accent3 7" xfId="257" xr:uid="{00000000-0005-0000-0000-00008D000000}"/>
    <cellStyle name="40% - Accent3 8" xfId="258" xr:uid="{00000000-0005-0000-0000-00008E000000}"/>
    <cellStyle name="40% - Accent3 9" xfId="259" xr:uid="{00000000-0005-0000-0000-00008F000000}"/>
    <cellStyle name="40% - Accent4" xfId="10" builtinId="43" customBuiltin="1"/>
    <cellStyle name="40% - Accent4 10" xfId="260" xr:uid="{00000000-0005-0000-0000-000091000000}"/>
    <cellStyle name="40% - Accent4 11" xfId="261" xr:uid="{00000000-0005-0000-0000-000092000000}"/>
    <cellStyle name="40% - Accent4 12" xfId="262" xr:uid="{00000000-0005-0000-0000-000093000000}"/>
    <cellStyle name="40% - Accent4 13" xfId="263" xr:uid="{00000000-0005-0000-0000-000094000000}"/>
    <cellStyle name="40% - Accent4 14" xfId="264" xr:uid="{00000000-0005-0000-0000-000095000000}"/>
    <cellStyle name="40% - Accent4 15" xfId="265" xr:uid="{00000000-0005-0000-0000-000096000000}"/>
    <cellStyle name="40% - Accent4 16" xfId="266" xr:uid="{00000000-0005-0000-0000-000097000000}"/>
    <cellStyle name="40% - Accent4 2" xfId="73" xr:uid="{00000000-0005-0000-0000-000098000000}"/>
    <cellStyle name="40% - Accent4 3" xfId="72" xr:uid="{00000000-0005-0000-0000-000099000000}"/>
    <cellStyle name="40% - Accent4 4" xfId="267" xr:uid="{00000000-0005-0000-0000-00009A000000}"/>
    <cellStyle name="40% - Accent4 5" xfId="268" xr:uid="{00000000-0005-0000-0000-00009B000000}"/>
    <cellStyle name="40% - Accent4 6" xfId="269" xr:uid="{00000000-0005-0000-0000-00009C000000}"/>
    <cellStyle name="40% - Accent4 7" xfId="270" xr:uid="{00000000-0005-0000-0000-00009D000000}"/>
    <cellStyle name="40% - Accent4 8" xfId="271" xr:uid="{00000000-0005-0000-0000-00009E000000}"/>
    <cellStyle name="40% - Accent4 9" xfId="272" xr:uid="{00000000-0005-0000-0000-00009F000000}"/>
    <cellStyle name="40% - Accent5" xfId="11" builtinId="47" customBuiltin="1"/>
    <cellStyle name="40% - Accent5 10" xfId="273" xr:uid="{00000000-0005-0000-0000-0000A1000000}"/>
    <cellStyle name="40% - Accent5 11" xfId="274" xr:uid="{00000000-0005-0000-0000-0000A2000000}"/>
    <cellStyle name="40% - Accent5 12" xfId="275" xr:uid="{00000000-0005-0000-0000-0000A3000000}"/>
    <cellStyle name="40% - Accent5 13" xfId="276" xr:uid="{00000000-0005-0000-0000-0000A4000000}"/>
    <cellStyle name="40% - Accent5 14" xfId="277" xr:uid="{00000000-0005-0000-0000-0000A5000000}"/>
    <cellStyle name="40% - Accent5 15" xfId="278" xr:uid="{00000000-0005-0000-0000-0000A6000000}"/>
    <cellStyle name="40% - Accent5 16" xfId="279" xr:uid="{00000000-0005-0000-0000-0000A7000000}"/>
    <cellStyle name="40% - Accent5 2" xfId="75" xr:uid="{00000000-0005-0000-0000-0000A8000000}"/>
    <cellStyle name="40% - Accent5 3" xfId="74" xr:uid="{00000000-0005-0000-0000-0000A9000000}"/>
    <cellStyle name="40% - Accent5 4" xfId="280" xr:uid="{00000000-0005-0000-0000-0000AA000000}"/>
    <cellStyle name="40% - Accent5 5" xfId="281" xr:uid="{00000000-0005-0000-0000-0000AB000000}"/>
    <cellStyle name="40% - Accent5 6" xfId="282" xr:uid="{00000000-0005-0000-0000-0000AC000000}"/>
    <cellStyle name="40% - Accent5 7" xfId="283" xr:uid="{00000000-0005-0000-0000-0000AD000000}"/>
    <cellStyle name="40% - Accent5 8" xfId="284" xr:uid="{00000000-0005-0000-0000-0000AE000000}"/>
    <cellStyle name="40% - Accent5 9" xfId="285" xr:uid="{00000000-0005-0000-0000-0000AF000000}"/>
    <cellStyle name="40% - Accent6" xfId="12" builtinId="51" customBuiltin="1"/>
    <cellStyle name="40% - Accent6 10" xfId="286" xr:uid="{00000000-0005-0000-0000-0000B1000000}"/>
    <cellStyle name="40% - Accent6 11" xfId="287" xr:uid="{00000000-0005-0000-0000-0000B2000000}"/>
    <cellStyle name="40% - Accent6 12" xfId="288" xr:uid="{00000000-0005-0000-0000-0000B3000000}"/>
    <cellStyle name="40% - Accent6 13" xfId="289" xr:uid="{00000000-0005-0000-0000-0000B4000000}"/>
    <cellStyle name="40% - Accent6 14" xfId="290" xr:uid="{00000000-0005-0000-0000-0000B5000000}"/>
    <cellStyle name="40% - Accent6 15" xfId="291" xr:uid="{00000000-0005-0000-0000-0000B6000000}"/>
    <cellStyle name="40% - Accent6 16" xfId="292" xr:uid="{00000000-0005-0000-0000-0000B7000000}"/>
    <cellStyle name="40% - Accent6 2" xfId="77" xr:uid="{00000000-0005-0000-0000-0000B8000000}"/>
    <cellStyle name="40% - Accent6 3" xfId="76" xr:uid="{00000000-0005-0000-0000-0000B9000000}"/>
    <cellStyle name="40% - Accent6 4" xfId="293" xr:uid="{00000000-0005-0000-0000-0000BA000000}"/>
    <cellStyle name="40% - Accent6 5" xfId="294" xr:uid="{00000000-0005-0000-0000-0000BB000000}"/>
    <cellStyle name="40% - Accent6 6" xfId="295" xr:uid="{00000000-0005-0000-0000-0000BC000000}"/>
    <cellStyle name="40% - Accent6 7" xfId="296" xr:uid="{00000000-0005-0000-0000-0000BD000000}"/>
    <cellStyle name="40% - Accent6 8" xfId="297" xr:uid="{00000000-0005-0000-0000-0000BE000000}"/>
    <cellStyle name="40% - Accent6 9" xfId="298" xr:uid="{00000000-0005-0000-0000-0000BF000000}"/>
    <cellStyle name="60% - Accent1" xfId="13" builtinId="32" customBuiltin="1"/>
    <cellStyle name="60% - Accent1 10" xfId="299" xr:uid="{00000000-0005-0000-0000-0000C1000000}"/>
    <cellStyle name="60% - Accent1 11" xfId="300" xr:uid="{00000000-0005-0000-0000-0000C2000000}"/>
    <cellStyle name="60% - Accent1 12" xfId="301" xr:uid="{00000000-0005-0000-0000-0000C3000000}"/>
    <cellStyle name="60% - Accent1 13" xfId="302" xr:uid="{00000000-0005-0000-0000-0000C4000000}"/>
    <cellStyle name="60% - Accent1 14" xfId="303" xr:uid="{00000000-0005-0000-0000-0000C5000000}"/>
    <cellStyle name="60% - Accent1 15" xfId="304" xr:uid="{00000000-0005-0000-0000-0000C6000000}"/>
    <cellStyle name="60% - Accent1 16" xfId="305" xr:uid="{00000000-0005-0000-0000-0000C7000000}"/>
    <cellStyle name="60% - Accent1 2" xfId="79" xr:uid="{00000000-0005-0000-0000-0000C8000000}"/>
    <cellStyle name="60% - Accent1 3" xfId="78" xr:uid="{00000000-0005-0000-0000-0000C9000000}"/>
    <cellStyle name="60% - Accent1 4" xfId="306" xr:uid="{00000000-0005-0000-0000-0000CA000000}"/>
    <cellStyle name="60% - Accent1 5" xfId="307" xr:uid="{00000000-0005-0000-0000-0000CB000000}"/>
    <cellStyle name="60% - Accent1 6" xfId="308" xr:uid="{00000000-0005-0000-0000-0000CC000000}"/>
    <cellStyle name="60% - Accent1 7" xfId="309" xr:uid="{00000000-0005-0000-0000-0000CD000000}"/>
    <cellStyle name="60% - Accent1 8" xfId="310" xr:uid="{00000000-0005-0000-0000-0000CE000000}"/>
    <cellStyle name="60% - Accent1 9" xfId="311" xr:uid="{00000000-0005-0000-0000-0000CF000000}"/>
    <cellStyle name="60% - Accent2" xfId="14" builtinId="36" customBuiltin="1"/>
    <cellStyle name="60% - Accent2 10" xfId="312" xr:uid="{00000000-0005-0000-0000-0000D1000000}"/>
    <cellStyle name="60% - Accent2 11" xfId="313" xr:uid="{00000000-0005-0000-0000-0000D2000000}"/>
    <cellStyle name="60% - Accent2 12" xfId="314" xr:uid="{00000000-0005-0000-0000-0000D3000000}"/>
    <cellStyle name="60% - Accent2 13" xfId="315" xr:uid="{00000000-0005-0000-0000-0000D4000000}"/>
    <cellStyle name="60% - Accent2 14" xfId="316" xr:uid="{00000000-0005-0000-0000-0000D5000000}"/>
    <cellStyle name="60% - Accent2 15" xfId="317" xr:uid="{00000000-0005-0000-0000-0000D6000000}"/>
    <cellStyle name="60% - Accent2 16" xfId="318" xr:uid="{00000000-0005-0000-0000-0000D7000000}"/>
    <cellStyle name="60% - Accent2 2" xfId="81" xr:uid="{00000000-0005-0000-0000-0000D8000000}"/>
    <cellStyle name="60% - Accent2 3" xfId="80" xr:uid="{00000000-0005-0000-0000-0000D9000000}"/>
    <cellStyle name="60% - Accent2 4" xfId="319" xr:uid="{00000000-0005-0000-0000-0000DA000000}"/>
    <cellStyle name="60% - Accent2 5" xfId="320" xr:uid="{00000000-0005-0000-0000-0000DB000000}"/>
    <cellStyle name="60% - Accent2 6" xfId="321" xr:uid="{00000000-0005-0000-0000-0000DC000000}"/>
    <cellStyle name="60% - Accent2 7" xfId="322" xr:uid="{00000000-0005-0000-0000-0000DD000000}"/>
    <cellStyle name="60% - Accent2 8" xfId="323" xr:uid="{00000000-0005-0000-0000-0000DE000000}"/>
    <cellStyle name="60% - Accent2 9" xfId="324" xr:uid="{00000000-0005-0000-0000-0000DF000000}"/>
    <cellStyle name="60% - Accent3" xfId="15" builtinId="40" customBuiltin="1"/>
    <cellStyle name="60% - Accent3 10" xfId="325" xr:uid="{00000000-0005-0000-0000-0000E1000000}"/>
    <cellStyle name="60% - Accent3 11" xfId="326" xr:uid="{00000000-0005-0000-0000-0000E2000000}"/>
    <cellStyle name="60% - Accent3 12" xfId="327" xr:uid="{00000000-0005-0000-0000-0000E3000000}"/>
    <cellStyle name="60% - Accent3 13" xfId="328" xr:uid="{00000000-0005-0000-0000-0000E4000000}"/>
    <cellStyle name="60% - Accent3 14" xfId="329" xr:uid="{00000000-0005-0000-0000-0000E5000000}"/>
    <cellStyle name="60% - Accent3 15" xfId="330" xr:uid="{00000000-0005-0000-0000-0000E6000000}"/>
    <cellStyle name="60% - Accent3 16" xfId="331" xr:uid="{00000000-0005-0000-0000-0000E7000000}"/>
    <cellStyle name="60% - Accent3 2" xfId="83" xr:uid="{00000000-0005-0000-0000-0000E8000000}"/>
    <cellStyle name="60% - Accent3 3" xfId="82" xr:uid="{00000000-0005-0000-0000-0000E9000000}"/>
    <cellStyle name="60% - Accent3 4" xfId="332" xr:uid="{00000000-0005-0000-0000-0000EA000000}"/>
    <cellStyle name="60% - Accent3 5" xfId="333" xr:uid="{00000000-0005-0000-0000-0000EB000000}"/>
    <cellStyle name="60% - Accent3 6" xfId="334" xr:uid="{00000000-0005-0000-0000-0000EC000000}"/>
    <cellStyle name="60% - Accent3 7" xfId="335" xr:uid="{00000000-0005-0000-0000-0000ED000000}"/>
    <cellStyle name="60% - Accent3 8" xfId="336" xr:uid="{00000000-0005-0000-0000-0000EE000000}"/>
    <cellStyle name="60% - Accent3 9" xfId="337" xr:uid="{00000000-0005-0000-0000-0000EF000000}"/>
    <cellStyle name="60% - Accent4" xfId="16" builtinId="44" customBuiltin="1"/>
    <cellStyle name="60% - Accent4 10" xfId="338" xr:uid="{00000000-0005-0000-0000-0000F1000000}"/>
    <cellStyle name="60% - Accent4 11" xfId="339" xr:uid="{00000000-0005-0000-0000-0000F2000000}"/>
    <cellStyle name="60% - Accent4 12" xfId="340" xr:uid="{00000000-0005-0000-0000-0000F3000000}"/>
    <cellStyle name="60% - Accent4 13" xfId="341" xr:uid="{00000000-0005-0000-0000-0000F4000000}"/>
    <cellStyle name="60% - Accent4 14" xfId="342" xr:uid="{00000000-0005-0000-0000-0000F5000000}"/>
    <cellStyle name="60% - Accent4 15" xfId="343" xr:uid="{00000000-0005-0000-0000-0000F6000000}"/>
    <cellStyle name="60% - Accent4 16" xfId="344" xr:uid="{00000000-0005-0000-0000-0000F7000000}"/>
    <cellStyle name="60% - Accent4 2" xfId="85" xr:uid="{00000000-0005-0000-0000-0000F8000000}"/>
    <cellStyle name="60% - Accent4 3" xfId="84" xr:uid="{00000000-0005-0000-0000-0000F9000000}"/>
    <cellStyle name="60% - Accent4 4" xfId="345" xr:uid="{00000000-0005-0000-0000-0000FA000000}"/>
    <cellStyle name="60% - Accent4 5" xfId="346" xr:uid="{00000000-0005-0000-0000-0000FB000000}"/>
    <cellStyle name="60% - Accent4 6" xfId="347" xr:uid="{00000000-0005-0000-0000-0000FC000000}"/>
    <cellStyle name="60% - Accent4 7" xfId="348" xr:uid="{00000000-0005-0000-0000-0000FD000000}"/>
    <cellStyle name="60% - Accent4 8" xfId="349" xr:uid="{00000000-0005-0000-0000-0000FE000000}"/>
    <cellStyle name="60% - Accent4 9" xfId="350" xr:uid="{00000000-0005-0000-0000-0000FF000000}"/>
    <cellStyle name="60% - Accent5" xfId="17" builtinId="48" customBuiltin="1"/>
    <cellStyle name="60% - Accent5 10" xfId="351" xr:uid="{00000000-0005-0000-0000-000001010000}"/>
    <cellStyle name="60% - Accent5 11" xfId="352" xr:uid="{00000000-0005-0000-0000-000002010000}"/>
    <cellStyle name="60% - Accent5 12" xfId="353" xr:uid="{00000000-0005-0000-0000-000003010000}"/>
    <cellStyle name="60% - Accent5 13" xfId="354" xr:uid="{00000000-0005-0000-0000-000004010000}"/>
    <cellStyle name="60% - Accent5 14" xfId="355" xr:uid="{00000000-0005-0000-0000-000005010000}"/>
    <cellStyle name="60% - Accent5 15" xfId="356" xr:uid="{00000000-0005-0000-0000-000006010000}"/>
    <cellStyle name="60% - Accent5 16" xfId="357" xr:uid="{00000000-0005-0000-0000-000007010000}"/>
    <cellStyle name="60% - Accent5 2" xfId="87" xr:uid="{00000000-0005-0000-0000-000008010000}"/>
    <cellStyle name="60% - Accent5 3" xfId="86" xr:uid="{00000000-0005-0000-0000-000009010000}"/>
    <cellStyle name="60% - Accent5 4" xfId="358" xr:uid="{00000000-0005-0000-0000-00000A010000}"/>
    <cellStyle name="60% - Accent5 5" xfId="359" xr:uid="{00000000-0005-0000-0000-00000B010000}"/>
    <cellStyle name="60% - Accent5 6" xfId="360" xr:uid="{00000000-0005-0000-0000-00000C010000}"/>
    <cellStyle name="60% - Accent5 7" xfId="361" xr:uid="{00000000-0005-0000-0000-00000D010000}"/>
    <cellStyle name="60% - Accent5 8" xfId="362" xr:uid="{00000000-0005-0000-0000-00000E010000}"/>
    <cellStyle name="60% - Accent5 9" xfId="363" xr:uid="{00000000-0005-0000-0000-00000F010000}"/>
    <cellStyle name="60% - Accent6" xfId="18" builtinId="52" customBuiltin="1"/>
    <cellStyle name="60% - Accent6 10" xfId="364" xr:uid="{00000000-0005-0000-0000-000011010000}"/>
    <cellStyle name="60% - Accent6 11" xfId="365" xr:uid="{00000000-0005-0000-0000-000012010000}"/>
    <cellStyle name="60% - Accent6 12" xfId="366" xr:uid="{00000000-0005-0000-0000-000013010000}"/>
    <cellStyle name="60% - Accent6 13" xfId="367" xr:uid="{00000000-0005-0000-0000-000014010000}"/>
    <cellStyle name="60% - Accent6 14" xfId="368" xr:uid="{00000000-0005-0000-0000-000015010000}"/>
    <cellStyle name="60% - Accent6 15" xfId="369" xr:uid="{00000000-0005-0000-0000-000016010000}"/>
    <cellStyle name="60% - Accent6 16" xfId="370" xr:uid="{00000000-0005-0000-0000-000017010000}"/>
    <cellStyle name="60% - Accent6 2" xfId="89" xr:uid="{00000000-0005-0000-0000-000018010000}"/>
    <cellStyle name="60% - Accent6 3" xfId="88" xr:uid="{00000000-0005-0000-0000-000019010000}"/>
    <cellStyle name="60% - Accent6 4" xfId="371" xr:uid="{00000000-0005-0000-0000-00001A010000}"/>
    <cellStyle name="60% - Accent6 5" xfId="372" xr:uid="{00000000-0005-0000-0000-00001B010000}"/>
    <cellStyle name="60% - Accent6 6" xfId="373" xr:uid="{00000000-0005-0000-0000-00001C010000}"/>
    <cellStyle name="60% - Accent6 7" xfId="374" xr:uid="{00000000-0005-0000-0000-00001D010000}"/>
    <cellStyle name="60% - Accent6 8" xfId="375" xr:uid="{00000000-0005-0000-0000-00001E010000}"/>
    <cellStyle name="60% - Accent6 9" xfId="376" xr:uid="{00000000-0005-0000-0000-00001F010000}"/>
    <cellStyle name="Accent1" xfId="19" builtinId="29" customBuiltin="1"/>
    <cellStyle name="Accent1 10" xfId="377" xr:uid="{00000000-0005-0000-0000-000021010000}"/>
    <cellStyle name="Accent1 11" xfId="378" xr:uid="{00000000-0005-0000-0000-000022010000}"/>
    <cellStyle name="Accent1 12" xfId="379" xr:uid="{00000000-0005-0000-0000-000023010000}"/>
    <cellStyle name="Accent1 13" xfId="380" xr:uid="{00000000-0005-0000-0000-000024010000}"/>
    <cellStyle name="Accent1 14" xfId="381" xr:uid="{00000000-0005-0000-0000-000025010000}"/>
    <cellStyle name="Accent1 15" xfId="382" xr:uid="{00000000-0005-0000-0000-000026010000}"/>
    <cellStyle name="Accent1 16" xfId="383" xr:uid="{00000000-0005-0000-0000-000027010000}"/>
    <cellStyle name="Accent1 2" xfId="91" xr:uid="{00000000-0005-0000-0000-000028010000}"/>
    <cellStyle name="Accent1 3" xfId="90" xr:uid="{00000000-0005-0000-0000-000029010000}"/>
    <cellStyle name="Accent1 4" xfId="384" xr:uid="{00000000-0005-0000-0000-00002A010000}"/>
    <cellStyle name="Accent1 5" xfId="385" xr:uid="{00000000-0005-0000-0000-00002B010000}"/>
    <cellStyle name="Accent1 6" xfId="386" xr:uid="{00000000-0005-0000-0000-00002C010000}"/>
    <cellStyle name="Accent1 7" xfId="387" xr:uid="{00000000-0005-0000-0000-00002D010000}"/>
    <cellStyle name="Accent1 8" xfId="388" xr:uid="{00000000-0005-0000-0000-00002E010000}"/>
    <cellStyle name="Accent1 9" xfId="389" xr:uid="{00000000-0005-0000-0000-00002F010000}"/>
    <cellStyle name="Accent2" xfId="20" builtinId="33" customBuiltin="1"/>
    <cellStyle name="Accent2 10" xfId="390" xr:uid="{00000000-0005-0000-0000-000031010000}"/>
    <cellStyle name="Accent2 11" xfId="391" xr:uid="{00000000-0005-0000-0000-000032010000}"/>
    <cellStyle name="Accent2 12" xfId="392" xr:uid="{00000000-0005-0000-0000-000033010000}"/>
    <cellStyle name="Accent2 13" xfId="393" xr:uid="{00000000-0005-0000-0000-000034010000}"/>
    <cellStyle name="Accent2 14" xfId="394" xr:uid="{00000000-0005-0000-0000-000035010000}"/>
    <cellStyle name="Accent2 15" xfId="395" xr:uid="{00000000-0005-0000-0000-000036010000}"/>
    <cellStyle name="Accent2 16" xfId="396" xr:uid="{00000000-0005-0000-0000-000037010000}"/>
    <cellStyle name="Accent2 2" xfId="93" xr:uid="{00000000-0005-0000-0000-000038010000}"/>
    <cellStyle name="Accent2 3" xfId="92" xr:uid="{00000000-0005-0000-0000-000039010000}"/>
    <cellStyle name="Accent2 4" xfId="397" xr:uid="{00000000-0005-0000-0000-00003A010000}"/>
    <cellStyle name="Accent2 5" xfId="398" xr:uid="{00000000-0005-0000-0000-00003B010000}"/>
    <cellStyle name="Accent2 6" xfId="399" xr:uid="{00000000-0005-0000-0000-00003C010000}"/>
    <cellStyle name="Accent2 7" xfId="400" xr:uid="{00000000-0005-0000-0000-00003D010000}"/>
    <cellStyle name="Accent2 8" xfId="401" xr:uid="{00000000-0005-0000-0000-00003E010000}"/>
    <cellStyle name="Accent2 9" xfId="402" xr:uid="{00000000-0005-0000-0000-00003F010000}"/>
    <cellStyle name="Accent3" xfId="21" builtinId="37" customBuiltin="1"/>
    <cellStyle name="Accent3 10" xfId="403" xr:uid="{00000000-0005-0000-0000-000041010000}"/>
    <cellStyle name="Accent3 11" xfId="404" xr:uid="{00000000-0005-0000-0000-000042010000}"/>
    <cellStyle name="Accent3 12" xfId="405" xr:uid="{00000000-0005-0000-0000-000043010000}"/>
    <cellStyle name="Accent3 13" xfId="406" xr:uid="{00000000-0005-0000-0000-000044010000}"/>
    <cellStyle name="Accent3 14" xfId="407" xr:uid="{00000000-0005-0000-0000-000045010000}"/>
    <cellStyle name="Accent3 15" xfId="408" xr:uid="{00000000-0005-0000-0000-000046010000}"/>
    <cellStyle name="Accent3 16" xfId="409" xr:uid="{00000000-0005-0000-0000-000047010000}"/>
    <cellStyle name="Accent3 2" xfId="95" xr:uid="{00000000-0005-0000-0000-000048010000}"/>
    <cellStyle name="Accent3 3" xfId="94" xr:uid="{00000000-0005-0000-0000-000049010000}"/>
    <cellStyle name="Accent3 4" xfId="410" xr:uid="{00000000-0005-0000-0000-00004A010000}"/>
    <cellStyle name="Accent3 5" xfId="411" xr:uid="{00000000-0005-0000-0000-00004B010000}"/>
    <cellStyle name="Accent3 6" xfId="412" xr:uid="{00000000-0005-0000-0000-00004C010000}"/>
    <cellStyle name="Accent3 7" xfId="413" xr:uid="{00000000-0005-0000-0000-00004D010000}"/>
    <cellStyle name="Accent3 8" xfId="414" xr:uid="{00000000-0005-0000-0000-00004E010000}"/>
    <cellStyle name="Accent3 9" xfId="415" xr:uid="{00000000-0005-0000-0000-00004F010000}"/>
    <cellStyle name="Accent4" xfId="22" builtinId="41" customBuiltin="1"/>
    <cellStyle name="Accent4 10" xfId="416" xr:uid="{00000000-0005-0000-0000-000051010000}"/>
    <cellStyle name="Accent4 11" xfId="417" xr:uid="{00000000-0005-0000-0000-000052010000}"/>
    <cellStyle name="Accent4 12" xfId="418" xr:uid="{00000000-0005-0000-0000-000053010000}"/>
    <cellStyle name="Accent4 13" xfId="419" xr:uid="{00000000-0005-0000-0000-000054010000}"/>
    <cellStyle name="Accent4 14" xfId="420" xr:uid="{00000000-0005-0000-0000-000055010000}"/>
    <cellStyle name="Accent4 15" xfId="421" xr:uid="{00000000-0005-0000-0000-000056010000}"/>
    <cellStyle name="Accent4 16" xfId="422" xr:uid="{00000000-0005-0000-0000-000057010000}"/>
    <cellStyle name="Accent4 2" xfId="97" xr:uid="{00000000-0005-0000-0000-000058010000}"/>
    <cellStyle name="Accent4 3" xfId="96" xr:uid="{00000000-0005-0000-0000-000059010000}"/>
    <cellStyle name="Accent4 4" xfId="423" xr:uid="{00000000-0005-0000-0000-00005A010000}"/>
    <cellStyle name="Accent4 5" xfId="424" xr:uid="{00000000-0005-0000-0000-00005B010000}"/>
    <cellStyle name="Accent4 6" xfId="425" xr:uid="{00000000-0005-0000-0000-00005C010000}"/>
    <cellStyle name="Accent4 7" xfId="426" xr:uid="{00000000-0005-0000-0000-00005D010000}"/>
    <cellStyle name="Accent4 8" xfId="427" xr:uid="{00000000-0005-0000-0000-00005E010000}"/>
    <cellStyle name="Accent4 9" xfId="428" xr:uid="{00000000-0005-0000-0000-00005F010000}"/>
    <cellStyle name="Accent5" xfId="23" builtinId="45" customBuiltin="1"/>
    <cellStyle name="Accent5 10" xfId="429" xr:uid="{00000000-0005-0000-0000-000061010000}"/>
    <cellStyle name="Accent5 11" xfId="430" xr:uid="{00000000-0005-0000-0000-000062010000}"/>
    <cellStyle name="Accent5 12" xfId="431" xr:uid="{00000000-0005-0000-0000-000063010000}"/>
    <cellStyle name="Accent5 13" xfId="432" xr:uid="{00000000-0005-0000-0000-000064010000}"/>
    <cellStyle name="Accent5 14" xfId="433" xr:uid="{00000000-0005-0000-0000-000065010000}"/>
    <cellStyle name="Accent5 15" xfId="434" xr:uid="{00000000-0005-0000-0000-000066010000}"/>
    <cellStyle name="Accent5 16" xfId="435" xr:uid="{00000000-0005-0000-0000-000067010000}"/>
    <cellStyle name="Accent5 2" xfId="99" xr:uid="{00000000-0005-0000-0000-000068010000}"/>
    <cellStyle name="Accent5 3" xfId="98" xr:uid="{00000000-0005-0000-0000-000069010000}"/>
    <cellStyle name="Accent5 4" xfId="436" xr:uid="{00000000-0005-0000-0000-00006A010000}"/>
    <cellStyle name="Accent5 5" xfId="437" xr:uid="{00000000-0005-0000-0000-00006B010000}"/>
    <cellStyle name="Accent5 6" xfId="438" xr:uid="{00000000-0005-0000-0000-00006C010000}"/>
    <cellStyle name="Accent5 7" xfId="439" xr:uid="{00000000-0005-0000-0000-00006D010000}"/>
    <cellStyle name="Accent5 8" xfId="440" xr:uid="{00000000-0005-0000-0000-00006E010000}"/>
    <cellStyle name="Accent5 9" xfId="441" xr:uid="{00000000-0005-0000-0000-00006F010000}"/>
    <cellStyle name="Accent6" xfId="24" builtinId="49" customBuiltin="1"/>
    <cellStyle name="Accent6 10" xfId="442" xr:uid="{00000000-0005-0000-0000-000071010000}"/>
    <cellStyle name="Accent6 11" xfId="443" xr:uid="{00000000-0005-0000-0000-000072010000}"/>
    <cellStyle name="Accent6 12" xfId="444" xr:uid="{00000000-0005-0000-0000-000073010000}"/>
    <cellStyle name="Accent6 13" xfId="445" xr:uid="{00000000-0005-0000-0000-000074010000}"/>
    <cellStyle name="Accent6 14" xfId="446" xr:uid="{00000000-0005-0000-0000-000075010000}"/>
    <cellStyle name="Accent6 15" xfId="447" xr:uid="{00000000-0005-0000-0000-000076010000}"/>
    <cellStyle name="Accent6 16" xfId="448" xr:uid="{00000000-0005-0000-0000-000077010000}"/>
    <cellStyle name="Accent6 2" xfId="101" xr:uid="{00000000-0005-0000-0000-000078010000}"/>
    <cellStyle name="Accent6 3" xfId="100" xr:uid="{00000000-0005-0000-0000-000079010000}"/>
    <cellStyle name="Accent6 4" xfId="449" xr:uid="{00000000-0005-0000-0000-00007A010000}"/>
    <cellStyle name="Accent6 5" xfId="450" xr:uid="{00000000-0005-0000-0000-00007B010000}"/>
    <cellStyle name="Accent6 6" xfId="451" xr:uid="{00000000-0005-0000-0000-00007C010000}"/>
    <cellStyle name="Accent6 7" xfId="452" xr:uid="{00000000-0005-0000-0000-00007D010000}"/>
    <cellStyle name="Accent6 8" xfId="453" xr:uid="{00000000-0005-0000-0000-00007E010000}"/>
    <cellStyle name="Accent6 9" xfId="454" xr:uid="{00000000-0005-0000-0000-00007F010000}"/>
    <cellStyle name="Bad" xfId="25" builtinId="27" customBuiltin="1"/>
    <cellStyle name="Bad 10" xfId="455" xr:uid="{00000000-0005-0000-0000-000081010000}"/>
    <cellStyle name="Bad 11" xfId="456" xr:uid="{00000000-0005-0000-0000-000082010000}"/>
    <cellStyle name="Bad 12" xfId="457" xr:uid="{00000000-0005-0000-0000-000083010000}"/>
    <cellStyle name="Bad 13" xfId="458" xr:uid="{00000000-0005-0000-0000-000084010000}"/>
    <cellStyle name="Bad 14" xfId="459" xr:uid="{00000000-0005-0000-0000-000085010000}"/>
    <cellStyle name="Bad 15" xfId="460" xr:uid="{00000000-0005-0000-0000-000086010000}"/>
    <cellStyle name="Bad 16" xfId="461" xr:uid="{00000000-0005-0000-0000-000087010000}"/>
    <cellStyle name="Bad 2" xfId="103" xr:uid="{00000000-0005-0000-0000-000088010000}"/>
    <cellStyle name="Bad 3" xfId="102" xr:uid="{00000000-0005-0000-0000-000089010000}"/>
    <cellStyle name="Bad 4" xfId="462" xr:uid="{00000000-0005-0000-0000-00008A010000}"/>
    <cellStyle name="Bad 5" xfId="463" xr:uid="{00000000-0005-0000-0000-00008B010000}"/>
    <cellStyle name="Bad 6" xfId="464" xr:uid="{00000000-0005-0000-0000-00008C010000}"/>
    <cellStyle name="Bad 7" xfId="465" xr:uid="{00000000-0005-0000-0000-00008D010000}"/>
    <cellStyle name="Bad 8" xfId="466" xr:uid="{00000000-0005-0000-0000-00008E010000}"/>
    <cellStyle name="Bad 9" xfId="467" xr:uid="{00000000-0005-0000-0000-00008F010000}"/>
    <cellStyle name="Calculation" xfId="26" builtinId="22" customBuiltin="1"/>
    <cellStyle name="Calculation 10" xfId="468" xr:uid="{00000000-0005-0000-0000-000091010000}"/>
    <cellStyle name="Calculation 11" xfId="469" xr:uid="{00000000-0005-0000-0000-000092010000}"/>
    <cellStyle name="Calculation 12" xfId="470" xr:uid="{00000000-0005-0000-0000-000093010000}"/>
    <cellStyle name="Calculation 13" xfId="471" xr:uid="{00000000-0005-0000-0000-000094010000}"/>
    <cellStyle name="Calculation 14" xfId="472" xr:uid="{00000000-0005-0000-0000-000095010000}"/>
    <cellStyle name="Calculation 15" xfId="473" xr:uid="{00000000-0005-0000-0000-000096010000}"/>
    <cellStyle name="Calculation 16" xfId="474" xr:uid="{00000000-0005-0000-0000-000097010000}"/>
    <cellStyle name="Calculation 2" xfId="105" xr:uid="{00000000-0005-0000-0000-000098010000}"/>
    <cellStyle name="Calculation 3" xfId="104" xr:uid="{00000000-0005-0000-0000-000099010000}"/>
    <cellStyle name="Calculation 4" xfId="475" xr:uid="{00000000-0005-0000-0000-00009A010000}"/>
    <cellStyle name="Calculation 5" xfId="476" xr:uid="{00000000-0005-0000-0000-00009B010000}"/>
    <cellStyle name="Calculation 6" xfId="477" xr:uid="{00000000-0005-0000-0000-00009C010000}"/>
    <cellStyle name="Calculation 7" xfId="478" xr:uid="{00000000-0005-0000-0000-00009D010000}"/>
    <cellStyle name="Calculation 8" xfId="479" xr:uid="{00000000-0005-0000-0000-00009E010000}"/>
    <cellStyle name="Calculation 9" xfId="480" xr:uid="{00000000-0005-0000-0000-00009F010000}"/>
    <cellStyle name="Check Cell" xfId="27" builtinId="23" customBuiltin="1"/>
    <cellStyle name="Check Cell 10" xfId="481" xr:uid="{00000000-0005-0000-0000-0000A1010000}"/>
    <cellStyle name="Check Cell 11" xfId="482" xr:uid="{00000000-0005-0000-0000-0000A2010000}"/>
    <cellStyle name="Check Cell 12" xfId="483" xr:uid="{00000000-0005-0000-0000-0000A3010000}"/>
    <cellStyle name="Check Cell 13" xfId="484" xr:uid="{00000000-0005-0000-0000-0000A4010000}"/>
    <cellStyle name="Check Cell 14" xfId="485" xr:uid="{00000000-0005-0000-0000-0000A5010000}"/>
    <cellStyle name="Check Cell 15" xfId="486" xr:uid="{00000000-0005-0000-0000-0000A6010000}"/>
    <cellStyle name="Check Cell 16" xfId="487" xr:uid="{00000000-0005-0000-0000-0000A7010000}"/>
    <cellStyle name="Check Cell 2" xfId="107" xr:uid="{00000000-0005-0000-0000-0000A8010000}"/>
    <cellStyle name="Check Cell 3" xfId="106" xr:uid="{00000000-0005-0000-0000-0000A9010000}"/>
    <cellStyle name="Check Cell 3 2" xfId="488" xr:uid="{00000000-0005-0000-0000-0000AA010000}"/>
    <cellStyle name="Check Cell 4" xfId="489" xr:uid="{00000000-0005-0000-0000-0000AB010000}"/>
    <cellStyle name="Check Cell 5" xfId="490" xr:uid="{00000000-0005-0000-0000-0000AC010000}"/>
    <cellStyle name="Check Cell 6" xfId="491" xr:uid="{00000000-0005-0000-0000-0000AD010000}"/>
    <cellStyle name="Check Cell 7" xfId="492" xr:uid="{00000000-0005-0000-0000-0000AE010000}"/>
    <cellStyle name="Check Cell 8" xfId="493" xr:uid="{00000000-0005-0000-0000-0000AF010000}"/>
    <cellStyle name="Check Cell 9" xfId="494" xr:uid="{00000000-0005-0000-0000-0000B0010000}"/>
    <cellStyle name="Currency 10" xfId="109" xr:uid="{00000000-0005-0000-0000-0000B1010000}"/>
    <cellStyle name="Currency 10 2" xfId="703" xr:uid="{00000000-0005-0000-0000-0000B2010000}"/>
    <cellStyle name="Currency 11" xfId="495" xr:uid="{00000000-0005-0000-0000-0000B3010000}"/>
    <cellStyle name="Currency 11 2" xfId="704" xr:uid="{00000000-0005-0000-0000-0000B4010000}"/>
    <cellStyle name="Currency 12" xfId="496" xr:uid="{00000000-0005-0000-0000-0000B5010000}"/>
    <cellStyle name="Currency 12 2" xfId="705" xr:uid="{00000000-0005-0000-0000-0000B6010000}"/>
    <cellStyle name="Currency 13" xfId="497" xr:uid="{00000000-0005-0000-0000-0000B7010000}"/>
    <cellStyle name="Currency 13 2" xfId="706" xr:uid="{00000000-0005-0000-0000-0000B8010000}"/>
    <cellStyle name="Currency 14" xfId="498" xr:uid="{00000000-0005-0000-0000-0000B9010000}"/>
    <cellStyle name="Currency 14 2" xfId="707" xr:uid="{00000000-0005-0000-0000-0000BA010000}"/>
    <cellStyle name="Currency 15" xfId="499" xr:uid="{00000000-0005-0000-0000-0000BB010000}"/>
    <cellStyle name="Currency 15 2" xfId="708" xr:uid="{00000000-0005-0000-0000-0000BC010000}"/>
    <cellStyle name="Currency 16" xfId="500" xr:uid="{00000000-0005-0000-0000-0000BD010000}"/>
    <cellStyle name="Currency 16 2" xfId="709" xr:uid="{00000000-0005-0000-0000-0000BE010000}"/>
    <cellStyle name="Currency 17" xfId="702" xr:uid="{00000000-0005-0000-0000-0000BF010000}"/>
    <cellStyle name="Currency 2" xfId="28" xr:uid="{00000000-0005-0000-0000-0000C0010000}"/>
    <cellStyle name="Currency 2 2" xfId="710" xr:uid="{00000000-0005-0000-0000-0000C1010000}"/>
    <cellStyle name="Currency 2 3" xfId="110" xr:uid="{00000000-0005-0000-0000-0000C2010000}"/>
    <cellStyle name="Currency 3" xfId="108" xr:uid="{00000000-0005-0000-0000-0000C3010000}"/>
    <cellStyle name="Currency 3 2" xfId="711" xr:uid="{00000000-0005-0000-0000-0000C4010000}"/>
    <cellStyle name="Currency 4" xfId="501" xr:uid="{00000000-0005-0000-0000-0000C5010000}"/>
    <cellStyle name="Currency 4 2" xfId="712" xr:uid="{00000000-0005-0000-0000-0000C6010000}"/>
    <cellStyle name="Currency 5" xfId="502" xr:uid="{00000000-0005-0000-0000-0000C7010000}"/>
    <cellStyle name="Currency 5 2" xfId="713" xr:uid="{00000000-0005-0000-0000-0000C8010000}"/>
    <cellStyle name="Currency 6" xfId="503" xr:uid="{00000000-0005-0000-0000-0000C9010000}"/>
    <cellStyle name="Currency 6 2" xfId="714" xr:uid="{00000000-0005-0000-0000-0000CA010000}"/>
    <cellStyle name="Currency 7" xfId="504" xr:uid="{00000000-0005-0000-0000-0000CB010000}"/>
    <cellStyle name="Currency 7 2" xfId="715" xr:uid="{00000000-0005-0000-0000-0000CC010000}"/>
    <cellStyle name="Currency 8" xfId="505" xr:uid="{00000000-0005-0000-0000-0000CD010000}"/>
    <cellStyle name="Currency 8 2" xfId="716" xr:uid="{00000000-0005-0000-0000-0000CE010000}"/>
    <cellStyle name="Currency 9" xfId="506" xr:uid="{00000000-0005-0000-0000-0000CF010000}"/>
    <cellStyle name="Currency 9 2" xfId="717" xr:uid="{00000000-0005-0000-0000-0000D0010000}"/>
    <cellStyle name="Explanatory Text" xfId="29" builtinId="53" customBuiltin="1"/>
    <cellStyle name="Explanatory Text 10" xfId="507" xr:uid="{00000000-0005-0000-0000-0000D2010000}"/>
    <cellStyle name="Explanatory Text 11" xfId="508" xr:uid="{00000000-0005-0000-0000-0000D3010000}"/>
    <cellStyle name="Explanatory Text 12" xfId="509" xr:uid="{00000000-0005-0000-0000-0000D4010000}"/>
    <cellStyle name="Explanatory Text 13" xfId="510" xr:uid="{00000000-0005-0000-0000-0000D5010000}"/>
    <cellStyle name="Explanatory Text 14" xfId="511" xr:uid="{00000000-0005-0000-0000-0000D6010000}"/>
    <cellStyle name="Explanatory Text 15" xfId="512" xr:uid="{00000000-0005-0000-0000-0000D7010000}"/>
    <cellStyle name="Explanatory Text 16" xfId="513" xr:uid="{00000000-0005-0000-0000-0000D8010000}"/>
    <cellStyle name="Explanatory Text 2" xfId="112" xr:uid="{00000000-0005-0000-0000-0000D9010000}"/>
    <cellStyle name="Explanatory Text 3" xfId="111" xr:uid="{00000000-0005-0000-0000-0000DA010000}"/>
    <cellStyle name="Explanatory Text 4" xfId="514" xr:uid="{00000000-0005-0000-0000-0000DB010000}"/>
    <cellStyle name="Explanatory Text 5" xfId="515" xr:uid="{00000000-0005-0000-0000-0000DC010000}"/>
    <cellStyle name="Explanatory Text 6" xfId="516" xr:uid="{00000000-0005-0000-0000-0000DD010000}"/>
    <cellStyle name="Explanatory Text 7" xfId="517" xr:uid="{00000000-0005-0000-0000-0000DE010000}"/>
    <cellStyle name="Explanatory Text 8" xfId="518" xr:uid="{00000000-0005-0000-0000-0000DF010000}"/>
    <cellStyle name="Explanatory Text 9" xfId="519" xr:uid="{00000000-0005-0000-0000-0000E0010000}"/>
    <cellStyle name="Good" xfId="30" builtinId="26" customBuiltin="1"/>
    <cellStyle name="Good 10" xfId="520" xr:uid="{00000000-0005-0000-0000-0000E2010000}"/>
    <cellStyle name="Good 11" xfId="521" xr:uid="{00000000-0005-0000-0000-0000E3010000}"/>
    <cellStyle name="Good 12" xfId="522" xr:uid="{00000000-0005-0000-0000-0000E4010000}"/>
    <cellStyle name="Good 13" xfId="523" xr:uid="{00000000-0005-0000-0000-0000E5010000}"/>
    <cellStyle name="Good 14" xfId="524" xr:uid="{00000000-0005-0000-0000-0000E6010000}"/>
    <cellStyle name="Good 15" xfId="525" xr:uid="{00000000-0005-0000-0000-0000E7010000}"/>
    <cellStyle name="Good 16" xfId="526" xr:uid="{00000000-0005-0000-0000-0000E8010000}"/>
    <cellStyle name="Good 2" xfId="114" xr:uid="{00000000-0005-0000-0000-0000E9010000}"/>
    <cellStyle name="Good 3" xfId="113" xr:uid="{00000000-0005-0000-0000-0000EA010000}"/>
    <cellStyle name="Good 3 2" xfId="527" xr:uid="{00000000-0005-0000-0000-0000EB010000}"/>
    <cellStyle name="Good 4" xfId="528" xr:uid="{00000000-0005-0000-0000-0000EC010000}"/>
    <cellStyle name="Good 5" xfId="529" xr:uid="{00000000-0005-0000-0000-0000ED010000}"/>
    <cellStyle name="Good 6" xfId="530" xr:uid="{00000000-0005-0000-0000-0000EE010000}"/>
    <cellStyle name="Good 7" xfId="531" xr:uid="{00000000-0005-0000-0000-0000EF010000}"/>
    <cellStyle name="Good 8" xfId="532" xr:uid="{00000000-0005-0000-0000-0000F0010000}"/>
    <cellStyle name="Good 9" xfId="533" xr:uid="{00000000-0005-0000-0000-0000F1010000}"/>
    <cellStyle name="Heading 1" xfId="31" builtinId="16" customBuiltin="1"/>
    <cellStyle name="Heading 1 10" xfId="534" xr:uid="{00000000-0005-0000-0000-0000F3010000}"/>
    <cellStyle name="Heading 1 11" xfId="535" xr:uid="{00000000-0005-0000-0000-0000F4010000}"/>
    <cellStyle name="Heading 1 12" xfId="536" xr:uid="{00000000-0005-0000-0000-0000F5010000}"/>
    <cellStyle name="Heading 1 13" xfId="537" xr:uid="{00000000-0005-0000-0000-0000F6010000}"/>
    <cellStyle name="Heading 1 14" xfId="538" xr:uid="{00000000-0005-0000-0000-0000F7010000}"/>
    <cellStyle name="Heading 1 15" xfId="539" xr:uid="{00000000-0005-0000-0000-0000F8010000}"/>
    <cellStyle name="Heading 1 16" xfId="540" xr:uid="{00000000-0005-0000-0000-0000F9010000}"/>
    <cellStyle name="Heading 1 2" xfId="116" xr:uid="{00000000-0005-0000-0000-0000FA010000}"/>
    <cellStyle name="Heading 1 3" xfId="115" xr:uid="{00000000-0005-0000-0000-0000FB010000}"/>
    <cellStyle name="Heading 1 4" xfId="541" xr:uid="{00000000-0005-0000-0000-0000FC010000}"/>
    <cellStyle name="Heading 1 5" xfId="542" xr:uid="{00000000-0005-0000-0000-0000FD010000}"/>
    <cellStyle name="Heading 1 6" xfId="543" xr:uid="{00000000-0005-0000-0000-0000FE010000}"/>
    <cellStyle name="Heading 1 7" xfId="544" xr:uid="{00000000-0005-0000-0000-0000FF010000}"/>
    <cellStyle name="Heading 1 8" xfId="545" xr:uid="{00000000-0005-0000-0000-000000020000}"/>
    <cellStyle name="Heading 1 9" xfId="546" xr:uid="{00000000-0005-0000-0000-000001020000}"/>
    <cellStyle name="Heading 2" xfId="32" builtinId="17" customBuiltin="1"/>
    <cellStyle name="Heading 2 10" xfId="547" xr:uid="{00000000-0005-0000-0000-000003020000}"/>
    <cellStyle name="Heading 2 11" xfId="548" xr:uid="{00000000-0005-0000-0000-000004020000}"/>
    <cellStyle name="Heading 2 12" xfId="549" xr:uid="{00000000-0005-0000-0000-000005020000}"/>
    <cellStyle name="Heading 2 13" xfId="550" xr:uid="{00000000-0005-0000-0000-000006020000}"/>
    <cellStyle name="Heading 2 14" xfId="551" xr:uid="{00000000-0005-0000-0000-000007020000}"/>
    <cellStyle name="Heading 2 15" xfId="552" xr:uid="{00000000-0005-0000-0000-000008020000}"/>
    <cellStyle name="Heading 2 16" xfId="553" xr:uid="{00000000-0005-0000-0000-000009020000}"/>
    <cellStyle name="Heading 2 2" xfId="118" xr:uid="{00000000-0005-0000-0000-00000A020000}"/>
    <cellStyle name="Heading 2 3" xfId="117" xr:uid="{00000000-0005-0000-0000-00000B020000}"/>
    <cellStyle name="Heading 2 4" xfId="554" xr:uid="{00000000-0005-0000-0000-00000C020000}"/>
    <cellStyle name="Heading 2 5" xfId="555" xr:uid="{00000000-0005-0000-0000-00000D020000}"/>
    <cellStyle name="Heading 2 6" xfId="556" xr:uid="{00000000-0005-0000-0000-00000E020000}"/>
    <cellStyle name="Heading 2 7" xfId="557" xr:uid="{00000000-0005-0000-0000-00000F020000}"/>
    <cellStyle name="Heading 2 8" xfId="558" xr:uid="{00000000-0005-0000-0000-000010020000}"/>
    <cellStyle name="Heading 2 9" xfId="559" xr:uid="{00000000-0005-0000-0000-000011020000}"/>
    <cellStyle name="Heading 3" xfId="33" builtinId="18" customBuiltin="1"/>
    <cellStyle name="Heading 3 10" xfId="560" xr:uid="{00000000-0005-0000-0000-000013020000}"/>
    <cellStyle name="Heading 3 11" xfId="561" xr:uid="{00000000-0005-0000-0000-000014020000}"/>
    <cellStyle name="Heading 3 12" xfId="562" xr:uid="{00000000-0005-0000-0000-000015020000}"/>
    <cellStyle name="Heading 3 13" xfId="563" xr:uid="{00000000-0005-0000-0000-000016020000}"/>
    <cellStyle name="Heading 3 14" xfId="564" xr:uid="{00000000-0005-0000-0000-000017020000}"/>
    <cellStyle name="Heading 3 15" xfId="565" xr:uid="{00000000-0005-0000-0000-000018020000}"/>
    <cellStyle name="Heading 3 16" xfId="566" xr:uid="{00000000-0005-0000-0000-000019020000}"/>
    <cellStyle name="Heading 3 2" xfId="120" xr:uid="{00000000-0005-0000-0000-00001A020000}"/>
    <cellStyle name="Heading 3 3" xfId="119" xr:uid="{00000000-0005-0000-0000-00001B020000}"/>
    <cellStyle name="Heading 3 4" xfId="567" xr:uid="{00000000-0005-0000-0000-00001C020000}"/>
    <cellStyle name="Heading 3 5" xfId="568" xr:uid="{00000000-0005-0000-0000-00001D020000}"/>
    <cellStyle name="Heading 3 6" xfId="569" xr:uid="{00000000-0005-0000-0000-00001E020000}"/>
    <cellStyle name="Heading 3 7" xfId="570" xr:uid="{00000000-0005-0000-0000-00001F020000}"/>
    <cellStyle name="Heading 3 8" xfId="571" xr:uid="{00000000-0005-0000-0000-000020020000}"/>
    <cellStyle name="Heading 3 9" xfId="572" xr:uid="{00000000-0005-0000-0000-000021020000}"/>
    <cellStyle name="Heading 4" xfId="34" builtinId="19" customBuiltin="1"/>
    <cellStyle name="Heading 4 10" xfId="573" xr:uid="{00000000-0005-0000-0000-000023020000}"/>
    <cellStyle name="Heading 4 11" xfId="574" xr:uid="{00000000-0005-0000-0000-000024020000}"/>
    <cellStyle name="Heading 4 12" xfId="575" xr:uid="{00000000-0005-0000-0000-000025020000}"/>
    <cellStyle name="Heading 4 13" xfId="576" xr:uid="{00000000-0005-0000-0000-000026020000}"/>
    <cellStyle name="Heading 4 14" xfId="577" xr:uid="{00000000-0005-0000-0000-000027020000}"/>
    <cellStyle name="Heading 4 15" xfId="578" xr:uid="{00000000-0005-0000-0000-000028020000}"/>
    <cellStyle name="Heading 4 16" xfId="579" xr:uid="{00000000-0005-0000-0000-000029020000}"/>
    <cellStyle name="Heading 4 2" xfId="122" xr:uid="{00000000-0005-0000-0000-00002A020000}"/>
    <cellStyle name="Heading 4 3" xfId="121" xr:uid="{00000000-0005-0000-0000-00002B020000}"/>
    <cellStyle name="Heading 4 4" xfId="580" xr:uid="{00000000-0005-0000-0000-00002C020000}"/>
    <cellStyle name="Heading 4 5" xfId="581" xr:uid="{00000000-0005-0000-0000-00002D020000}"/>
    <cellStyle name="Heading 4 6" xfId="582" xr:uid="{00000000-0005-0000-0000-00002E020000}"/>
    <cellStyle name="Heading 4 7" xfId="583" xr:uid="{00000000-0005-0000-0000-00002F020000}"/>
    <cellStyle name="Heading 4 8" xfId="584" xr:uid="{00000000-0005-0000-0000-000030020000}"/>
    <cellStyle name="Heading 4 9" xfId="585" xr:uid="{00000000-0005-0000-0000-000031020000}"/>
    <cellStyle name="Hyperlink" xfId="35" builtinId="8"/>
    <cellStyle name="Hyperlink 2" xfId="36" xr:uid="{00000000-0005-0000-0000-000033020000}"/>
    <cellStyle name="Hyperlink 2 2" xfId="587" xr:uid="{00000000-0005-0000-0000-000034020000}"/>
    <cellStyle name="Hyperlink 2 3" xfId="588" xr:uid="{00000000-0005-0000-0000-000035020000}"/>
    <cellStyle name="Hyperlink 2 4" xfId="589" xr:uid="{00000000-0005-0000-0000-000036020000}"/>
    <cellStyle name="Hyperlink 2 5" xfId="586" xr:uid="{00000000-0005-0000-0000-000037020000}"/>
    <cellStyle name="Input" xfId="37" builtinId="20" customBuiltin="1"/>
    <cellStyle name="Input 10" xfId="590" xr:uid="{00000000-0005-0000-0000-000039020000}"/>
    <cellStyle name="Input 11" xfId="591" xr:uid="{00000000-0005-0000-0000-00003A020000}"/>
    <cellStyle name="Input 12" xfId="592" xr:uid="{00000000-0005-0000-0000-00003B020000}"/>
    <cellStyle name="Input 13" xfId="593" xr:uid="{00000000-0005-0000-0000-00003C020000}"/>
    <cellStyle name="Input 14" xfId="594" xr:uid="{00000000-0005-0000-0000-00003D020000}"/>
    <cellStyle name="Input 15" xfId="595" xr:uid="{00000000-0005-0000-0000-00003E020000}"/>
    <cellStyle name="Input 16" xfId="596" xr:uid="{00000000-0005-0000-0000-00003F020000}"/>
    <cellStyle name="Input 2" xfId="124" xr:uid="{00000000-0005-0000-0000-000040020000}"/>
    <cellStyle name="Input 3" xfId="123" xr:uid="{00000000-0005-0000-0000-000041020000}"/>
    <cellStyle name="Input 4" xfId="597" xr:uid="{00000000-0005-0000-0000-000042020000}"/>
    <cellStyle name="Input 5" xfId="598" xr:uid="{00000000-0005-0000-0000-000043020000}"/>
    <cellStyle name="Input 6" xfId="599" xr:uid="{00000000-0005-0000-0000-000044020000}"/>
    <cellStyle name="Input 7" xfId="600" xr:uid="{00000000-0005-0000-0000-000045020000}"/>
    <cellStyle name="Input 8" xfId="601" xr:uid="{00000000-0005-0000-0000-000046020000}"/>
    <cellStyle name="Input 9" xfId="602" xr:uid="{00000000-0005-0000-0000-000047020000}"/>
    <cellStyle name="Linked Cell" xfId="38" builtinId="24" customBuiltin="1"/>
    <cellStyle name="Linked Cell 10" xfId="603" xr:uid="{00000000-0005-0000-0000-000049020000}"/>
    <cellStyle name="Linked Cell 11" xfId="604" xr:uid="{00000000-0005-0000-0000-00004A020000}"/>
    <cellStyle name="Linked Cell 12" xfId="605" xr:uid="{00000000-0005-0000-0000-00004B020000}"/>
    <cellStyle name="Linked Cell 13" xfId="606" xr:uid="{00000000-0005-0000-0000-00004C020000}"/>
    <cellStyle name="Linked Cell 14" xfId="607" xr:uid="{00000000-0005-0000-0000-00004D020000}"/>
    <cellStyle name="Linked Cell 15" xfId="608" xr:uid="{00000000-0005-0000-0000-00004E020000}"/>
    <cellStyle name="Linked Cell 16" xfId="609" xr:uid="{00000000-0005-0000-0000-00004F020000}"/>
    <cellStyle name="Linked Cell 2" xfId="126" xr:uid="{00000000-0005-0000-0000-000050020000}"/>
    <cellStyle name="Linked Cell 3" xfId="125" xr:uid="{00000000-0005-0000-0000-000051020000}"/>
    <cellStyle name="Linked Cell 4" xfId="610" xr:uid="{00000000-0005-0000-0000-000052020000}"/>
    <cellStyle name="Linked Cell 5" xfId="611" xr:uid="{00000000-0005-0000-0000-000053020000}"/>
    <cellStyle name="Linked Cell 6" xfId="612" xr:uid="{00000000-0005-0000-0000-000054020000}"/>
    <cellStyle name="Linked Cell 7" xfId="613" xr:uid="{00000000-0005-0000-0000-000055020000}"/>
    <cellStyle name="Linked Cell 8" xfId="614" xr:uid="{00000000-0005-0000-0000-000056020000}"/>
    <cellStyle name="Linked Cell 9" xfId="615" xr:uid="{00000000-0005-0000-0000-000057020000}"/>
    <cellStyle name="Neutral" xfId="39" builtinId="28" customBuiltin="1"/>
    <cellStyle name="Neutral 10" xfId="616" xr:uid="{00000000-0005-0000-0000-000059020000}"/>
    <cellStyle name="Neutral 11" xfId="617" xr:uid="{00000000-0005-0000-0000-00005A020000}"/>
    <cellStyle name="Neutral 12" xfId="618" xr:uid="{00000000-0005-0000-0000-00005B020000}"/>
    <cellStyle name="Neutral 13" xfId="619" xr:uid="{00000000-0005-0000-0000-00005C020000}"/>
    <cellStyle name="Neutral 14" xfId="620" xr:uid="{00000000-0005-0000-0000-00005D020000}"/>
    <cellStyle name="Neutral 15" xfId="621" xr:uid="{00000000-0005-0000-0000-00005E020000}"/>
    <cellStyle name="Neutral 16" xfId="622" xr:uid="{00000000-0005-0000-0000-00005F020000}"/>
    <cellStyle name="Neutral 2" xfId="128" xr:uid="{00000000-0005-0000-0000-000060020000}"/>
    <cellStyle name="Neutral 3" xfId="127" xr:uid="{00000000-0005-0000-0000-000061020000}"/>
    <cellStyle name="Neutral 4" xfId="623" xr:uid="{00000000-0005-0000-0000-000062020000}"/>
    <cellStyle name="Neutral 5" xfId="624" xr:uid="{00000000-0005-0000-0000-000063020000}"/>
    <cellStyle name="Neutral 6" xfId="625" xr:uid="{00000000-0005-0000-0000-000064020000}"/>
    <cellStyle name="Neutral 7" xfId="626" xr:uid="{00000000-0005-0000-0000-000065020000}"/>
    <cellStyle name="Neutral 8" xfId="627" xr:uid="{00000000-0005-0000-0000-000066020000}"/>
    <cellStyle name="Neutral 9" xfId="628" xr:uid="{00000000-0005-0000-0000-000067020000}"/>
    <cellStyle name="Normal" xfId="0" builtinId="0"/>
    <cellStyle name="Normal 17" xfId="629" xr:uid="{00000000-0005-0000-0000-000069020000}"/>
    <cellStyle name="Normal 17 2" xfId="630" xr:uid="{00000000-0005-0000-0000-00006A020000}"/>
    <cellStyle name="Normal 17 2 2" xfId="719" xr:uid="{00000000-0005-0000-0000-00006B020000}"/>
    <cellStyle name="Normal 17 3" xfId="631" xr:uid="{00000000-0005-0000-0000-00006C020000}"/>
    <cellStyle name="Normal 17 3 2" xfId="720" xr:uid="{00000000-0005-0000-0000-00006D020000}"/>
    <cellStyle name="Normal 17 4" xfId="632" xr:uid="{00000000-0005-0000-0000-00006E020000}"/>
    <cellStyle name="Normal 17 4 2" xfId="721" xr:uid="{00000000-0005-0000-0000-00006F020000}"/>
    <cellStyle name="Normal 17 5" xfId="718" xr:uid="{00000000-0005-0000-0000-000070020000}"/>
    <cellStyle name="Normal 2" xfId="49" xr:uid="{00000000-0005-0000-0000-000071020000}"/>
    <cellStyle name="Normal 2 2" xfId="129" xr:uid="{00000000-0005-0000-0000-000072020000}"/>
    <cellStyle name="Normal 2 2 2" xfId="722" xr:uid="{00000000-0005-0000-0000-000073020000}"/>
    <cellStyle name="Normal 2 3" xfId="633" xr:uid="{00000000-0005-0000-0000-000074020000}"/>
    <cellStyle name="Normal 2 3 2" xfId="723" xr:uid="{00000000-0005-0000-0000-000075020000}"/>
    <cellStyle name="Normal 2 4" xfId="53" xr:uid="{00000000-0005-0000-0000-000076020000}"/>
    <cellStyle name="Normal 3" xfId="50" xr:uid="{00000000-0005-0000-0000-000077020000}"/>
    <cellStyle name="Normal 3 2" xfId="634" xr:uid="{00000000-0005-0000-0000-000078020000}"/>
    <cellStyle name="Normal 3 2 2" xfId="724" xr:uid="{00000000-0005-0000-0000-000079020000}"/>
    <cellStyle name="Normal 3 3" xfId="701" xr:uid="{00000000-0005-0000-0000-00007A020000}"/>
    <cellStyle name="Normal 3 4" xfId="130" xr:uid="{00000000-0005-0000-0000-00007B020000}"/>
    <cellStyle name="Normal 4" xfId="52" xr:uid="{00000000-0005-0000-0000-00007C020000}"/>
    <cellStyle name="Normal 5" xfId="51" xr:uid="{00000000-0005-0000-0000-00007D020000}"/>
    <cellStyle name="Normal_Sheet1" xfId="40" xr:uid="{00000000-0005-0000-0000-00007E020000}"/>
    <cellStyle name="Normal_Sheet3" xfId="41" xr:uid="{00000000-0005-0000-0000-00007F020000}"/>
    <cellStyle name="Note" xfId="42" builtinId="10" customBuiltin="1"/>
    <cellStyle name="Note 10" xfId="635" xr:uid="{00000000-0005-0000-0000-000081020000}"/>
    <cellStyle name="Note 10 2" xfId="725" xr:uid="{00000000-0005-0000-0000-000082020000}"/>
    <cellStyle name="Note 11" xfId="636" xr:uid="{00000000-0005-0000-0000-000083020000}"/>
    <cellStyle name="Note 11 2" xfId="726" xr:uid="{00000000-0005-0000-0000-000084020000}"/>
    <cellStyle name="Note 12" xfId="637" xr:uid="{00000000-0005-0000-0000-000085020000}"/>
    <cellStyle name="Note 12 2" xfId="727" xr:uid="{00000000-0005-0000-0000-000086020000}"/>
    <cellStyle name="Note 13" xfId="638" xr:uid="{00000000-0005-0000-0000-000087020000}"/>
    <cellStyle name="Note 13 2" xfId="728" xr:uid="{00000000-0005-0000-0000-000088020000}"/>
    <cellStyle name="Note 14" xfId="639" xr:uid="{00000000-0005-0000-0000-000089020000}"/>
    <cellStyle name="Note 14 2" xfId="729" xr:uid="{00000000-0005-0000-0000-00008A020000}"/>
    <cellStyle name="Note 15" xfId="640" xr:uid="{00000000-0005-0000-0000-00008B020000}"/>
    <cellStyle name="Note 15 2" xfId="730" xr:uid="{00000000-0005-0000-0000-00008C020000}"/>
    <cellStyle name="Note 16" xfId="641" xr:uid="{00000000-0005-0000-0000-00008D020000}"/>
    <cellStyle name="Note 16 2" xfId="731" xr:uid="{00000000-0005-0000-0000-00008E020000}"/>
    <cellStyle name="Note 2" xfId="43" xr:uid="{00000000-0005-0000-0000-00008F020000}"/>
    <cellStyle name="Note 2 2" xfId="732" xr:uid="{00000000-0005-0000-0000-000090020000}"/>
    <cellStyle name="Note 2 3" xfId="133" xr:uid="{00000000-0005-0000-0000-000091020000}"/>
    <cellStyle name="Note 3" xfId="132" xr:uid="{00000000-0005-0000-0000-000092020000}"/>
    <cellStyle name="Note 3 2" xfId="642" xr:uid="{00000000-0005-0000-0000-000093020000}"/>
    <cellStyle name="Note 3 2 2" xfId="734" xr:uid="{00000000-0005-0000-0000-000094020000}"/>
    <cellStyle name="Note 3 3" xfId="733" xr:uid="{00000000-0005-0000-0000-000095020000}"/>
    <cellStyle name="Note 4" xfId="643" xr:uid="{00000000-0005-0000-0000-000096020000}"/>
    <cellStyle name="Note 4 2" xfId="735" xr:uid="{00000000-0005-0000-0000-000097020000}"/>
    <cellStyle name="Note 5" xfId="644" xr:uid="{00000000-0005-0000-0000-000098020000}"/>
    <cellStyle name="Note 5 2" xfId="736" xr:uid="{00000000-0005-0000-0000-000099020000}"/>
    <cellStyle name="Note 6" xfId="645" xr:uid="{00000000-0005-0000-0000-00009A020000}"/>
    <cellStyle name="Note 6 2" xfId="737" xr:uid="{00000000-0005-0000-0000-00009B020000}"/>
    <cellStyle name="Note 7" xfId="646" xr:uid="{00000000-0005-0000-0000-00009C020000}"/>
    <cellStyle name="Note 7 2" xfId="738" xr:uid="{00000000-0005-0000-0000-00009D020000}"/>
    <cellStyle name="Note 8" xfId="647" xr:uid="{00000000-0005-0000-0000-00009E020000}"/>
    <cellStyle name="Note 8 2" xfId="739" xr:uid="{00000000-0005-0000-0000-00009F020000}"/>
    <cellStyle name="Note 9" xfId="648" xr:uid="{00000000-0005-0000-0000-0000A0020000}"/>
    <cellStyle name="Note 9 2" xfId="740" xr:uid="{00000000-0005-0000-0000-0000A1020000}"/>
    <cellStyle name="Output" xfId="44" builtinId="21" customBuiltin="1"/>
    <cellStyle name="Output 10" xfId="649" xr:uid="{00000000-0005-0000-0000-0000A3020000}"/>
    <cellStyle name="Output 11" xfId="650" xr:uid="{00000000-0005-0000-0000-0000A4020000}"/>
    <cellStyle name="Output 12" xfId="651" xr:uid="{00000000-0005-0000-0000-0000A5020000}"/>
    <cellStyle name="Output 13" xfId="652" xr:uid="{00000000-0005-0000-0000-0000A6020000}"/>
    <cellStyle name="Output 14" xfId="653" xr:uid="{00000000-0005-0000-0000-0000A7020000}"/>
    <cellStyle name="Output 15" xfId="654" xr:uid="{00000000-0005-0000-0000-0000A8020000}"/>
    <cellStyle name="Output 16" xfId="655" xr:uid="{00000000-0005-0000-0000-0000A9020000}"/>
    <cellStyle name="Output 2" xfId="135" xr:uid="{00000000-0005-0000-0000-0000AA020000}"/>
    <cellStyle name="Output 3" xfId="134" xr:uid="{00000000-0005-0000-0000-0000AB020000}"/>
    <cellStyle name="Output 4" xfId="656" xr:uid="{00000000-0005-0000-0000-0000AC020000}"/>
    <cellStyle name="Output 5" xfId="657" xr:uid="{00000000-0005-0000-0000-0000AD020000}"/>
    <cellStyle name="Output 6" xfId="658" xr:uid="{00000000-0005-0000-0000-0000AE020000}"/>
    <cellStyle name="Output 7" xfId="659" xr:uid="{00000000-0005-0000-0000-0000AF020000}"/>
    <cellStyle name="Output 8" xfId="660" xr:uid="{00000000-0005-0000-0000-0000B0020000}"/>
    <cellStyle name="Output 9" xfId="661" xr:uid="{00000000-0005-0000-0000-0000B1020000}"/>
    <cellStyle name="Percent 2" xfId="45" xr:uid="{00000000-0005-0000-0000-0000B2020000}"/>
    <cellStyle name="Percent 2 2" xfId="741" xr:uid="{00000000-0005-0000-0000-0000B3020000}"/>
    <cellStyle name="Percent 2 3" xfId="137" xr:uid="{00000000-0005-0000-0000-0000B4020000}"/>
    <cellStyle name="Percent 3" xfId="136" xr:uid="{00000000-0005-0000-0000-0000B5020000}"/>
    <cellStyle name="Percent 3 2" xfId="742" xr:uid="{00000000-0005-0000-0000-0000B6020000}"/>
    <cellStyle name="Title" xfId="46" builtinId="15" customBuiltin="1"/>
    <cellStyle name="Title 10" xfId="662" xr:uid="{00000000-0005-0000-0000-0000B8020000}"/>
    <cellStyle name="Title 11" xfId="663" xr:uid="{00000000-0005-0000-0000-0000B9020000}"/>
    <cellStyle name="Title 12" xfId="664" xr:uid="{00000000-0005-0000-0000-0000BA020000}"/>
    <cellStyle name="Title 13" xfId="665" xr:uid="{00000000-0005-0000-0000-0000BB020000}"/>
    <cellStyle name="Title 14" xfId="666" xr:uid="{00000000-0005-0000-0000-0000BC020000}"/>
    <cellStyle name="Title 15" xfId="667" xr:uid="{00000000-0005-0000-0000-0000BD020000}"/>
    <cellStyle name="Title 16" xfId="668" xr:uid="{00000000-0005-0000-0000-0000BE020000}"/>
    <cellStyle name="Title 2" xfId="139" xr:uid="{00000000-0005-0000-0000-0000BF020000}"/>
    <cellStyle name="Title 3" xfId="138" xr:uid="{00000000-0005-0000-0000-0000C0020000}"/>
    <cellStyle name="Title 4" xfId="669" xr:uid="{00000000-0005-0000-0000-0000C1020000}"/>
    <cellStyle name="Title 5" xfId="670" xr:uid="{00000000-0005-0000-0000-0000C2020000}"/>
    <cellStyle name="Title 6" xfId="671" xr:uid="{00000000-0005-0000-0000-0000C3020000}"/>
    <cellStyle name="Title 7" xfId="672" xr:uid="{00000000-0005-0000-0000-0000C4020000}"/>
    <cellStyle name="Title 8" xfId="673" xr:uid="{00000000-0005-0000-0000-0000C5020000}"/>
    <cellStyle name="Title 9" xfId="674" xr:uid="{00000000-0005-0000-0000-0000C6020000}"/>
    <cellStyle name="Total" xfId="47" builtinId="25" customBuiltin="1"/>
    <cellStyle name="Total 10" xfId="675" xr:uid="{00000000-0005-0000-0000-0000C8020000}"/>
    <cellStyle name="Total 11" xfId="676" xr:uid="{00000000-0005-0000-0000-0000C9020000}"/>
    <cellStyle name="Total 12" xfId="677" xr:uid="{00000000-0005-0000-0000-0000CA020000}"/>
    <cellStyle name="Total 13" xfId="678" xr:uid="{00000000-0005-0000-0000-0000CB020000}"/>
    <cellStyle name="Total 14" xfId="679" xr:uid="{00000000-0005-0000-0000-0000CC020000}"/>
    <cellStyle name="Total 15" xfId="680" xr:uid="{00000000-0005-0000-0000-0000CD020000}"/>
    <cellStyle name="Total 16" xfId="681" xr:uid="{00000000-0005-0000-0000-0000CE020000}"/>
    <cellStyle name="Total 2" xfId="141" xr:uid="{00000000-0005-0000-0000-0000CF020000}"/>
    <cellStyle name="Total 3" xfId="140" xr:uid="{00000000-0005-0000-0000-0000D0020000}"/>
    <cellStyle name="Total 4" xfId="682" xr:uid="{00000000-0005-0000-0000-0000D1020000}"/>
    <cellStyle name="Total 5" xfId="683" xr:uid="{00000000-0005-0000-0000-0000D2020000}"/>
    <cellStyle name="Total 6" xfId="684" xr:uid="{00000000-0005-0000-0000-0000D3020000}"/>
    <cellStyle name="Total 7" xfId="685" xr:uid="{00000000-0005-0000-0000-0000D4020000}"/>
    <cellStyle name="Total 8" xfId="686" xr:uid="{00000000-0005-0000-0000-0000D5020000}"/>
    <cellStyle name="Total 9" xfId="687" xr:uid="{00000000-0005-0000-0000-0000D6020000}"/>
    <cellStyle name="Warning Text" xfId="48" builtinId="11" customBuiltin="1"/>
    <cellStyle name="Warning Text 10" xfId="688" xr:uid="{00000000-0005-0000-0000-0000D8020000}"/>
    <cellStyle name="Warning Text 11" xfId="689" xr:uid="{00000000-0005-0000-0000-0000D9020000}"/>
    <cellStyle name="Warning Text 12" xfId="690" xr:uid="{00000000-0005-0000-0000-0000DA020000}"/>
    <cellStyle name="Warning Text 13" xfId="691" xr:uid="{00000000-0005-0000-0000-0000DB020000}"/>
    <cellStyle name="Warning Text 14" xfId="692" xr:uid="{00000000-0005-0000-0000-0000DC020000}"/>
    <cellStyle name="Warning Text 15" xfId="693" xr:uid="{00000000-0005-0000-0000-0000DD020000}"/>
    <cellStyle name="Warning Text 16" xfId="694" xr:uid="{00000000-0005-0000-0000-0000DE020000}"/>
    <cellStyle name="Warning Text 2" xfId="143" xr:uid="{00000000-0005-0000-0000-0000DF020000}"/>
    <cellStyle name="Warning Text 3" xfId="142" xr:uid="{00000000-0005-0000-0000-0000E0020000}"/>
    <cellStyle name="Warning Text 4" xfId="695" xr:uid="{00000000-0005-0000-0000-0000E1020000}"/>
    <cellStyle name="Warning Text 5" xfId="696" xr:uid="{00000000-0005-0000-0000-0000E2020000}"/>
    <cellStyle name="Warning Text 6" xfId="697" xr:uid="{00000000-0005-0000-0000-0000E3020000}"/>
    <cellStyle name="Warning Text 7" xfId="698" xr:uid="{00000000-0005-0000-0000-0000E4020000}"/>
    <cellStyle name="Warning Text 8" xfId="699" xr:uid="{00000000-0005-0000-0000-0000E5020000}"/>
    <cellStyle name="Warning Text 9" xfId="700" xr:uid="{00000000-0005-0000-0000-0000E6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73A8"/>
      <rgbColor rgb="00A6D5DE"/>
      <rgbColor rgb="00009CAB"/>
      <rgbColor rgb="00FFCC67"/>
      <rgbColor rgb="00FF9801"/>
      <rgbColor rgb="009A97DB"/>
      <rgbColor rgb="005C52A8"/>
      <rgbColor rgb="00CC3100"/>
      <rgbColor rgb="0000CC99"/>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5A8C6"/>
      <color rgb="FFDFE5AF"/>
      <color rgb="FFD7CED9"/>
      <color rgb="FFAF9EB3"/>
      <color rgb="FF360B41"/>
      <color rgb="FF876D8D"/>
      <color rgb="FF4F4F4F"/>
      <color rgb="FFF2F2F2"/>
      <color rgb="FFD5D5D5"/>
      <color rgb="FFD6D7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f.wa.gov.au\gp\Users\zdtf0979\AppData\Local\Hewlett-Packard\HP%20TRIM\TEMP\HPTRIM.3176\01672391%20%20CUAHRS2015%20HR%20and%20Investigation%20Services%20-%20Price%20Schedu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ximum Hourly Rates"/>
      <sheetName val="Additional Pricing - Cat 1 &amp; 2"/>
      <sheetName val="Additional Pricing - Cat 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Finance 2">
      <a:dk1>
        <a:sysClr val="windowText" lastClr="000000"/>
      </a:dk1>
      <a:lt1>
        <a:sysClr val="window" lastClr="FFFFFF"/>
      </a:lt1>
      <a:dk2>
        <a:srgbClr val="44546A"/>
      </a:dk2>
      <a:lt2>
        <a:srgbClr val="E7E6E6"/>
      </a:lt2>
      <a:accent1>
        <a:srgbClr val="E0E50F"/>
      </a:accent1>
      <a:accent2>
        <a:srgbClr val="AEBD37"/>
      </a:accent2>
      <a:accent3>
        <a:srgbClr val="475B29"/>
      </a:accent3>
      <a:accent4>
        <a:srgbClr val="6F2671"/>
      </a:accent4>
      <a:accent5>
        <a:srgbClr val="47B9B9"/>
      </a:accent5>
      <a:accent6>
        <a:srgbClr val="B930C4"/>
      </a:accent6>
      <a:hlink>
        <a:srgbClr val="5D883C"/>
      </a:hlink>
      <a:folHlink>
        <a:srgbClr val="BA2A8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61"/>
  <sheetViews>
    <sheetView showGridLines="0" tabSelected="1" zoomScale="85" zoomScaleNormal="85" zoomScaleSheetLayoutView="100" workbookViewId="0">
      <pane xSplit="2" ySplit="11" topLeftCell="C45" activePane="bottomRight" state="frozen"/>
      <selection pane="topRight" activeCell="C1" sqref="C1"/>
      <selection pane="bottomLeft" activeCell="A12" sqref="A12"/>
      <selection pane="bottomRight" activeCell="W55" sqref="W55"/>
    </sheetView>
  </sheetViews>
  <sheetFormatPr defaultColWidth="9.140625" defaultRowHeight="15" x14ac:dyDescent="0.2"/>
  <cols>
    <col min="1" max="1" width="1.5703125" style="2" customWidth="1"/>
    <col min="2" max="2" width="41.7109375" style="19" customWidth="1"/>
    <col min="3" max="3" width="5.7109375" style="2" customWidth="1"/>
    <col min="4" max="4" width="6.140625" style="2" customWidth="1"/>
    <col min="5" max="6" width="5.7109375" style="2" customWidth="1"/>
    <col min="7" max="8" width="13.7109375" style="15" customWidth="1"/>
    <col min="9" max="9" width="15" style="15" customWidth="1"/>
    <col min="10" max="12" width="13.7109375" style="15" customWidth="1"/>
    <col min="13" max="13" width="15" style="15" customWidth="1"/>
    <col min="14" max="20" width="13.7109375" style="15" customWidth="1"/>
    <col min="21" max="21" width="14.85546875" style="15" customWidth="1"/>
    <col min="22" max="22" width="13.7109375" style="15" customWidth="1"/>
    <col min="23" max="23" width="28.28515625" style="2" customWidth="1"/>
    <col min="24" max="24" width="12.85546875" style="2" customWidth="1"/>
    <col min="25" max="25" width="9.7109375" style="2" customWidth="1"/>
    <col min="26" max="16384" width="9.140625" style="2"/>
  </cols>
  <sheetData>
    <row r="1" spans="2:27" ht="33.75" customHeight="1" x14ac:dyDescent="0.25">
      <c r="B1" s="112" t="s">
        <v>245</v>
      </c>
      <c r="C1" s="112"/>
      <c r="D1" s="112"/>
      <c r="E1" s="112"/>
      <c r="F1" s="112"/>
      <c r="G1" s="112"/>
      <c r="H1" s="112"/>
      <c r="I1" s="112"/>
      <c r="J1" s="112"/>
      <c r="K1" s="112"/>
      <c r="L1" s="112"/>
      <c r="M1" s="112"/>
      <c r="N1" s="112"/>
      <c r="O1" s="112"/>
      <c r="P1" s="112"/>
      <c r="Q1" s="112"/>
      <c r="R1" s="112"/>
      <c r="S1" s="112"/>
      <c r="T1" s="112"/>
      <c r="U1" s="112"/>
      <c r="V1" s="112"/>
      <c r="W1" s="1"/>
    </row>
    <row r="2" spans="2:27" ht="15.75" thickBot="1" x14ac:dyDescent="0.3">
      <c r="B2" s="113" t="s">
        <v>251</v>
      </c>
      <c r="C2" s="113"/>
      <c r="D2" s="113"/>
      <c r="E2" s="113"/>
      <c r="F2" s="113"/>
      <c r="G2" s="113"/>
      <c r="H2" s="113"/>
      <c r="I2" s="113"/>
      <c r="J2" s="113"/>
      <c r="K2" s="113"/>
      <c r="L2" s="113"/>
      <c r="M2" s="113"/>
      <c r="N2" s="113"/>
      <c r="O2" s="113"/>
      <c r="P2" s="113"/>
      <c r="Q2" s="113"/>
      <c r="R2" s="113"/>
      <c r="S2" s="113"/>
      <c r="T2" s="113"/>
      <c r="U2" s="113"/>
      <c r="V2" s="113"/>
      <c r="W2" s="1"/>
      <c r="X2" s="3"/>
      <c r="Y2" s="3"/>
    </row>
    <row r="3" spans="2:27" ht="18.75" thickBot="1" x14ac:dyDescent="0.3">
      <c r="B3" s="117" t="s">
        <v>254</v>
      </c>
      <c r="C3" s="118"/>
      <c r="D3" s="119"/>
      <c r="E3" s="4"/>
      <c r="F3" s="4"/>
      <c r="G3" s="141" t="s">
        <v>103</v>
      </c>
      <c r="H3" s="142"/>
      <c r="I3" s="142"/>
      <c r="J3" s="143"/>
      <c r="K3" s="126" t="s">
        <v>104</v>
      </c>
      <c r="L3" s="127"/>
      <c r="M3" s="127"/>
      <c r="N3" s="127"/>
      <c r="O3" s="127"/>
      <c r="P3" s="127"/>
      <c r="Q3" s="127"/>
      <c r="R3" s="127"/>
      <c r="S3" s="127"/>
      <c r="T3" s="127"/>
      <c r="U3" s="127"/>
      <c r="V3" s="128"/>
      <c r="W3" s="1"/>
      <c r="X3" s="3"/>
      <c r="Y3" s="3"/>
    </row>
    <row r="4" spans="2:27" ht="15.75" customHeight="1" x14ac:dyDescent="0.25">
      <c r="B4" s="120"/>
      <c r="C4" s="121"/>
      <c r="D4" s="122"/>
      <c r="E4" s="4"/>
      <c r="F4" s="4"/>
      <c r="G4" s="151" t="s">
        <v>101</v>
      </c>
      <c r="H4" s="152"/>
      <c r="I4" s="150" t="s">
        <v>102</v>
      </c>
      <c r="J4" s="140"/>
      <c r="K4" s="138" t="s">
        <v>101</v>
      </c>
      <c r="L4" s="139"/>
      <c r="M4" s="139"/>
      <c r="N4" s="139"/>
      <c r="O4" s="139"/>
      <c r="P4" s="140"/>
      <c r="Q4" s="150" t="s">
        <v>102</v>
      </c>
      <c r="R4" s="139"/>
      <c r="S4" s="139"/>
      <c r="T4" s="139"/>
      <c r="U4" s="139"/>
      <c r="V4" s="153"/>
      <c r="W4" s="1"/>
      <c r="X4" s="3"/>
      <c r="Y4" s="3"/>
    </row>
    <row r="5" spans="2:27" ht="20.100000000000001" customHeight="1" x14ac:dyDescent="0.25">
      <c r="B5" s="120"/>
      <c r="C5" s="121"/>
      <c r="D5" s="122"/>
      <c r="E5" s="4"/>
      <c r="F5" s="4"/>
      <c r="G5" s="135" t="s">
        <v>94</v>
      </c>
      <c r="H5" s="137"/>
      <c r="I5" s="148" t="s">
        <v>97</v>
      </c>
      <c r="J5" s="149"/>
      <c r="K5" s="135" t="s">
        <v>88</v>
      </c>
      <c r="L5" s="136"/>
      <c r="M5" s="136"/>
      <c r="N5" s="136"/>
      <c r="O5" s="136"/>
      <c r="P5" s="137"/>
      <c r="Q5" s="148" t="s">
        <v>93</v>
      </c>
      <c r="R5" s="136"/>
      <c r="S5" s="136"/>
      <c r="T5" s="136"/>
      <c r="U5" s="136"/>
      <c r="V5" s="149"/>
      <c r="W5" s="1"/>
      <c r="X5" s="3"/>
      <c r="Y5" s="3"/>
    </row>
    <row r="6" spans="2:27" ht="20.100000000000001" customHeight="1" x14ac:dyDescent="0.25">
      <c r="B6" s="120"/>
      <c r="C6" s="121"/>
      <c r="D6" s="122"/>
      <c r="E6" s="4"/>
      <c r="F6" s="4"/>
      <c r="G6" s="132" t="s">
        <v>95</v>
      </c>
      <c r="H6" s="134"/>
      <c r="I6" s="146" t="s">
        <v>98</v>
      </c>
      <c r="J6" s="147"/>
      <c r="K6" s="132" t="s">
        <v>89</v>
      </c>
      <c r="L6" s="133"/>
      <c r="M6" s="133"/>
      <c r="N6" s="133"/>
      <c r="O6" s="133"/>
      <c r="P6" s="134"/>
      <c r="Q6" s="146" t="s">
        <v>92</v>
      </c>
      <c r="R6" s="133"/>
      <c r="S6" s="133"/>
      <c r="T6" s="133"/>
      <c r="U6" s="133"/>
      <c r="V6" s="147"/>
      <c r="W6" s="1"/>
      <c r="X6" s="3"/>
      <c r="Y6" s="3"/>
    </row>
    <row r="7" spans="2:27" ht="23.25" customHeight="1" thickBot="1" x14ac:dyDescent="0.3">
      <c r="B7" s="123"/>
      <c r="C7" s="124"/>
      <c r="D7" s="125"/>
      <c r="E7" s="4"/>
      <c r="F7" s="4"/>
      <c r="G7" s="129" t="s">
        <v>96</v>
      </c>
      <c r="H7" s="131"/>
      <c r="I7" s="144" t="s">
        <v>99</v>
      </c>
      <c r="J7" s="145"/>
      <c r="K7" s="129" t="s">
        <v>90</v>
      </c>
      <c r="L7" s="130"/>
      <c r="M7" s="130"/>
      <c r="N7" s="130"/>
      <c r="O7" s="130"/>
      <c r="P7" s="131"/>
      <c r="Q7" s="144" t="s">
        <v>91</v>
      </c>
      <c r="R7" s="130"/>
      <c r="S7" s="130"/>
      <c r="T7" s="130"/>
      <c r="U7" s="130"/>
      <c r="V7" s="145"/>
      <c r="W7" s="1"/>
      <c r="X7" s="3"/>
      <c r="Y7" s="3"/>
    </row>
    <row r="8" spans="2:27" ht="15" customHeight="1" thickBot="1" x14ac:dyDescent="0.3">
      <c r="B8" s="12" t="s">
        <v>35</v>
      </c>
      <c r="C8" s="4"/>
      <c r="D8" s="4"/>
      <c r="E8" s="4"/>
      <c r="F8" s="4"/>
      <c r="G8" s="16"/>
      <c r="H8" s="16"/>
      <c r="I8" s="16"/>
      <c r="J8" s="16"/>
      <c r="K8" s="16"/>
      <c r="L8" s="16"/>
      <c r="M8" s="16"/>
      <c r="N8" s="16"/>
      <c r="O8" s="16"/>
      <c r="P8" s="16"/>
      <c r="Q8" s="16"/>
      <c r="R8" s="16"/>
      <c r="S8" s="16"/>
      <c r="T8" s="16"/>
      <c r="U8" s="16"/>
      <c r="V8" s="16"/>
      <c r="W8" s="1"/>
      <c r="X8" s="3"/>
      <c r="Y8" s="3"/>
    </row>
    <row r="9" spans="2:27" ht="40.5" customHeight="1" thickBot="1" x14ac:dyDescent="0.25">
      <c r="B9" s="110"/>
      <c r="C9" s="111"/>
      <c r="D9" s="111"/>
      <c r="E9" s="11"/>
      <c r="F9" s="11"/>
      <c r="G9" s="114" t="s">
        <v>46</v>
      </c>
      <c r="H9" s="115"/>
      <c r="I9" s="115"/>
      <c r="J9" s="116"/>
      <c r="K9" s="107" t="s">
        <v>47</v>
      </c>
      <c r="L9" s="108"/>
      <c r="M9" s="108"/>
      <c r="N9" s="109"/>
      <c r="O9" s="107" t="s">
        <v>48</v>
      </c>
      <c r="P9" s="108"/>
      <c r="Q9" s="108"/>
      <c r="R9" s="109"/>
      <c r="S9" s="107" t="s">
        <v>49</v>
      </c>
      <c r="T9" s="108"/>
      <c r="U9" s="108"/>
      <c r="V9" s="109"/>
    </row>
    <row r="10" spans="2:27" ht="45" customHeight="1" thickBot="1" x14ac:dyDescent="0.25">
      <c r="B10" s="13"/>
      <c r="C10" s="11"/>
      <c r="D10" s="11"/>
      <c r="E10" s="11"/>
      <c r="F10" s="11"/>
      <c r="G10" s="103" t="s">
        <v>252</v>
      </c>
      <c r="H10" s="104"/>
      <c r="I10" s="103" t="s">
        <v>253</v>
      </c>
      <c r="J10" s="104"/>
      <c r="K10" s="105" t="s">
        <v>252</v>
      </c>
      <c r="L10" s="106"/>
      <c r="M10" s="105" t="s">
        <v>253</v>
      </c>
      <c r="N10" s="106"/>
      <c r="O10" s="103" t="s">
        <v>252</v>
      </c>
      <c r="P10" s="104"/>
      <c r="Q10" s="103" t="s">
        <v>253</v>
      </c>
      <c r="R10" s="104"/>
      <c r="S10" s="103" t="s">
        <v>252</v>
      </c>
      <c r="T10" s="104"/>
      <c r="U10" s="103" t="s">
        <v>253</v>
      </c>
      <c r="V10" s="104"/>
    </row>
    <row r="11" spans="2:27" ht="54.75" customHeight="1" x14ac:dyDescent="0.2">
      <c r="B11" s="38" t="s">
        <v>1</v>
      </c>
      <c r="C11" s="39" t="s">
        <v>40</v>
      </c>
      <c r="D11" s="39" t="s">
        <v>41</v>
      </c>
      <c r="E11" s="39" t="s">
        <v>42</v>
      </c>
      <c r="F11" s="39" t="s">
        <v>87</v>
      </c>
      <c r="G11" s="40" t="s">
        <v>36</v>
      </c>
      <c r="H11" s="41" t="s">
        <v>37</v>
      </c>
      <c r="I11" s="40" t="s">
        <v>36</v>
      </c>
      <c r="J11" s="41" t="s">
        <v>37</v>
      </c>
      <c r="K11" s="40" t="s">
        <v>38</v>
      </c>
      <c r="L11" s="41" t="s">
        <v>39</v>
      </c>
      <c r="M11" s="40" t="s">
        <v>38</v>
      </c>
      <c r="N11" s="41" t="s">
        <v>39</v>
      </c>
      <c r="O11" s="40" t="s">
        <v>51</v>
      </c>
      <c r="P11" s="41" t="s">
        <v>50</v>
      </c>
      <c r="Q11" s="40" t="s">
        <v>51</v>
      </c>
      <c r="R11" s="41" t="s">
        <v>50</v>
      </c>
      <c r="S11" s="40" t="s">
        <v>52</v>
      </c>
      <c r="T11" s="41" t="s">
        <v>53</v>
      </c>
      <c r="U11" s="40" t="s">
        <v>52</v>
      </c>
      <c r="V11" s="41" t="s">
        <v>53</v>
      </c>
    </row>
    <row r="12" spans="2:27" ht="20.100000000000001" customHeight="1" x14ac:dyDescent="0.2">
      <c r="B12" s="33" t="s">
        <v>54</v>
      </c>
      <c r="C12" s="30"/>
      <c r="D12" s="31" t="s">
        <v>43</v>
      </c>
      <c r="E12" s="31" t="s">
        <v>43</v>
      </c>
      <c r="F12" s="31" t="s">
        <v>43</v>
      </c>
      <c r="G12" s="25" t="s">
        <v>100</v>
      </c>
      <c r="H12" s="26" t="s">
        <v>100</v>
      </c>
      <c r="I12" s="25" t="s">
        <v>100</v>
      </c>
      <c r="J12" s="26" t="s">
        <v>100</v>
      </c>
      <c r="K12" s="72">
        <v>205.59999999999997</v>
      </c>
      <c r="L12" s="73">
        <v>226.16</v>
      </c>
      <c r="M12" s="76">
        <v>164.48000000000002</v>
      </c>
      <c r="N12" s="77">
        <v>180.928</v>
      </c>
      <c r="O12" s="76">
        <v>205.59999999999997</v>
      </c>
      <c r="P12" s="81">
        <v>226.16</v>
      </c>
      <c r="Q12" s="76">
        <v>164.48000000000002</v>
      </c>
      <c r="R12" s="84">
        <v>180.928</v>
      </c>
      <c r="S12" s="76">
        <v>205.59999999999997</v>
      </c>
      <c r="T12" s="63">
        <v>226.16</v>
      </c>
      <c r="U12" s="76">
        <v>164.48000000000002</v>
      </c>
      <c r="V12" s="63">
        <v>180.928</v>
      </c>
    </row>
    <row r="13" spans="2:27" ht="20.100000000000001" customHeight="1" x14ac:dyDescent="0.2">
      <c r="B13" s="33" t="s">
        <v>9</v>
      </c>
      <c r="C13" s="31"/>
      <c r="D13" s="31" t="s">
        <v>43</v>
      </c>
      <c r="E13" s="31" t="s">
        <v>43</v>
      </c>
      <c r="F13" s="31" t="s">
        <v>43</v>
      </c>
      <c r="G13" s="25" t="s">
        <v>100</v>
      </c>
      <c r="H13" s="26" t="s">
        <v>100</v>
      </c>
      <c r="I13" s="25" t="s">
        <v>100</v>
      </c>
      <c r="J13" s="26" t="s">
        <v>100</v>
      </c>
      <c r="K13" s="70">
        <v>179.99999999999997</v>
      </c>
      <c r="L13" s="71">
        <v>198</v>
      </c>
      <c r="M13" s="59" t="s">
        <v>100</v>
      </c>
      <c r="N13" s="50" t="s">
        <v>100</v>
      </c>
      <c r="O13" s="74">
        <v>179.99999999999997</v>
      </c>
      <c r="P13" s="80">
        <v>198</v>
      </c>
      <c r="Q13" s="49" t="s">
        <v>100</v>
      </c>
      <c r="R13" s="51" t="s">
        <v>100</v>
      </c>
      <c r="S13" s="74">
        <f>T13/1.1</f>
        <v>179.99999999999997</v>
      </c>
      <c r="T13" s="61">
        <v>198</v>
      </c>
      <c r="U13" s="49" t="s">
        <v>100</v>
      </c>
      <c r="V13" s="26" t="s">
        <v>100</v>
      </c>
    </row>
    <row r="14" spans="2:27" ht="20.100000000000001" customHeight="1" x14ac:dyDescent="0.25">
      <c r="B14" s="33" t="s">
        <v>55</v>
      </c>
      <c r="C14" s="31"/>
      <c r="D14" s="31"/>
      <c r="E14" s="31" t="s">
        <v>43</v>
      </c>
      <c r="F14" s="31" t="s">
        <v>43</v>
      </c>
      <c r="G14" s="25" t="s">
        <v>100</v>
      </c>
      <c r="H14" s="26" t="s">
        <v>100</v>
      </c>
      <c r="I14" s="25" t="s">
        <v>100</v>
      </c>
      <c r="J14" s="26" t="s">
        <v>100</v>
      </c>
      <c r="K14" s="47" t="s">
        <v>100</v>
      </c>
      <c r="L14" s="48" t="s">
        <v>100</v>
      </c>
      <c r="M14" s="49" t="s">
        <v>100</v>
      </c>
      <c r="N14" s="50" t="s">
        <v>100</v>
      </c>
      <c r="O14" s="76">
        <v>195.31999999999996</v>
      </c>
      <c r="P14" s="81">
        <v>214.852</v>
      </c>
      <c r="Q14" s="49" t="s">
        <v>100</v>
      </c>
      <c r="R14" s="51" t="s">
        <v>100</v>
      </c>
      <c r="S14" s="76">
        <v>257</v>
      </c>
      <c r="T14" s="63">
        <v>282.7</v>
      </c>
      <c r="U14" s="49" t="s">
        <v>100</v>
      </c>
      <c r="V14" s="26" t="s">
        <v>100</v>
      </c>
      <c r="W14" s="5"/>
      <c r="Z14" s="1"/>
      <c r="AA14" s="1"/>
    </row>
    <row r="15" spans="2:27" ht="20.100000000000001" customHeight="1" x14ac:dyDescent="0.25">
      <c r="B15" s="33" t="s">
        <v>56</v>
      </c>
      <c r="C15" s="31"/>
      <c r="D15" s="31"/>
      <c r="E15" s="31" t="s">
        <v>43</v>
      </c>
      <c r="F15" s="31"/>
      <c r="G15" s="25" t="s">
        <v>100</v>
      </c>
      <c r="H15" s="26" t="s">
        <v>100</v>
      </c>
      <c r="I15" s="25" t="s">
        <v>100</v>
      </c>
      <c r="J15" s="26" t="s">
        <v>100</v>
      </c>
      <c r="K15" s="47" t="s">
        <v>100</v>
      </c>
      <c r="L15" s="48" t="s">
        <v>100</v>
      </c>
      <c r="M15" s="49" t="s">
        <v>100</v>
      </c>
      <c r="N15" s="50" t="s">
        <v>100</v>
      </c>
      <c r="O15" s="74">
        <v>150</v>
      </c>
      <c r="P15" s="80">
        <v>165</v>
      </c>
      <c r="Q15" s="78">
        <v>104.54545454545453</v>
      </c>
      <c r="R15" s="82">
        <v>115</v>
      </c>
      <c r="S15" s="25" t="s">
        <v>100</v>
      </c>
      <c r="T15" s="26" t="s">
        <v>100</v>
      </c>
      <c r="U15" s="25" t="s">
        <v>100</v>
      </c>
      <c r="V15" s="26" t="s">
        <v>100</v>
      </c>
      <c r="W15" s="5"/>
      <c r="Z15" s="1"/>
      <c r="AA15" s="1"/>
    </row>
    <row r="16" spans="2:27" ht="20.100000000000001" customHeight="1" x14ac:dyDescent="0.25">
      <c r="B16" s="33" t="s">
        <v>57</v>
      </c>
      <c r="C16" s="31" t="s">
        <v>43</v>
      </c>
      <c r="D16" s="31"/>
      <c r="E16" s="31"/>
      <c r="F16" s="31"/>
      <c r="G16" s="60">
        <v>199.99999999999997</v>
      </c>
      <c r="H16" s="61">
        <v>220</v>
      </c>
      <c r="I16" s="62">
        <v>179.99999999999997</v>
      </c>
      <c r="J16" s="63">
        <v>198</v>
      </c>
      <c r="K16" s="47" t="s">
        <v>100</v>
      </c>
      <c r="L16" s="48" t="s">
        <v>100</v>
      </c>
      <c r="M16" s="49" t="s">
        <v>100</v>
      </c>
      <c r="N16" s="50" t="s">
        <v>100</v>
      </c>
      <c r="O16" s="49" t="s">
        <v>100</v>
      </c>
      <c r="P16" s="52" t="s">
        <v>100</v>
      </c>
      <c r="Q16" s="49" t="s">
        <v>100</v>
      </c>
      <c r="R16" s="51" t="s">
        <v>100</v>
      </c>
      <c r="S16" s="25" t="s">
        <v>100</v>
      </c>
      <c r="T16" s="26" t="s">
        <v>100</v>
      </c>
      <c r="U16" s="25" t="s">
        <v>100</v>
      </c>
      <c r="V16" s="26" t="s">
        <v>100</v>
      </c>
      <c r="W16" s="5"/>
      <c r="X16" s="6"/>
      <c r="Y16" s="6"/>
      <c r="Z16" s="1"/>
      <c r="AA16" s="1"/>
    </row>
    <row r="17" spans="2:27" ht="20.100000000000001" customHeight="1" x14ac:dyDescent="0.25">
      <c r="B17" s="33" t="s">
        <v>4</v>
      </c>
      <c r="C17" s="31"/>
      <c r="D17" s="31"/>
      <c r="E17" s="31" t="s">
        <v>43</v>
      </c>
      <c r="F17" s="31" t="s">
        <v>43</v>
      </c>
      <c r="G17" s="25" t="s">
        <v>100</v>
      </c>
      <c r="H17" s="26" t="s">
        <v>100</v>
      </c>
      <c r="I17" s="25" t="s">
        <v>100</v>
      </c>
      <c r="J17" s="26" t="s">
        <v>100</v>
      </c>
      <c r="K17" s="47" t="s">
        <v>100</v>
      </c>
      <c r="L17" s="48" t="s">
        <v>100</v>
      </c>
      <c r="M17" s="49" t="s">
        <v>100</v>
      </c>
      <c r="N17" s="50" t="s">
        <v>100</v>
      </c>
      <c r="O17" s="74">
        <v>158.57367272727274</v>
      </c>
      <c r="P17" s="80">
        <v>174.43104000000002</v>
      </c>
      <c r="Q17" s="74">
        <v>132.70545454545456</v>
      </c>
      <c r="R17" s="83">
        <v>145.976</v>
      </c>
      <c r="S17" s="74">
        <v>158.57367272727274</v>
      </c>
      <c r="T17" s="61">
        <v>174.43104000000002</v>
      </c>
      <c r="U17" s="74">
        <v>132.70545454545456</v>
      </c>
      <c r="V17" s="80">
        <v>145.976</v>
      </c>
      <c r="W17" s="5"/>
      <c r="X17" s="6"/>
      <c r="Y17" s="6"/>
      <c r="Z17" s="1"/>
      <c r="AA17" s="1"/>
    </row>
    <row r="18" spans="2:27" ht="20.100000000000001" customHeight="1" x14ac:dyDescent="0.25">
      <c r="B18" s="33" t="s">
        <v>58</v>
      </c>
      <c r="C18" s="31" t="s">
        <v>43</v>
      </c>
      <c r="D18" s="31"/>
      <c r="E18" s="31"/>
      <c r="F18" s="31"/>
      <c r="G18" s="62">
        <v>205.59999999999997</v>
      </c>
      <c r="H18" s="63">
        <v>233.84943999999999</v>
      </c>
      <c r="I18" s="62">
        <v>180.70370909090909</v>
      </c>
      <c r="J18" s="63">
        <v>198.77408000000003</v>
      </c>
      <c r="K18" s="47" t="s">
        <v>100</v>
      </c>
      <c r="L18" s="48" t="s">
        <v>100</v>
      </c>
      <c r="M18" s="49" t="s">
        <v>100</v>
      </c>
      <c r="N18" s="50" t="s">
        <v>100</v>
      </c>
      <c r="O18" s="49" t="s">
        <v>100</v>
      </c>
      <c r="P18" s="52" t="s">
        <v>100</v>
      </c>
      <c r="Q18" s="49" t="s">
        <v>100</v>
      </c>
      <c r="R18" s="51" t="s">
        <v>100</v>
      </c>
      <c r="S18" s="25" t="s">
        <v>100</v>
      </c>
      <c r="T18" s="26" t="s">
        <v>100</v>
      </c>
      <c r="U18" s="25" t="s">
        <v>100</v>
      </c>
      <c r="V18" s="26" t="s">
        <v>100</v>
      </c>
      <c r="W18" s="5"/>
      <c r="X18" s="6"/>
      <c r="Y18" s="6"/>
      <c r="Z18" s="1"/>
      <c r="AA18" s="1"/>
    </row>
    <row r="19" spans="2:27" ht="20.100000000000001" customHeight="1" x14ac:dyDescent="0.25">
      <c r="B19" s="33" t="s">
        <v>59</v>
      </c>
      <c r="C19" s="31" t="s">
        <v>43</v>
      </c>
      <c r="D19" s="31"/>
      <c r="E19" s="31"/>
      <c r="F19" s="31"/>
      <c r="G19" s="62">
        <v>263.63636363636363</v>
      </c>
      <c r="H19" s="63">
        <v>290</v>
      </c>
      <c r="I19" s="60">
        <v>159.09090909090907</v>
      </c>
      <c r="J19" s="61">
        <v>175</v>
      </c>
      <c r="K19" s="47" t="s">
        <v>100</v>
      </c>
      <c r="L19" s="48" t="s">
        <v>100</v>
      </c>
      <c r="M19" s="49" t="s">
        <v>100</v>
      </c>
      <c r="N19" s="50" t="s">
        <v>100</v>
      </c>
      <c r="O19" s="49" t="s">
        <v>100</v>
      </c>
      <c r="P19" s="52" t="s">
        <v>100</v>
      </c>
      <c r="Q19" s="49" t="s">
        <v>100</v>
      </c>
      <c r="R19" s="51" t="s">
        <v>100</v>
      </c>
      <c r="S19" s="25" t="s">
        <v>100</v>
      </c>
      <c r="T19" s="26" t="s">
        <v>100</v>
      </c>
      <c r="U19" s="25" t="s">
        <v>100</v>
      </c>
      <c r="V19" s="26" t="s">
        <v>100</v>
      </c>
      <c r="W19" s="5"/>
      <c r="Z19" s="1"/>
      <c r="AA19" s="1"/>
    </row>
    <row r="20" spans="2:27" ht="20.100000000000001" customHeight="1" x14ac:dyDescent="0.25">
      <c r="B20" s="33" t="s">
        <v>60</v>
      </c>
      <c r="C20" s="31" t="s">
        <v>43</v>
      </c>
      <c r="D20" s="31" t="s">
        <v>43</v>
      </c>
      <c r="E20" s="31" t="s">
        <v>43</v>
      </c>
      <c r="F20" s="31" t="s">
        <v>43</v>
      </c>
      <c r="G20" s="62">
        <v>226.15999999999997</v>
      </c>
      <c r="H20" s="63">
        <v>248.77600000000001</v>
      </c>
      <c r="I20" s="62">
        <v>195.31999999999996</v>
      </c>
      <c r="J20" s="63">
        <v>214.852</v>
      </c>
      <c r="K20" s="72">
        <v>185.03999999999996</v>
      </c>
      <c r="L20" s="73">
        <v>203.54400000000001</v>
      </c>
      <c r="M20" s="74">
        <v>143.92000000000002</v>
      </c>
      <c r="N20" s="75">
        <v>158.31200000000001</v>
      </c>
      <c r="O20" s="76">
        <v>195.31999999999996</v>
      </c>
      <c r="P20" s="81">
        <v>214.852</v>
      </c>
      <c r="Q20" s="74">
        <v>123.35999999999999</v>
      </c>
      <c r="R20" s="83">
        <v>135.696</v>
      </c>
      <c r="S20" s="76">
        <v>195.31999999999996</v>
      </c>
      <c r="T20" s="63">
        <v>214.852</v>
      </c>
      <c r="U20" s="74">
        <v>123.35999999999999</v>
      </c>
      <c r="V20" s="61">
        <v>135.696</v>
      </c>
      <c r="W20" s="5"/>
      <c r="Z20" s="1"/>
      <c r="AA20" s="1"/>
    </row>
    <row r="21" spans="2:27" ht="25.5" x14ac:dyDescent="0.25">
      <c r="B21" s="33" t="s">
        <v>61</v>
      </c>
      <c r="C21" s="31" t="s">
        <v>43</v>
      </c>
      <c r="D21" s="31"/>
      <c r="E21" s="31"/>
      <c r="F21" s="31"/>
      <c r="G21" s="60">
        <v>204.54545454545453</v>
      </c>
      <c r="H21" s="61">
        <v>225</v>
      </c>
      <c r="I21" s="60">
        <v>170</v>
      </c>
      <c r="J21" s="61">
        <v>187</v>
      </c>
      <c r="K21" s="47" t="s">
        <v>100</v>
      </c>
      <c r="L21" s="48" t="s">
        <v>100</v>
      </c>
      <c r="M21" s="49" t="s">
        <v>100</v>
      </c>
      <c r="N21" s="50" t="s">
        <v>100</v>
      </c>
      <c r="O21" s="49" t="s">
        <v>100</v>
      </c>
      <c r="P21" s="52" t="s">
        <v>100</v>
      </c>
      <c r="Q21" s="49" t="s">
        <v>100</v>
      </c>
      <c r="R21" s="51" t="s">
        <v>100</v>
      </c>
      <c r="S21" s="25" t="s">
        <v>100</v>
      </c>
      <c r="T21" s="26" t="s">
        <v>100</v>
      </c>
      <c r="U21" s="25" t="s">
        <v>100</v>
      </c>
      <c r="V21" s="26" t="s">
        <v>100</v>
      </c>
      <c r="W21" s="5"/>
      <c r="X21" s="2" t="s">
        <v>35</v>
      </c>
      <c r="Z21" s="1"/>
      <c r="AA21" s="1"/>
    </row>
    <row r="22" spans="2:27" ht="20.100000000000001" customHeight="1" x14ac:dyDescent="0.25">
      <c r="B22" s="33" t="s">
        <v>62</v>
      </c>
      <c r="C22" s="31" t="s">
        <v>43</v>
      </c>
      <c r="D22" s="31"/>
      <c r="E22" s="31"/>
      <c r="F22" s="31"/>
      <c r="G22" s="60">
        <v>177.56363636363636</v>
      </c>
      <c r="H22" s="61">
        <v>195.32</v>
      </c>
      <c r="I22" s="60">
        <v>149.5272727272727</v>
      </c>
      <c r="J22" s="61">
        <v>164.48000000000002</v>
      </c>
      <c r="K22" s="47" t="s">
        <v>100</v>
      </c>
      <c r="L22" s="48" t="s">
        <v>100</v>
      </c>
      <c r="M22" s="49" t="s">
        <v>100</v>
      </c>
      <c r="N22" s="50" t="s">
        <v>100</v>
      </c>
      <c r="O22" s="49" t="s">
        <v>100</v>
      </c>
      <c r="P22" s="52" t="s">
        <v>100</v>
      </c>
      <c r="Q22" s="49" t="s">
        <v>100</v>
      </c>
      <c r="R22" s="51" t="s">
        <v>100</v>
      </c>
      <c r="S22" s="25" t="s">
        <v>100</v>
      </c>
      <c r="T22" s="26" t="s">
        <v>100</v>
      </c>
      <c r="U22" s="25" t="s">
        <v>100</v>
      </c>
      <c r="V22" s="26" t="s">
        <v>100</v>
      </c>
      <c r="W22" s="5"/>
      <c r="X22" s="6"/>
      <c r="Y22" s="6"/>
      <c r="Z22" s="1"/>
      <c r="AA22" s="1"/>
    </row>
    <row r="23" spans="2:27" ht="20.100000000000001" customHeight="1" x14ac:dyDescent="0.25">
      <c r="B23" s="33" t="s">
        <v>63</v>
      </c>
      <c r="C23" s="31"/>
      <c r="D23" s="31"/>
      <c r="E23" s="31" t="s">
        <v>43</v>
      </c>
      <c r="F23" s="31"/>
      <c r="G23" s="25" t="s">
        <v>100</v>
      </c>
      <c r="H23" s="26" t="s">
        <v>100</v>
      </c>
      <c r="I23" s="25" t="s">
        <v>100</v>
      </c>
      <c r="J23" s="26" t="s">
        <v>100</v>
      </c>
      <c r="K23" s="47" t="s">
        <v>100</v>
      </c>
      <c r="L23" s="48" t="s">
        <v>100</v>
      </c>
      <c r="M23" s="49" t="s">
        <v>100</v>
      </c>
      <c r="N23" s="50" t="s">
        <v>100</v>
      </c>
      <c r="O23" s="78">
        <v>122.72727272727272</v>
      </c>
      <c r="P23" s="79">
        <v>135</v>
      </c>
      <c r="Q23" s="78">
        <v>81.818181818181813</v>
      </c>
      <c r="R23" s="82">
        <v>90</v>
      </c>
      <c r="S23" s="25" t="s">
        <v>100</v>
      </c>
      <c r="T23" s="26" t="s">
        <v>100</v>
      </c>
      <c r="U23" s="25" t="s">
        <v>100</v>
      </c>
      <c r="V23" s="26" t="s">
        <v>100</v>
      </c>
      <c r="W23" s="5"/>
      <c r="X23" s="6"/>
      <c r="Y23" s="6"/>
      <c r="Z23" s="1"/>
      <c r="AA23" s="1"/>
    </row>
    <row r="24" spans="2:27" ht="20.100000000000001" customHeight="1" x14ac:dyDescent="0.25">
      <c r="B24" s="33" t="s">
        <v>64</v>
      </c>
      <c r="C24" s="31"/>
      <c r="D24" s="31" t="s">
        <v>43</v>
      </c>
      <c r="E24" s="31" t="s">
        <v>43</v>
      </c>
      <c r="F24" s="31" t="s">
        <v>43</v>
      </c>
      <c r="G24" s="25" t="s">
        <v>100</v>
      </c>
      <c r="H24" s="26" t="s">
        <v>100</v>
      </c>
      <c r="I24" s="25" t="s">
        <v>100</v>
      </c>
      <c r="J24" s="26" t="s">
        <v>100</v>
      </c>
      <c r="K24" s="72">
        <v>195.77232000000001</v>
      </c>
      <c r="L24" s="73">
        <v>215.34544</v>
      </c>
      <c r="M24" s="76">
        <v>152.26736</v>
      </c>
      <c r="N24" s="77">
        <v>167.49204</v>
      </c>
      <c r="O24" s="72">
        <v>195.77232000000001</v>
      </c>
      <c r="P24" s="73">
        <v>215.34544</v>
      </c>
      <c r="Q24" s="76">
        <v>152.26736</v>
      </c>
      <c r="R24" s="77">
        <v>167.49204</v>
      </c>
      <c r="S24" s="76">
        <v>217.5248</v>
      </c>
      <c r="T24" s="63">
        <v>239.27727999999999</v>
      </c>
      <c r="U24" s="49" t="s">
        <v>100</v>
      </c>
      <c r="V24" s="26" t="s">
        <v>100</v>
      </c>
      <c r="W24" s="5"/>
      <c r="Z24" s="1"/>
      <c r="AA24" s="1"/>
    </row>
    <row r="25" spans="2:27" ht="20.100000000000001" customHeight="1" x14ac:dyDescent="0.25">
      <c r="B25" s="33" t="s">
        <v>16</v>
      </c>
      <c r="C25" s="31"/>
      <c r="D25" s="31" t="s">
        <v>43</v>
      </c>
      <c r="E25" s="31"/>
      <c r="F25" s="31"/>
      <c r="G25" s="25" t="s">
        <v>100</v>
      </c>
      <c r="H25" s="26" t="s">
        <v>100</v>
      </c>
      <c r="I25" s="25" t="s">
        <v>100</v>
      </c>
      <c r="J25" s="26" t="s">
        <v>100</v>
      </c>
      <c r="K25" s="70">
        <v>140</v>
      </c>
      <c r="L25" s="71">
        <v>154</v>
      </c>
      <c r="M25" s="74">
        <v>109.99999999999999</v>
      </c>
      <c r="N25" s="75">
        <v>121</v>
      </c>
      <c r="O25" s="49" t="s">
        <v>100</v>
      </c>
      <c r="P25" s="52" t="s">
        <v>100</v>
      </c>
      <c r="Q25" s="49" t="s">
        <v>100</v>
      </c>
      <c r="R25" s="51" t="s">
        <v>100</v>
      </c>
      <c r="S25" s="25" t="s">
        <v>100</v>
      </c>
      <c r="T25" s="26" t="s">
        <v>100</v>
      </c>
      <c r="U25" s="25" t="s">
        <v>100</v>
      </c>
      <c r="V25" s="26" t="s">
        <v>100</v>
      </c>
      <c r="W25" s="5"/>
      <c r="X25" s="6"/>
      <c r="Y25" s="6"/>
      <c r="Z25" s="1"/>
      <c r="AA25" s="1"/>
    </row>
    <row r="26" spans="2:27" ht="20.100000000000001" customHeight="1" x14ac:dyDescent="0.25">
      <c r="B26" s="33" t="s">
        <v>11</v>
      </c>
      <c r="C26" s="31"/>
      <c r="D26" s="31"/>
      <c r="E26" s="31" t="s">
        <v>43</v>
      </c>
      <c r="F26" s="31" t="s">
        <v>43</v>
      </c>
      <c r="G26" s="25" t="s">
        <v>100</v>
      </c>
      <c r="H26" s="26" t="s">
        <v>100</v>
      </c>
      <c r="I26" s="25" t="s">
        <v>100</v>
      </c>
      <c r="J26" s="26" t="s">
        <v>100</v>
      </c>
      <c r="K26" s="47" t="s">
        <v>100</v>
      </c>
      <c r="L26" s="48" t="s">
        <v>100</v>
      </c>
      <c r="M26" s="49" t="s">
        <v>100</v>
      </c>
      <c r="N26" s="50" t="s">
        <v>100</v>
      </c>
      <c r="O26" s="78">
        <v>114.99999999999999</v>
      </c>
      <c r="P26" s="79">
        <v>126.5</v>
      </c>
      <c r="Q26" s="78">
        <v>104.99999999999999</v>
      </c>
      <c r="R26" s="82">
        <v>115.5</v>
      </c>
      <c r="S26" s="74">
        <f>T26/1.1</f>
        <v>141.99999999999997</v>
      </c>
      <c r="T26" s="61">
        <v>156.19999999999999</v>
      </c>
      <c r="U26" s="74">
        <f>V26/1.1</f>
        <v>133</v>
      </c>
      <c r="V26" s="61">
        <v>146.30000000000001</v>
      </c>
      <c r="W26" s="5"/>
      <c r="Z26" s="1"/>
      <c r="AA26" s="1"/>
    </row>
    <row r="27" spans="2:27" ht="20.100000000000001" customHeight="1" x14ac:dyDescent="0.25">
      <c r="B27" s="33" t="s">
        <v>65</v>
      </c>
      <c r="C27" s="31"/>
      <c r="D27" s="31" t="s">
        <v>43</v>
      </c>
      <c r="E27" s="31" t="s">
        <v>43</v>
      </c>
      <c r="F27" s="31"/>
      <c r="G27" s="25" t="s">
        <v>100</v>
      </c>
      <c r="H27" s="26" t="s">
        <v>100</v>
      </c>
      <c r="I27" s="25" t="s">
        <v>100</v>
      </c>
      <c r="J27" s="26" t="s">
        <v>100</v>
      </c>
      <c r="K27" s="70">
        <f>L27/1.1</f>
        <v>178</v>
      </c>
      <c r="L27" s="71">
        <v>195.8</v>
      </c>
      <c r="M27" s="74">
        <f>N27/1.1</f>
        <v>143.49999999999997</v>
      </c>
      <c r="N27" s="75">
        <v>157.85</v>
      </c>
      <c r="O27" s="70">
        <f>P27/1.1</f>
        <v>178</v>
      </c>
      <c r="P27" s="71">
        <v>195.8</v>
      </c>
      <c r="Q27" s="74">
        <f>R27/1.1</f>
        <v>143.49999999999997</v>
      </c>
      <c r="R27" s="75">
        <v>157.85</v>
      </c>
      <c r="S27" s="25" t="s">
        <v>100</v>
      </c>
      <c r="T27" s="26" t="s">
        <v>100</v>
      </c>
      <c r="U27" s="25" t="s">
        <v>100</v>
      </c>
      <c r="V27" s="26" t="s">
        <v>100</v>
      </c>
      <c r="W27" s="5"/>
      <c r="X27" s="6"/>
      <c r="Y27" s="6"/>
      <c r="Z27" s="1"/>
      <c r="AA27" s="1"/>
    </row>
    <row r="28" spans="2:27" ht="20.100000000000001" customHeight="1" x14ac:dyDescent="0.25">
      <c r="B28" s="33" t="s">
        <v>66</v>
      </c>
      <c r="C28" s="31" t="s">
        <v>43</v>
      </c>
      <c r="D28" s="31"/>
      <c r="E28" s="31"/>
      <c r="F28" s="31"/>
      <c r="G28" s="62">
        <f>H28/1.1</f>
        <v>221.60876363636362</v>
      </c>
      <c r="H28" s="63">
        <v>243.76964000000001</v>
      </c>
      <c r="I28" s="25" t="s">
        <v>100</v>
      </c>
      <c r="J28" s="26" t="s">
        <v>100</v>
      </c>
      <c r="K28" s="47" t="s">
        <v>100</v>
      </c>
      <c r="L28" s="48" t="s">
        <v>100</v>
      </c>
      <c r="M28" s="49" t="s">
        <v>100</v>
      </c>
      <c r="N28" s="50" t="s">
        <v>100</v>
      </c>
      <c r="O28" s="49" t="s">
        <v>100</v>
      </c>
      <c r="P28" s="52" t="s">
        <v>100</v>
      </c>
      <c r="Q28" s="49" t="s">
        <v>100</v>
      </c>
      <c r="R28" s="51" t="s">
        <v>100</v>
      </c>
      <c r="S28" s="25" t="s">
        <v>100</v>
      </c>
      <c r="T28" s="26" t="s">
        <v>100</v>
      </c>
      <c r="U28" s="25" t="s">
        <v>100</v>
      </c>
      <c r="V28" s="26" t="s">
        <v>100</v>
      </c>
      <c r="W28" s="5"/>
      <c r="Z28" s="1"/>
      <c r="AA28" s="1"/>
    </row>
    <row r="29" spans="2:27" ht="20.100000000000001" customHeight="1" x14ac:dyDescent="0.25">
      <c r="B29" s="33" t="s">
        <v>5</v>
      </c>
      <c r="C29" s="31"/>
      <c r="D29" s="31"/>
      <c r="E29" s="31" t="s">
        <v>43</v>
      </c>
      <c r="F29" s="31" t="s">
        <v>43</v>
      </c>
      <c r="G29" s="25" t="s">
        <v>100</v>
      </c>
      <c r="H29" s="26" t="s">
        <v>100</v>
      </c>
      <c r="I29" s="25" t="s">
        <v>100</v>
      </c>
      <c r="J29" s="26" t="s">
        <v>100</v>
      </c>
      <c r="K29" s="47" t="s">
        <v>100</v>
      </c>
      <c r="L29" s="48" t="s">
        <v>100</v>
      </c>
      <c r="M29" s="49" t="s">
        <v>100</v>
      </c>
      <c r="N29" s="50" t="s">
        <v>100</v>
      </c>
      <c r="O29" s="74">
        <v>143.49945454545454</v>
      </c>
      <c r="P29" s="80">
        <v>157.8494</v>
      </c>
      <c r="Q29" s="74">
        <v>106.29519999999999</v>
      </c>
      <c r="R29" s="83">
        <v>116.92471999999999</v>
      </c>
      <c r="S29" s="74">
        <v>143.49945454545454</v>
      </c>
      <c r="T29" s="61">
        <v>157.8494</v>
      </c>
      <c r="U29" s="74">
        <v>106.29519999999999</v>
      </c>
      <c r="V29" s="61">
        <v>116.92471999999999</v>
      </c>
      <c r="W29" s="5"/>
      <c r="X29" s="6"/>
      <c r="Y29" s="6"/>
      <c r="Z29" s="1"/>
      <c r="AA29" s="1"/>
    </row>
    <row r="30" spans="2:27" ht="20.100000000000001" customHeight="1" x14ac:dyDescent="0.2">
      <c r="B30" s="33" t="s">
        <v>67</v>
      </c>
      <c r="C30" s="31" t="s">
        <v>43</v>
      </c>
      <c r="D30" s="31"/>
      <c r="E30" s="31"/>
      <c r="F30" s="31"/>
      <c r="G30" s="60">
        <v>150</v>
      </c>
      <c r="H30" s="61">
        <v>165</v>
      </c>
      <c r="I30" s="60">
        <v>119.99999999999999</v>
      </c>
      <c r="J30" s="61">
        <v>132</v>
      </c>
      <c r="K30" s="47" t="s">
        <v>100</v>
      </c>
      <c r="L30" s="48" t="s">
        <v>100</v>
      </c>
      <c r="M30" s="49" t="s">
        <v>100</v>
      </c>
      <c r="N30" s="50" t="s">
        <v>100</v>
      </c>
      <c r="O30" s="49" t="s">
        <v>100</v>
      </c>
      <c r="P30" s="52" t="s">
        <v>100</v>
      </c>
      <c r="Q30" s="49" t="s">
        <v>100</v>
      </c>
      <c r="R30" s="51" t="s">
        <v>100</v>
      </c>
      <c r="S30" s="25" t="s">
        <v>100</v>
      </c>
      <c r="T30" s="26" t="s">
        <v>100</v>
      </c>
      <c r="U30" s="25" t="s">
        <v>100</v>
      </c>
      <c r="V30" s="26" t="s">
        <v>100</v>
      </c>
      <c r="W30" s="5"/>
      <c r="X30" s="6"/>
      <c r="Y30" s="6"/>
    </row>
    <row r="31" spans="2:27" ht="20.100000000000001" customHeight="1" x14ac:dyDescent="0.2">
      <c r="B31" s="33" t="s">
        <v>68</v>
      </c>
      <c r="C31" s="31"/>
      <c r="D31" s="31"/>
      <c r="E31" s="31" t="s">
        <v>43</v>
      </c>
      <c r="F31" s="31" t="s">
        <v>43</v>
      </c>
      <c r="G31" s="25" t="s">
        <v>100</v>
      </c>
      <c r="H31" s="26" t="s">
        <v>100</v>
      </c>
      <c r="I31" s="25" t="s">
        <v>100</v>
      </c>
      <c r="J31" s="26" t="s">
        <v>100</v>
      </c>
      <c r="K31" s="47" t="s">
        <v>100</v>
      </c>
      <c r="L31" s="48" t="s">
        <v>100</v>
      </c>
      <c r="M31" s="49" t="s">
        <v>100</v>
      </c>
      <c r="N31" s="50" t="s">
        <v>100</v>
      </c>
      <c r="O31" s="76">
        <v>181.81818181818181</v>
      </c>
      <c r="P31" s="81">
        <v>200</v>
      </c>
      <c r="Q31" s="74">
        <v>127.27272727272727</v>
      </c>
      <c r="R31" s="83">
        <v>140</v>
      </c>
      <c r="S31" s="76">
        <f>T31/1.1</f>
        <v>181.81818181818181</v>
      </c>
      <c r="T31" s="63">
        <v>200</v>
      </c>
      <c r="U31" s="74">
        <f>V31/1.1</f>
        <v>127.27272727272727</v>
      </c>
      <c r="V31" s="61">
        <v>140</v>
      </c>
      <c r="W31" s="5"/>
      <c r="X31" s="6"/>
      <c r="Y31" s="6"/>
    </row>
    <row r="32" spans="2:27" ht="25.5" x14ac:dyDescent="0.2">
      <c r="B32" s="33" t="s">
        <v>69</v>
      </c>
      <c r="C32" s="31"/>
      <c r="D32" s="31"/>
      <c r="E32" s="31" t="s">
        <v>43</v>
      </c>
      <c r="F32" s="31" t="s">
        <v>43</v>
      </c>
      <c r="G32" s="25" t="s">
        <v>100</v>
      </c>
      <c r="H32" s="26" t="s">
        <v>100</v>
      </c>
      <c r="I32" s="25" t="s">
        <v>100</v>
      </c>
      <c r="J32" s="26" t="s">
        <v>100</v>
      </c>
      <c r="K32" s="47" t="s">
        <v>100</v>
      </c>
      <c r="L32" s="48" t="s">
        <v>100</v>
      </c>
      <c r="M32" s="49" t="s">
        <v>100</v>
      </c>
      <c r="N32" s="50" t="s">
        <v>100</v>
      </c>
      <c r="O32" s="76">
        <v>185.90909090909091</v>
      </c>
      <c r="P32" s="81">
        <v>204.5</v>
      </c>
      <c r="Q32" s="74">
        <v>135.90909090909091</v>
      </c>
      <c r="R32" s="83">
        <v>149.5</v>
      </c>
      <c r="S32" s="76">
        <f>T32/1.1</f>
        <v>185.90909090909091</v>
      </c>
      <c r="T32" s="63">
        <v>204.5</v>
      </c>
      <c r="U32" s="74">
        <f>V32/1.1</f>
        <v>135.90909090909091</v>
      </c>
      <c r="V32" s="61">
        <v>149.5</v>
      </c>
      <c r="W32" s="5"/>
      <c r="X32" s="6"/>
      <c r="Y32" s="6"/>
    </row>
    <row r="33" spans="2:25" ht="26.25" customHeight="1" x14ac:dyDescent="0.2">
      <c r="B33" s="33" t="s">
        <v>2</v>
      </c>
      <c r="C33" s="31" t="s">
        <v>43</v>
      </c>
      <c r="D33" s="31"/>
      <c r="E33" s="31"/>
      <c r="F33" s="31"/>
      <c r="G33" s="60">
        <v>179.9</v>
      </c>
      <c r="H33" s="61">
        <v>197.89000000000001</v>
      </c>
      <c r="I33" s="60">
        <v>146.49</v>
      </c>
      <c r="J33" s="61">
        <v>161.13900000000001</v>
      </c>
      <c r="K33" s="47" t="s">
        <v>100</v>
      </c>
      <c r="L33" s="48" t="s">
        <v>100</v>
      </c>
      <c r="M33" s="49" t="s">
        <v>100</v>
      </c>
      <c r="N33" s="50" t="s">
        <v>100</v>
      </c>
      <c r="O33" s="49" t="s">
        <v>100</v>
      </c>
      <c r="P33" s="52" t="s">
        <v>100</v>
      </c>
      <c r="Q33" s="49" t="s">
        <v>100</v>
      </c>
      <c r="R33" s="51" t="s">
        <v>100</v>
      </c>
      <c r="S33" s="25" t="s">
        <v>100</v>
      </c>
      <c r="T33" s="26" t="s">
        <v>100</v>
      </c>
      <c r="U33" s="25" t="s">
        <v>100</v>
      </c>
      <c r="V33" s="26" t="s">
        <v>100</v>
      </c>
      <c r="W33" s="5"/>
      <c r="X33" s="6"/>
      <c r="Y33" s="6"/>
    </row>
    <row r="34" spans="2:25" ht="20.100000000000001" customHeight="1" x14ac:dyDescent="0.2">
      <c r="B34" s="33" t="s">
        <v>70</v>
      </c>
      <c r="C34" s="31"/>
      <c r="D34" s="31"/>
      <c r="E34" s="31" t="s">
        <v>43</v>
      </c>
      <c r="F34" s="31" t="s">
        <v>43</v>
      </c>
      <c r="G34" s="25" t="s">
        <v>100</v>
      </c>
      <c r="H34" s="26" t="s">
        <v>100</v>
      </c>
      <c r="I34" s="25" t="s">
        <v>100</v>
      </c>
      <c r="J34" s="26" t="s">
        <v>100</v>
      </c>
      <c r="K34" s="47" t="s">
        <v>100</v>
      </c>
      <c r="L34" s="48" t="s">
        <v>100</v>
      </c>
      <c r="M34" s="49" t="s">
        <v>100</v>
      </c>
      <c r="N34" s="50" t="s">
        <v>100</v>
      </c>
      <c r="O34" s="78">
        <v>126.36363636363636</v>
      </c>
      <c r="P34" s="79">
        <v>139</v>
      </c>
      <c r="Q34" s="74">
        <v>113.54545454545455</v>
      </c>
      <c r="R34" s="83">
        <v>124.9</v>
      </c>
      <c r="S34" s="78">
        <f>T34/1.1</f>
        <v>126.36363636363636</v>
      </c>
      <c r="T34" s="67">
        <v>139</v>
      </c>
      <c r="U34" s="74">
        <f>V34/1.1</f>
        <v>113.54545454545455</v>
      </c>
      <c r="V34" s="61">
        <v>124.9</v>
      </c>
      <c r="W34" s="5"/>
    </row>
    <row r="35" spans="2:25" ht="20.100000000000001" customHeight="1" x14ac:dyDescent="0.2">
      <c r="B35" s="33" t="s">
        <v>12</v>
      </c>
      <c r="C35" s="31"/>
      <c r="D35" s="31"/>
      <c r="E35" s="31" t="s">
        <v>43</v>
      </c>
      <c r="F35" s="31" t="s">
        <v>43</v>
      </c>
      <c r="G35" s="25" t="s">
        <v>100</v>
      </c>
      <c r="H35" s="26" t="s">
        <v>100</v>
      </c>
      <c r="I35" s="25" t="s">
        <v>100</v>
      </c>
      <c r="J35" s="26" t="s">
        <v>100</v>
      </c>
      <c r="K35" s="47" t="s">
        <v>100</v>
      </c>
      <c r="L35" s="48" t="s">
        <v>100</v>
      </c>
      <c r="M35" s="49" t="s">
        <v>100</v>
      </c>
      <c r="N35" s="50" t="s">
        <v>100</v>
      </c>
      <c r="O35" s="74">
        <v>146</v>
      </c>
      <c r="P35" s="80">
        <v>160.6</v>
      </c>
      <c r="Q35" s="74">
        <v>126.96</v>
      </c>
      <c r="R35" s="83">
        <v>139.66</v>
      </c>
      <c r="S35" s="74">
        <v>163.99</v>
      </c>
      <c r="T35" s="61">
        <v>180.39</v>
      </c>
      <c r="U35" s="74">
        <v>143.88999999999999</v>
      </c>
      <c r="V35" s="61">
        <v>158.28</v>
      </c>
      <c r="Y35" s="6"/>
    </row>
    <row r="36" spans="2:25" ht="20.100000000000001" customHeight="1" x14ac:dyDescent="0.2">
      <c r="B36" s="33" t="s">
        <v>71</v>
      </c>
      <c r="C36" s="31" t="s">
        <v>43</v>
      </c>
      <c r="D36" s="31"/>
      <c r="E36" s="31"/>
      <c r="F36" s="31"/>
      <c r="G36" s="62">
        <v>227.27272727272725</v>
      </c>
      <c r="H36" s="63">
        <v>250</v>
      </c>
      <c r="I36" s="25" t="s">
        <v>100</v>
      </c>
      <c r="J36" s="26" t="s">
        <v>100</v>
      </c>
      <c r="K36" s="47" t="s">
        <v>100</v>
      </c>
      <c r="L36" s="48" t="s">
        <v>100</v>
      </c>
      <c r="M36" s="49" t="s">
        <v>100</v>
      </c>
      <c r="N36" s="50" t="s">
        <v>100</v>
      </c>
      <c r="O36" s="49" t="s">
        <v>100</v>
      </c>
      <c r="P36" s="52" t="s">
        <v>100</v>
      </c>
      <c r="Q36" s="49" t="s">
        <v>100</v>
      </c>
      <c r="R36" s="51" t="s">
        <v>100</v>
      </c>
      <c r="S36" s="25" t="s">
        <v>100</v>
      </c>
      <c r="T36" s="26" t="s">
        <v>100</v>
      </c>
      <c r="U36" s="25" t="s">
        <v>100</v>
      </c>
      <c r="V36" s="26" t="s">
        <v>100</v>
      </c>
    </row>
    <row r="37" spans="2:25" ht="20.100000000000001" customHeight="1" x14ac:dyDescent="0.2">
      <c r="B37" s="33" t="s">
        <v>10</v>
      </c>
      <c r="C37" s="31" t="s">
        <v>43</v>
      </c>
      <c r="D37" s="31"/>
      <c r="E37" s="31"/>
      <c r="F37" s="31"/>
      <c r="G37" s="60">
        <v>163.63636363636363</v>
      </c>
      <c r="H37" s="61">
        <v>180</v>
      </c>
      <c r="I37" s="25" t="s">
        <v>100</v>
      </c>
      <c r="J37" s="26" t="s">
        <v>100</v>
      </c>
      <c r="K37" s="47" t="s">
        <v>100</v>
      </c>
      <c r="L37" s="48" t="s">
        <v>100</v>
      </c>
      <c r="M37" s="49" t="s">
        <v>100</v>
      </c>
      <c r="N37" s="50" t="s">
        <v>100</v>
      </c>
      <c r="O37" s="49" t="s">
        <v>100</v>
      </c>
      <c r="P37" s="52" t="s">
        <v>100</v>
      </c>
      <c r="Q37" s="49" t="s">
        <v>100</v>
      </c>
      <c r="R37" s="51" t="s">
        <v>100</v>
      </c>
      <c r="S37" s="25" t="s">
        <v>100</v>
      </c>
      <c r="T37" s="26" t="s">
        <v>100</v>
      </c>
      <c r="U37" s="25" t="s">
        <v>100</v>
      </c>
      <c r="V37" s="26" t="s">
        <v>100</v>
      </c>
      <c r="X37" s="6"/>
      <c r="Y37" s="6"/>
    </row>
    <row r="38" spans="2:25" ht="20.100000000000001" customHeight="1" x14ac:dyDescent="0.2">
      <c r="B38" s="33" t="s">
        <v>72</v>
      </c>
      <c r="C38" s="31"/>
      <c r="D38" s="31" t="s">
        <v>43</v>
      </c>
      <c r="E38" s="31" t="s">
        <v>43</v>
      </c>
      <c r="F38" s="31"/>
      <c r="G38" s="25" t="s">
        <v>100</v>
      </c>
      <c r="H38" s="26" t="s">
        <v>100</v>
      </c>
      <c r="I38" s="25" t="s">
        <v>100</v>
      </c>
      <c r="J38" s="26" t="s">
        <v>100</v>
      </c>
      <c r="K38" s="70">
        <v>169.28</v>
      </c>
      <c r="L38" s="71">
        <v>186.21</v>
      </c>
      <c r="M38" s="76">
        <v>158.69999999999999</v>
      </c>
      <c r="N38" s="77">
        <v>174.57</v>
      </c>
      <c r="O38" s="74">
        <v>179.86</v>
      </c>
      <c r="P38" s="80">
        <v>197.85</v>
      </c>
      <c r="Q38" s="76">
        <v>169.28</v>
      </c>
      <c r="R38" s="84">
        <v>186.21</v>
      </c>
      <c r="S38" s="25" t="s">
        <v>100</v>
      </c>
      <c r="T38" s="26" t="s">
        <v>100</v>
      </c>
      <c r="U38" s="25" t="s">
        <v>100</v>
      </c>
      <c r="V38" s="26" t="s">
        <v>100</v>
      </c>
      <c r="X38" s="6"/>
      <c r="Y38" s="6"/>
    </row>
    <row r="39" spans="2:25" ht="20.100000000000001" customHeight="1" x14ac:dyDescent="0.2">
      <c r="B39" s="33" t="s">
        <v>6</v>
      </c>
      <c r="C39" s="31"/>
      <c r="D39" s="31"/>
      <c r="E39" s="31" t="s">
        <v>43</v>
      </c>
      <c r="F39" s="31" t="s">
        <v>43</v>
      </c>
      <c r="G39" s="25" t="s">
        <v>100</v>
      </c>
      <c r="H39" s="26" t="s">
        <v>100</v>
      </c>
      <c r="I39" s="25" t="s">
        <v>100</v>
      </c>
      <c r="J39" s="26" t="s">
        <v>100</v>
      </c>
      <c r="K39" s="58" t="s">
        <v>100</v>
      </c>
      <c r="L39" s="48" t="s">
        <v>100</v>
      </c>
      <c r="M39" s="59" t="s">
        <v>100</v>
      </c>
      <c r="N39" s="50" t="s">
        <v>100</v>
      </c>
      <c r="O39" s="74">
        <v>179.93738181818179</v>
      </c>
      <c r="P39" s="80">
        <v>197.93111999999999</v>
      </c>
      <c r="Q39" s="76">
        <v>168.69479999999996</v>
      </c>
      <c r="R39" s="84">
        <v>185.56428</v>
      </c>
      <c r="S39" s="76">
        <v>208.04850909090908</v>
      </c>
      <c r="T39" s="63">
        <v>228.85336000000001</v>
      </c>
      <c r="U39" s="76">
        <v>196.80592727272727</v>
      </c>
      <c r="V39" s="63">
        <v>216.48652000000001</v>
      </c>
      <c r="X39" s="6"/>
      <c r="Y39" s="6"/>
    </row>
    <row r="40" spans="2:25" ht="20.100000000000001" customHeight="1" x14ac:dyDescent="0.2">
      <c r="B40" s="33" t="s">
        <v>73</v>
      </c>
      <c r="C40" s="31"/>
      <c r="D40" s="31"/>
      <c r="E40" s="31" t="s">
        <v>43</v>
      </c>
      <c r="F40" s="31"/>
      <c r="G40" s="25" t="s">
        <v>100</v>
      </c>
      <c r="H40" s="26" t="s">
        <v>100</v>
      </c>
      <c r="I40" s="25" t="s">
        <v>100</v>
      </c>
      <c r="J40" s="26" t="s">
        <v>100</v>
      </c>
      <c r="K40" s="47" t="s">
        <v>100</v>
      </c>
      <c r="L40" s="48" t="s">
        <v>100</v>
      </c>
      <c r="M40" s="49" t="s">
        <v>100</v>
      </c>
      <c r="N40" s="50" t="s">
        <v>100</v>
      </c>
      <c r="O40" s="76">
        <v>181.9746909090909</v>
      </c>
      <c r="P40" s="81">
        <v>200.17215999999999</v>
      </c>
      <c r="Q40" s="76">
        <v>153.35890909090907</v>
      </c>
      <c r="R40" s="84">
        <v>168.69479999999999</v>
      </c>
      <c r="S40" s="25" t="s">
        <v>100</v>
      </c>
      <c r="T40" s="26" t="s">
        <v>100</v>
      </c>
      <c r="U40" s="25" t="s">
        <v>100</v>
      </c>
      <c r="V40" s="26" t="s">
        <v>100</v>
      </c>
      <c r="X40" s="6"/>
      <c r="Y40" s="6"/>
    </row>
    <row r="41" spans="2:25" ht="20.100000000000001" customHeight="1" x14ac:dyDescent="0.2">
      <c r="B41" s="33" t="s">
        <v>13</v>
      </c>
      <c r="C41" s="31" t="s">
        <v>43</v>
      </c>
      <c r="D41" s="31"/>
      <c r="E41" s="31"/>
      <c r="F41" s="31"/>
      <c r="G41" s="66">
        <v>99.999999999999986</v>
      </c>
      <c r="H41" s="67">
        <v>110</v>
      </c>
      <c r="I41" s="25" t="s">
        <v>100</v>
      </c>
      <c r="J41" s="26" t="s">
        <v>100</v>
      </c>
      <c r="K41" s="47" t="s">
        <v>100</v>
      </c>
      <c r="L41" s="48" t="s">
        <v>100</v>
      </c>
      <c r="M41" s="49" t="s">
        <v>100</v>
      </c>
      <c r="N41" s="50" t="s">
        <v>100</v>
      </c>
      <c r="O41" s="49" t="s">
        <v>100</v>
      </c>
      <c r="P41" s="52" t="s">
        <v>100</v>
      </c>
      <c r="Q41" s="49" t="s">
        <v>100</v>
      </c>
      <c r="R41" s="51" t="s">
        <v>100</v>
      </c>
      <c r="S41" s="25" t="s">
        <v>100</v>
      </c>
      <c r="T41" s="26" t="s">
        <v>100</v>
      </c>
      <c r="U41" s="25" t="s">
        <v>100</v>
      </c>
      <c r="V41" s="26" t="s">
        <v>100</v>
      </c>
      <c r="X41" s="6"/>
      <c r="Y41" s="6"/>
    </row>
    <row r="42" spans="2:25" ht="20.100000000000001" customHeight="1" x14ac:dyDescent="0.2">
      <c r="B42" s="33" t="s">
        <v>74</v>
      </c>
      <c r="C42" s="31"/>
      <c r="D42" s="31" t="s">
        <v>43</v>
      </c>
      <c r="E42" s="31" t="s">
        <v>43</v>
      </c>
      <c r="F42" s="31"/>
      <c r="G42" s="25" t="s">
        <v>100</v>
      </c>
      <c r="H42" s="26" t="s">
        <v>100</v>
      </c>
      <c r="I42" s="25" t="s">
        <v>100</v>
      </c>
      <c r="J42" s="26" t="s">
        <v>100</v>
      </c>
      <c r="K42" s="68">
        <f>L42/1.1</f>
        <v>142.20909090909092</v>
      </c>
      <c r="L42" s="69">
        <v>156.43</v>
      </c>
      <c r="M42" s="74">
        <f>N42/1.1</f>
        <v>142.20909090909092</v>
      </c>
      <c r="N42" s="75">
        <v>156.43</v>
      </c>
      <c r="O42" s="78">
        <f>P42/1.1</f>
        <v>125.80909090909088</v>
      </c>
      <c r="P42" s="79">
        <v>138.38999999999999</v>
      </c>
      <c r="Q42" s="78">
        <f>R42/1.1</f>
        <v>125.80909090909088</v>
      </c>
      <c r="R42" s="79">
        <v>138.38999999999999</v>
      </c>
      <c r="S42" s="25" t="s">
        <v>100</v>
      </c>
      <c r="T42" s="26" t="s">
        <v>100</v>
      </c>
      <c r="U42" s="25" t="s">
        <v>100</v>
      </c>
      <c r="V42" s="26" t="s">
        <v>100</v>
      </c>
    </row>
    <row r="43" spans="2:25" ht="20.100000000000001" customHeight="1" x14ac:dyDescent="0.2">
      <c r="B43" s="33" t="s">
        <v>75</v>
      </c>
      <c r="C43" s="31"/>
      <c r="D43" s="31"/>
      <c r="E43" s="31" t="s">
        <v>43</v>
      </c>
      <c r="F43" s="31" t="s">
        <v>43</v>
      </c>
      <c r="G43" s="25" t="s">
        <v>100</v>
      </c>
      <c r="H43" s="26" t="s">
        <v>100</v>
      </c>
      <c r="I43" s="25" t="s">
        <v>100</v>
      </c>
      <c r="J43" s="26" t="s">
        <v>100</v>
      </c>
      <c r="K43" s="47" t="s">
        <v>100</v>
      </c>
      <c r="L43" s="48" t="s">
        <v>100</v>
      </c>
      <c r="M43" s="49" t="s">
        <v>100</v>
      </c>
      <c r="N43" s="50" t="s">
        <v>100</v>
      </c>
      <c r="O43" s="74">
        <v>149.88613363636364</v>
      </c>
      <c r="P43" s="80">
        <v>164.87474700000001</v>
      </c>
      <c r="Q43" s="74">
        <v>107.06152399999999</v>
      </c>
      <c r="R43" s="83">
        <v>117.7676764</v>
      </c>
      <c r="S43" s="76">
        <f>T43/1.1</f>
        <v>198.06363636363636</v>
      </c>
      <c r="T43" s="63">
        <v>217.87</v>
      </c>
      <c r="U43" s="74">
        <f>V43/1.1</f>
        <v>139.18181818181816</v>
      </c>
      <c r="V43" s="61">
        <v>153.1</v>
      </c>
    </row>
    <row r="44" spans="2:25" ht="20.100000000000001" customHeight="1" x14ac:dyDescent="0.2">
      <c r="B44" s="33" t="s">
        <v>76</v>
      </c>
      <c r="C44" s="31"/>
      <c r="D44" s="31" t="s">
        <v>43</v>
      </c>
      <c r="E44" s="31" t="s">
        <v>43</v>
      </c>
      <c r="F44" s="31" t="s">
        <v>43</v>
      </c>
      <c r="G44" s="25" t="s">
        <v>100</v>
      </c>
      <c r="H44" s="26" t="s">
        <v>100</v>
      </c>
      <c r="I44" s="25" t="s">
        <v>100</v>
      </c>
      <c r="J44" s="26" t="s">
        <v>100</v>
      </c>
      <c r="K44" s="70">
        <f>L44/1.1</f>
        <v>166.99999999999997</v>
      </c>
      <c r="L44" s="71">
        <v>183.7</v>
      </c>
      <c r="M44" s="74">
        <f>N44/1.1</f>
        <v>134</v>
      </c>
      <c r="N44" s="75">
        <v>147.4</v>
      </c>
      <c r="O44" s="70">
        <f>P44/1.1</f>
        <v>166.99999999999997</v>
      </c>
      <c r="P44" s="71">
        <v>183.7</v>
      </c>
      <c r="Q44" s="74">
        <f>R44/1.1</f>
        <v>134</v>
      </c>
      <c r="R44" s="75">
        <v>147.4</v>
      </c>
      <c r="S44" s="76">
        <f>T44/1.1</f>
        <v>184.99999999999997</v>
      </c>
      <c r="T44" s="63">
        <v>203.5</v>
      </c>
      <c r="U44" s="49" t="s">
        <v>100</v>
      </c>
      <c r="V44" s="26" t="s">
        <v>100</v>
      </c>
    </row>
    <row r="45" spans="2:25" ht="20.100000000000001" customHeight="1" x14ac:dyDescent="0.2">
      <c r="B45" s="33" t="s">
        <v>77</v>
      </c>
      <c r="C45" s="31" t="s">
        <v>43</v>
      </c>
      <c r="D45" s="31"/>
      <c r="E45" s="31"/>
      <c r="F45" s="31"/>
      <c r="G45" s="60">
        <v>159.09090909090907</v>
      </c>
      <c r="H45" s="61">
        <v>175</v>
      </c>
      <c r="I45" s="25" t="s">
        <v>100</v>
      </c>
      <c r="J45" s="26" t="s">
        <v>100</v>
      </c>
      <c r="K45" s="58" t="s">
        <v>100</v>
      </c>
      <c r="L45" s="48" t="s">
        <v>100</v>
      </c>
      <c r="M45" s="59" t="s">
        <v>100</v>
      </c>
      <c r="N45" s="50" t="s">
        <v>100</v>
      </c>
      <c r="O45" s="49" t="s">
        <v>100</v>
      </c>
      <c r="P45" s="52" t="s">
        <v>100</v>
      </c>
      <c r="Q45" s="49" t="s">
        <v>100</v>
      </c>
      <c r="R45" s="51" t="s">
        <v>100</v>
      </c>
      <c r="S45" s="25" t="s">
        <v>100</v>
      </c>
      <c r="T45" s="26" t="s">
        <v>100</v>
      </c>
      <c r="U45" s="25" t="s">
        <v>100</v>
      </c>
      <c r="V45" s="26" t="s">
        <v>100</v>
      </c>
    </row>
    <row r="46" spans="2:25" ht="20.100000000000001" customHeight="1" x14ac:dyDescent="0.2">
      <c r="B46" s="33" t="s">
        <v>7</v>
      </c>
      <c r="C46" s="31" t="s">
        <v>43</v>
      </c>
      <c r="D46" s="31" t="s">
        <v>43</v>
      </c>
      <c r="E46" s="31" t="s">
        <v>43</v>
      </c>
      <c r="F46" s="31" t="s">
        <v>43</v>
      </c>
      <c r="G46" s="62">
        <v>209.99999999999997</v>
      </c>
      <c r="H46" s="63">
        <v>231</v>
      </c>
      <c r="I46" s="62">
        <v>179.99999999999997</v>
      </c>
      <c r="J46" s="63">
        <v>198</v>
      </c>
      <c r="K46" s="72">
        <v>199.99999999999997</v>
      </c>
      <c r="L46" s="73">
        <v>220</v>
      </c>
      <c r="M46" s="76">
        <v>160</v>
      </c>
      <c r="N46" s="77">
        <v>176</v>
      </c>
      <c r="O46" s="76">
        <v>199.99999999999997</v>
      </c>
      <c r="P46" s="81">
        <v>220</v>
      </c>
      <c r="Q46" s="76">
        <v>160</v>
      </c>
      <c r="R46" s="84">
        <v>176</v>
      </c>
      <c r="S46" s="76">
        <f>T46/1.1</f>
        <v>249.99999999999997</v>
      </c>
      <c r="T46" s="63">
        <v>275</v>
      </c>
      <c r="U46" s="76">
        <f>V46/1.1</f>
        <v>179.99999999999997</v>
      </c>
      <c r="V46" s="63">
        <v>198</v>
      </c>
    </row>
    <row r="47" spans="2:25" ht="20.100000000000001" customHeight="1" x14ac:dyDescent="0.2">
      <c r="B47" s="33" t="s">
        <v>78</v>
      </c>
      <c r="C47" s="31"/>
      <c r="D47" s="31" t="s">
        <v>43</v>
      </c>
      <c r="E47" s="31" t="s">
        <v>43</v>
      </c>
      <c r="F47" s="31"/>
      <c r="G47" s="25" t="s">
        <v>100</v>
      </c>
      <c r="H47" s="26" t="s">
        <v>100</v>
      </c>
      <c r="I47" s="25" t="s">
        <v>100</v>
      </c>
      <c r="J47" s="26" t="s">
        <v>100</v>
      </c>
      <c r="K47" s="72">
        <v>185.03999999999996</v>
      </c>
      <c r="L47" s="73">
        <v>203.54400000000001</v>
      </c>
      <c r="M47" s="76">
        <v>154.20000000000002</v>
      </c>
      <c r="N47" s="77">
        <v>169.62</v>
      </c>
      <c r="O47" s="76">
        <v>185.03999999999996</v>
      </c>
      <c r="P47" s="81">
        <v>203.54400000000001</v>
      </c>
      <c r="Q47" s="76">
        <v>154.20000000000002</v>
      </c>
      <c r="R47" s="84">
        <v>169.62</v>
      </c>
      <c r="S47" s="25" t="s">
        <v>100</v>
      </c>
      <c r="T47" s="26" t="s">
        <v>100</v>
      </c>
      <c r="U47" s="25" t="s">
        <v>100</v>
      </c>
      <c r="V47" s="26" t="s">
        <v>100</v>
      </c>
    </row>
    <row r="48" spans="2:25" ht="20.100000000000001" customHeight="1" x14ac:dyDescent="0.2">
      <c r="B48" s="33" t="s">
        <v>79</v>
      </c>
      <c r="C48" s="31" t="s">
        <v>43</v>
      </c>
      <c r="D48" s="31"/>
      <c r="E48" s="31"/>
      <c r="F48" s="31"/>
      <c r="G48" s="60">
        <v>143.92000000000002</v>
      </c>
      <c r="H48" s="61">
        <v>158.31200000000001</v>
      </c>
      <c r="I48" s="60">
        <v>126.16363636363636</v>
      </c>
      <c r="J48" s="61">
        <v>138.78</v>
      </c>
      <c r="K48" s="47" t="s">
        <v>100</v>
      </c>
      <c r="L48" s="48" t="s">
        <v>100</v>
      </c>
      <c r="M48" s="49" t="s">
        <v>100</v>
      </c>
      <c r="N48" s="50" t="s">
        <v>100</v>
      </c>
      <c r="O48" s="49" t="s">
        <v>100</v>
      </c>
      <c r="P48" s="52" t="s">
        <v>100</v>
      </c>
      <c r="Q48" s="49" t="s">
        <v>100</v>
      </c>
      <c r="R48" s="51" t="s">
        <v>100</v>
      </c>
      <c r="S48" s="25" t="s">
        <v>100</v>
      </c>
      <c r="T48" s="26" t="s">
        <v>100</v>
      </c>
      <c r="U48" s="25" t="s">
        <v>100</v>
      </c>
      <c r="V48" s="26" t="s">
        <v>100</v>
      </c>
    </row>
    <row r="49" spans="2:22" ht="20.100000000000001" customHeight="1" x14ac:dyDescent="0.2">
      <c r="B49" s="33" t="s">
        <v>80</v>
      </c>
      <c r="C49" s="31"/>
      <c r="D49" s="31" t="s">
        <v>43</v>
      </c>
      <c r="E49" s="31" t="s">
        <v>43</v>
      </c>
      <c r="F49" s="31" t="s">
        <v>43</v>
      </c>
      <c r="G49" s="25" t="s">
        <v>100</v>
      </c>
      <c r="H49" s="26" t="s">
        <v>100</v>
      </c>
      <c r="I49" s="25" t="s">
        <v>100</v>
      </c>
      <c r="J49" s="26" t="s">
        <v>100</v>
      </c>
      <c r="K49" s="70">
        <v>163.3678909090909</v>
      </c>
      <c r="L49" s="71">
        <v>179.70468</v>
      </c>
      <c r="M49" s="74">
        <v>133.10730909090907</v>
      </c>
      <c r="N49" s="75">
        <v>146.41804000000002</v>
      </c>
      <c r="O49" s="70">
        <v>163.3678909090909</v>
      </c>
      <c r="P49" s="71">
        <v>179.70468</v>
      </c>
      <c r="Q49" s="74">
        <v>133.10730909090907</v>
      </c>
      <c r="R49" s="75">
        <v>146.41804000000002</v>
      </c>
      <c r="S49" s="70">
        <v>163.3678909090909</v>
      </c>
      <c r="T49" s="71">
        <v>179.70468</v>
      </c>
      <c r="U49" s="74">
        <v>133.10730909090907</v>
      </c>
      <c r="V49" s="75">
        <v>146.41804000000002</v>
      </c>
    </row>
    <row r="50" spans="2:22" ht="20.100000000000001" customHeight="1" x14ac:dyDescent="0.2">
      <c r="B50" s="33" t="s">
        <v>81</v>
      </c>
      <c r="C50" s="31"/>
      <c r="D50" s="31" t="s">
        <v>43</v>
      </c>
      <c r="E50" s="31" t="s">
        <v>43</v>
      </c>
      <c r="F50" s="31" t="s">
        <v>43</v>
      </c>
      <c r="G50" s="25" t="s">
        <v>100</v>
      </c>
      <c r="H50" s="26" t="s">
        <v>100</v>
      </c>
      <c r="I50" s="25" t="s">
        <v>100</v>
      </c>
      <c r="J50" s="26" t="s">
        <v>100</v>
      </c>
      <c r="K50" s="72">
        <v>183.70359999999999</v>
      </c>
      <c r="L50" s="73">
        <v>202.07396</v>
      </c>
      <c r="M50" s="74">
        <v>122.68712727272728</v>
      </c>
      <c r="N50" s="75">
        <v>134.95583999999999</v>
      </c>
      <c r="O50" s="70">
        <v>158.47087272727271</v>
      </c>
      <c r="P50" s="71">
        <v>174.31796</v>
      </c>
      <c r="Q50" s="74">
        <v>122.68712727272728</v>
      </c>
      <c r="R50" s="75">
        <v>134.95583999999999</v>
      </c>
      <c r="S50" s="70">
        <v>158.47087272727271</v>
      </c>
      <c r="T50" s="71">
        <v>174.31796</v>
      </c>
      <c r="U50" s="49" t="s">
        <v>100</v>
      </c>
      <c r="V50" s="26" t="s">
        <v>100</v>
      </c>
    </row>
    <row r="51" spans="2:22" ht="20.100000000000001" customHeight="1" x14ac:dyDescent="0.2">
      <c r="B51" s="33" t="s">
        <v>8</v>
      </c>
      <c r="C51" s="31" t="s">
        <v>43</v>
      </c>
      <c r="D51" s="31" t="s">
        <v>43</v>
      </c>
      <c r="E51" s="31"/>
      <c r="F51" s="31"/>
      <c r="G51" s="62">
        <v>212.59039999999999</v>
      </c>
      <c r="H51" s="63">
        <v>233.84943999999999</v>
      </c>
      <c r="I51" s="62">
        <v>201.9646181818182</v>
      </c>
      <c r="J51" s="63">
        <v>222.16108000000003</v>
      </c>
      <c r="K51" s="70">
        <v>154.12523636363636</v>
      </c>
      <c r="L51" s="71">
        <v>169.53775999999999</v>
      </c>
      <c r="M51" s="74">
        <v>143.49945454545454</v>
      </c>
      <c r="N51" s="75">
        <v>157.8494</v>
      </c>
      <c r="O51" s="49" t="s">
        <v>100</v>
      </c>
      <c r="P51" s="52" t="s">
        <v>100</v>
      </c>
      <c r="Q51" s="49" t="s">
        <v>100</v>
      </c>
      <c r="R51" s="51" t="s">
        <v>100</v>
      </c>
      <c r="S51" s="25" t="s">
        <v>100</v>
      </c>
      <c r="T51" s="26" t="s">
        <v>100</v>
      </c>
      <c r="U51" s="25" t="s">
        <v>100</v>
      </c>
      <c r="V51" s="26" t="s">
        <v>100</v>
      </c>
    </row>
    <row r="52" spans="2:22" ht="20.100000000000001" customHeight="1" x14ac:dyDescent="0.2">
      <c r="B52" s="33" t="s">
        <v>82</v>
      </c>
      <c r="C52" s="31" t="s">
        <v>43</v>
      </c>
      <c r="D52" s="31" t="s">
        <v>43</v>
      </c>
      <c r="E52" s="31" t="s">
        <v>43</v>
      </c>
      <c r="F52" s="31" t="s">
        <v>43</v>
      </c>
      <c r="G52" s="60">
        <v>195.31999999999996</v>
      </c>
      <c r="H52" s="61">
        <v>214.852</v>
      </c>
      <c r="I52" s="60">
        <v>166.3490909090909</v>
      </c>
      <c r="J52" s="61">
        <v>182.98400000000001</v>
      </c>
      <c r="K52" s="70">
        <v>164.48000000000002</v>
      </c>
      <c r="L52" s="71">
        <v>180.928</v>
      </c>
      <c r="M52" s="76">
        <v>154.20000000000002</v>
      </c>
      <c r="N52" s="77">
        <v>169.62</v>
      </c>
      <c r="O52" s="74">
        <v>164.48000000000002</v>
      </c>
      <c r="P52" s="80">
        <v>180.928</v>
      </c>
      <c r="Q52" s="76">
        <v>154.20000000000002</v>
      </c>
      <c r="R52" s="84">
        <v>169.62</v>
      </c>
      <c r="S52" s="74">
        <v>177.56363636363636</v>
      </c>
      <c r="T52" s="61">
        <v>195.32</v>
      </c>
      <c r="U52" s="76">
        <v>166.3490909090909</v>
      </c>
      <c r="V52" s="63">
        <v>182.98400000000001</v>
      </c>
    </row>
    <row r="53" spans="2:22" ht="20.100000000000001" customHeight="1" x14ac:dyDescent="0.2">
      <c r="B53" s="33" t="s">
        <v>83</v>
      </c>
      <c r="C53" s="31"/>
      <c r="D53" s="31"/>
      <c r="E53" s="31" t="s">
        <v>43</v>
      </c>
      <c r="F53" s="31" t="s">
        <v>43</v>
      </c>
      <c r="G53" s="25" t="s">
        <v>100</v>
      </c>
      <c r="H53" s="26" t="s">
        <v>100</v>
      </c>
      <c r="I53" s="25" t="s">
        <v>100</v>
      </c>
      <c r="J53" s="26" t="s">
        <v>100</v>
      </c>
      <c r="K53" s="47" t="s">
        <v>100</v>
      </c>
      <c r="L53" s="48" t="s">
        <v>100</v>
      </c>
      <c r="M53" s="49" t="s">
        <v>100</v>
      </c>
      <c r="N53" s="50" t="s">
        <v>100</v>
      </c>
      <c r="O53" s="78">
        <f>P53/1.1</f>
        <v>102.8</v>
      </c>
      <c r="P53" s="79">
        <v>113.08</v>
      </c>
      <c r="Q53" s="78">
        <f>R53/1.1</f>
        <v>87.84545454545453</v>
      </c>
      <c r="R53" s="82">
        <v>96.63</v>
      </c>
      <c r="S53" s="78">
        <f>T53/1.1</f>
        <v>102.8</v>
      </c>
      <c r="T53" s="67">
        <v>113.08</v>
      </c>
      <c r="U53" s="78">
        <f>V53/1.1</f>
        <v>87.84545454545453</v>
      </c>
      <c r="V53" s="79">
        <v>96.63</v>
      </c>
    </row>
    <row r="54" spans="2:22" ht="20.100000000000001" customHeight="1" x14ac:dyDescent="0.2">
      <c r="B54" s="33" t="s">
        <v>44</v>
      </c>
      <c r="C54" s="31"/>
      <c r="D54" s="31" t="s">
        <v>43</v>
      </c>
      <c r="E54" s="31" t="s">
        <v>43</v>
      </c>
      <c r="F54" s="31" t="s">
        <v>43</v>
      </c>
      <c r="G54" s="25" t="s">
        <v>100</v>
      </c>
      <c r="H54" s="26" t="s">
        <v>100</v>
      </c>
      <c r="I54" s="25" t="s">
        <v>100</v>
      </c>
      <c r="J54" s="26" t="s">
        <v>100</v>
      </c>
      <c r="K54" s="70">
        <v>170.0685818181818</v>
      </c>
      <c r="L54" s="71">
        <v>187.07543999999999</v>
      </c>
      <c r="M54" s="76">
        <v>159.44280000000001</v>
      </c>
      <c r="N54" s="77">
        <v>175.38708000000003</v>
      </c>
      <c r="O54" s="74">
        <v>170.0685818181818</v>
      </c>
      <c r="P54" s="80">
        <v>187.07543999999999</v>
      </c>
      <c r="Q54" s="76">
        <v>159.44280000000001</v>
      </c>
      <c r="R54" s="84">
        <v>175.38708000000003</v>
      </c>
      <c r="S54" s="74">
        <v>180.70370909090909</v>
      </c>
      <c r="T54" s="61">
        <v>198.77408000000003</v>
      </c>
      <c r="U54" s="76">
        <v>170.0685818181818</v>
      </c>
      <c r="V54" s="63">
        <v>187.07543999999999</v>
      </c>
    </row>
    <row r="55" spans="2:22" ht="20.100000000000001" customHeight="1" x14ac:dyDescent="0.2">
      <c r="B55" s="33" t="s">
        <v>84</v>
      </c>
      <c r="C55" s="31" t="s">
        <v>43</v>
      </c>
      <c r="D55" s="31"/>
      <c r="E55" s="31"/>
      <c r="F55" s="31"/>
      <c r="G55" s="60">
        <v>163.63636363636363</v>
      </c>
      <c r="H55" s="61">
        <v>180</v>
      </c>
      <c r="I55" s="60">
        <v>150</v>
      </c>
      <c r="J55" s="61">
        <v>165</v>
      </c>
      <c r="K55" s="47" t="s">
        <v>100</v>
      </c>
      <c r="L55" s="48" t="s">
        <v>100</v>
      </c>
      <c r="M55" s="49" t="s">
        <v>100</v>
      </c>
      <c r="N55" s="50" t="s">
        <v>100</v>
      </c>
      <c r="O55" s="49" t="s">
        <v>100</v>
      </c>
      <c r="P55" s="52" t="s">
        <v>100</v>
      </c>
      <c r="Q55" s="49" t="s">
        <v>100</v>
      </c>
      <c r="R55" s="51" t="s">
        <v>100</v>
      </c>
      <c r="S55" s="25" t="s">
        <v>100</v>
      </c>
      <c r="T55" s="26" t="s">
        <v>100</v>
      </c>
      <c r="U55" s="25" t="s">
        <v>100</v>
      </c>
      <c r="V55" s="26" t="s">
        <v>100</v>
      </c>
    </row>
    <row r="56" spans="2:22" ht="20.100000000000001" customHeight="1" x14ac:dyDescent="0.2">
      <c r="B56" s="33" t="s">
        <v>85</v>
      </c>
      <c r="C56" s="31" t="s">
        <v>43</v>
      </c>
      <c r="D56" s="31"/>
      <c r="E56" s="31"/>
      <c r="F56" s="31"/>
      <c r="G56" s="60">
        <v>154.20000000000002</v>
      </c>
      <c r="H56" s="61">
        <v>169.62</v>
      </c>
      <c r="I56" s="60">
        <v>123.35999999999999</v>
      </c>
      <c r="J56" s="61">
        <v>135.696</v>
      </c>
      <c r="K56" s="47" t="s">
        <v>100</v>
      </c>
      <c r="L56" s="48" t="s">
        <v>100</v>
      </c>
      <c r="M56" s="49" t="s">
        <v>100</v>
      </c>
      <c r="N56" s="50" t="s">
        <v>100</v>
      </c>
      <c r="O56" s="49" t="s">
        <v>100</v>
      </c>
      <c r="P56" s="52" t="s">
        <v>100</v>
      </c>
      <c r="Q56" s="49" t="s">
        <v>100</v>
      </c>
      <c r="R56" s="51" t="s">
        <v>100</v>
      </c>
      <c r="S56" s="25" t="s">
        <v>100</v>
      </c>
      <c r="T56" s="26" t="s">
        <v>100</v>
      </c>
      <c r="U56" s="25" t="s">
        <v>100</v>
      </c>
      <c r="V56" s="26" t="s">
        <v>100</v>
      </c>
    </row>
    <row r="57" spans="2:22" ht="30" customHeight="1" x14ac:dyDescent="0.2">
      <c r="B57" s="44" t="s">
        <v>86</v>
      </c>
      <c r="C57" s="45"/>
      <c r="D57" s="31" t="s">
        <v>43</v>
      </c>
      <c r="E57" s="31" t="s">
        <v>43</v>
      </c>
      <c r="F57" s="31" t="s">
        <v>43</v>
      </c>
      <c r="G57" s="25" t="s">
        <v>100</v>
      </c>
      <c r="H57" s="26" t="s">
        <v>100</v>
      </c>
      <c r="I57" s="25" t="s">
        <v>100</v>
      </c>
      <c r="J57" s="26" t="s">
        <v>100</v>
      </c>
      <c r="K57" s="72">
        <v>209.09090909090907</v>
      </c>
      <c r="L57" s="73">
        <v>230</v>
      </c>
      <c r="M57" s="76">
        <v>154.54545454545453</v>
      </c>
      <c r="N57" s="77">
        <v>170</v>
      </c>
      <c r="O57" s="76">
        <v>209.09090909090907</v>
      </c>
      <c r="P57" s="81">
        <v>230</v>
      </c>
      <c r="Q57" s="76">
        <v>154.54545454545453</v>
      </c>
      <c r="R57" s="84">
        <v>170</v>
      </c>
      <c r="S57" s="76">
        <f>T57/1.1</f>
        <v>227.27272727272725</v>
      </c>
      <c r="T57" s="63">
        <v>250</v>
      </c>
      <c r="U57" s="76">
        <f>V57/1.1</f>
        <v>199.99999999999997</v>
      </c>
      <c r="V57" s="63">
        <v>220</v>
      </c>
    </row>
    <row r="58" spans="2:22" ht="24.95" customHeight="1" x14ac:dyDescent="0.2">
      <c r="B58" s="44" t="s">
        <v>14</v>
      </c>
      <c r="C58" s="31" t="s">
        <v>43</v>
      </c>
      <c r="D58" s="45"/>
      <c r="E58" s="45"/>
      <c r="F58" s="45"/>
      <c r="G58" s="60">
        <v>202.42254545454543</v>
      </c>
      <c r="H58" s="61">
        <v>222.66479999999999</v>
      </c>
      <c r="I58" s="60">
        <v>168.69479999999996</v>
      </c>
      <c r="J58" s="61">
        <v>185.56428</v>
      </c>
      <c r="K58" s="47" t="s">
        <v>100</v>
      </c>
      <c r="L58" s="48" t="s">
        <v>100</v>
      </c>
      <c r="M58" s="49" t="s">
        <v>100</v>
      </c>
      <c r="N58" s="50" t="s">
        <v>100</v>
      </c>
      <c r="O58" s="49" t="s">
        <v>100</v>
      </c>
      <c r="P58" s="52" t="s">
        <v>100</v>
      </c>
      <c r="Q58" s="49" t="s">
        <v>100</v>
      </c>
      <c r="R58" s="51" t="s">
        <v>100</v>
      </c>
      <c r="S58" s="25" t="s">
        <v>100</v>
      </c>
      <c r="T58" s="26" t="s">
        <v>100</v>
      </c>
      <c r="U58" s="25" t="s">
        <v>100</v>
      </c>
      <c r="V58" s="26" t="s">
        <v>100</v>
      </c>
    </row>
    <row r="59" spans="2:22" ht="20.100000000000001" customHeight="1" x14ac:dyDescent="0.2">
      <c r="B59" s="44" t="s">
        <v>15</v>
      </c>
      <c r="C59" s="31" t="s">
        <v>43</v>
      </c>
      <c r="D59" s="45"/>
      <c r="E59" s="45"/>
      <c r="F59" s="45"/>
      <c r="G59" s="60">
        <v>199.99999999999997</v>
      </c>
      <c r="H59" s="61">
        <v>220</v>
      </c>
      <c r="I59" s="60">
        <v>170</v>
      </c>
      <c r="J59" s="61">
        <v>187</v>
      </c>
      <c r="K59" s="47" t="s">
        <v>100</v>
      </c>
      <c r="L59" s="48" t="s">
        <v>100</v>
      </c>
      <c r="M59" s="49" t="s">
        <v>100</v>
      </c>
      <c r="N59" s="50" t="s">
        <v>100</v>
      </c>
      <c r="O59" s="49" t="s">
        <v>100</v>
      </c>
      <c r="P59" s="52" t="s">
        <v>100</v>
      </c>
      <c r="Q59" s="49" t="s">
        <v>100</v>
      </c>
      <c r="R59" s="51" t="s">
        <v>100</v>
      </c>
      <c r="S59" s="25" t="s">
        <v>100</v>
      </c>
      <c r="T59" s="26" t="s">
        <v>100</v>
      </c>
      <c r="U59" s="25" t="s">
        <v>100</v>
      </c>
      <c r="V59" s="26" t="s">
        <v>100</v>
      </c>
    </row>
    <row r="60" spans="2:22" ht="20.100000000000001" customHeight="1" thickBot="1" x14ac:dyDescent="0.25">
      <c r="B60" s="34" t="s">
        <v>17</v>
      </c>
      <c r="C60" s="32" t="s">
        <v>43</v>
      </c>
      <c r="D60" s="32"/>
      <c r="E60" s="46" t="s">
        <v>43</v>
      </c>
      <c r="F60" s="32"/>
      <c r="G60" s="64">
        <v>227.27272727272725</v>
      </c>
      <c r="H60" s="65">
        <v>250</v>
      </c>
      <c r="I60" s="27" t="s">
        <v>100</v>
      </c>
      <c r="J60" s="28" t="s">
        <v>100</v>
      </c>
      <c r="K60" s="53" t="s">
        <v>100</v>
      </c>
      <c r="L60" s="54" t="s">
        <v>100</v>
      </c>
      <c r="M60" s="55" t="s">
        <v>100</v>
      </c>
      <c r="N60" s="56" t="s">
        <v>100</v>
      </c>
      <c r="O60" s="85">
        <v>179.99999999999997</v>
      </c>
      <c r="P60" s="86">
        <v>198</v>
      </c>
      <c r="Q60" s="55" t="s">
        <v>100</v>
      </c>
      <c r="R60" s="57" t="s">
        <v>100</v>
      </c>
      <c r="S60" s="27" t="s">
        <v>100</v>
      </c>
      <c r="T60" s="28" t="s">
        <v>100</v>
      </c>
      <c r="U60" s="27" t="s">
        <v>100</v>
      </c>
      <c r="V60" s="28" t="s">
        <v>100</v>
      </c>
    </row>
    <row r="61" spans="2:22" ht="20.100000000000001" customHeight="1" x14ac:dyDescent="0.2">
      <c r="B61" s="18"/>
      <c r="C61"/>
      <c r="D61"/>
      <c r="E61"/>
      <c r="F61"/>
      <c r="G61" s="14"/>
      <c r="H61" s="14"/>
      <c r="I61" s="17"/>
    </row>
  </sheetData>
  <autoFilter ref="B11:V60" xr:uid="{00000000-0009-0000-0000-000000000000}">
    <sortState xmlns:xlrd2="http://schemas.microsoft.com/office/spreadsheetml/2017/richdata2" ref="B12:V60">
      <sortCondition ref="B11:B60"/>
    </sortState>
  </autoFilter>
  <sortState xmlns:xlrd2="http://schemas.microsoft.com/office/spreadsheetml/2017/richdata2" ref="B1:L58">
    <sortCondition ref="B5"/>
  </sortState>
  <mergeCells count="34">
    <mergeCell ref="Q7:V7"/>
    <mergeCell ref="Q6:V6"/>
    <mergeCell ref="Q5:V5"/>
    <mergeCell ref="Q4:V4"/>
    <mergeCell ref="O10:P10"/>
    <mergeCell ref="Q10:R10"/>
    <mergeCell ref="S10:T10"/>
    <mergeCell ref="U10:V10"/>
    <mergeCell ref="G6:H6"/>
    <mergeCell ref="I5:J5"/>
    <mergeCell ref="G5:H5"/>
    <mergeCell ref="I4:J4"/>
    <mergeCell ref="G4:H4"/>
    <mergeCell ref="B9:D9"/>
    <mergeCell ref="O9:R9"/>
    <mergeCell ref="B1:V1"/>
    <mergeCell ref="B2:V2"/>
    <mergeCell ref="G9:J9"/>
    <mergeCell ref="S9:V9"/>
    <mergeCell ref="B3:D7"/>
    <mergeCell ref="K3:V3"/>
    <mergeCell ref="K7:P7"/>
    <mergeCell ref="K6:P6"/>
    <mergeCell ref="K5:P5"/>
    <mergeCell ref="K4:P4"/>
    <mergeCell ref="G3:J3"/>
    <mergeCell ref="I7:J7"/>
    <mergeCell ref="G7:H7"/>
    <mergeCell ref="I6:J6"/>
    <mergeCell ref="G10:H10"/>
    <mergeCell ref="I10:J10"/>
    <mergeCell ref="K10:L10"/>
    <mergeCell ref="M10:N10"/>
    <mergeCell ref="K9:N9"/>
  </mergeCells>
  <phoneticPr fontId="0" type="noConversion"/>
  <pageMargins left="0.15748031496062992" right="0.15748031496062992" top="0.78740157480314965" bottom="0.39370078740157483" header="0.51181102362204722" footer="0.51181102362204722"/>
  <pageSetup paperSize="8" scale="85" orientation="landscape" r:id="rId1"/>
  <headerFooter alignWithMargins="0">
    <oddHeader>&amp;RTRIM: 01672391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showGridLines="0" zoomScale="70" zoomScaleNormal="70" zoomScaleSheetLayoutView="100" workbookViewId="0">
      <pane xSplit="1" ySplit="4" topLeftCell="B5" activePane="bottomRight" state="frozen"/>
      <selection pane="topRight" activeCell="B1" sqref="B1"/>
      <selection pane="bottomLeft" activeCell="A5" sqref="A5"/>
      <selection pane="bottomRight" activeCell="D11" sqref="D11"/>
    </sheetView>
  </sheetViews>
  <sheetFormatPr defaultColWidth="9.140625" defaultRowHeight="12.75" x14ac:dyDescent="0.2"/>
  <cols>
    <col min="1" max="1" width="36.85546875" style="36" customWidth="1"/>
    <col min="2" max="11" width="21.5703125" style="36" customWidth="1"/>
    <col min="12" max="12" width="21.5703125" style="37" customWidth="1"/>
    <col min="13" max="13" width="21.5703125" style="36" customWidth="1"/>
    <col min="14" max="14" width="80.7109375" style="36" customWidth="1"/>
    <col min="15" max="15" width="25.7109375" style="29" customWidth="1"/>
    <col min="16" max="16384" width="9.140625" style="29"/>
  </cols>
  <sheetData>
    <row r="1" spans="1:15" s="7" customFormat="1" ht="23.25" customHeight="1" x14ac:dyDescent="0.2">
      <c r="A1" s="160" t="s">
        <v>246</v>
      </c>
      <c r="B1" s="160"/>
      <c r="C1" s="160"/>
      <c r="D1" s="160"/>
      <c r="E1" s="160"/>
      <c r="F1" s="160"/>
      <c r="G1" s="160"/>
      <c r="H1" s="160"/>
      <c r="I1" s="160"/>
      <c r="J1" s="160"/>
      <c r="K1" s="160"/>
      <c r="L1" s="160"/>
      <c r="M1" s="160"/>
      <c r="N1" s="10"/>
      <c r="O1" s="10"/>
    </row>
    <row r="2" spans="1:15" s="7" customFormat="1" x14ac:dyDescent="0.2">
      <c r="A2" s="43" t="s">
        <v>250</v>
      </c>
      <c r="B2" s="20"/>
      <c r="C2" s="20"/>
      <c r="D2" s="20"/>
      <c r="E2" s="20"/>
      <c r="F2" s="20"/>
      <c r="G2" s="20"/>
      <c r="H2" s="20"/>
      <c r="I2" s="20"/>
      <c r="J2" s="20"/>
      <c r="K2" s="20"/>
      <c r="L2" s="94"/>
    </row>
    <row r="3" spans="1:15" s="8" customFormat="1" ht="18" customHeight="1" x14ac:dyDescent="0.2">
      <c r="A3" s="21"/>
      <c r="B3" s="154" t="s">
        <v>45</v>
      </c>
      <c r="C3" s="155"/>
      <c r="D3" s="155"/>
      <c r="E3" s="155"/>
      <c r="F3" s="155"/>
      <c r="G3" s="155"/>
      <c r="H3" s="155"/>
      <c r="I3" s="155"/>
      <c r="J3" s="155"/>
      <c r="K3" s="155"/>
      <c r="L3" s="155"/>
      <c r="M3" s="155"/>
      <c r="N3" s="158" t="s">
        <v>3</v>
      </c>
    </row>
    <row r="4" spans="1:15" s="8" customFormat="1" ht="63" customHeight="1" x14ac:dyDescent="0.2">
      <c r="A4" s="156" t="s">
        <v>0</v>
      </c>
      <c r="B4" s="98" t="s">
        <v>31</v>
      </c>
      <c r="C4" s="98" t="s">
        <v>32</v>
      </c>
      <c r="D4" s="98" t="s">
        <v>18</v>
      </c>
      <c r="E4" s="98" t="s">
        <v>19</v>
      </c>
      <c r="F4" s="98" t="s">
        <v>105</v>
      </c>
      <c r="G4" s="98" t="s">
        <v>20</v>
      </c>
      <c r="H4" s="98" t="s">
        <v>106</v>
      </c>
      <c r="I4" s="98" t="s">
        <v>21</v>
      </c>
      <c r="J4" s="98" t="s">
        <v>33</v>
      </c>
      <c r="K4" s="98" t="s">
        <v>22</v>
      </c>
      <c r="L4" s="98" t="s">
        <v>23</v>
      </c>
      <c r="M4" s="98" t="s">
        <v>107</v>
      </c>
      <c r="N4" s="158"/>
    </row>
    <row r="5" spans="1:15" s="8" customFormat="1" ht="15" customHeight="1" x14ac:dyDescent="0.2">
      <c r="A5" s="157"/>
      <c r="B5" s="35" t="s">
        <v>24</v>
      </c>
      <c r="C5" s="99" t="s">
        <v>24</v>
      </c>
      <c r="D5" s="35" t="s">
        <v>26</v>
      </c>
      <c r="E5" s="99" t="s">
        <v>26</v>
      </c>
      <c r="F5" s="35" t="s">
        <v>26</v>
      </c>
      <c r="G5" s="99" t="s">
        <v>26</v>
      </c>
      <c r="H5" s="35" t="s">
        <v>24</v>
      </c>
      <c r="I5" s="99" t="s">
        <v>24</v>
      </c>
      <c r="J5" s="35" t="s">
        <v>24</v>
      </c>
      <c r="K5" s="99" t="s">
        <v>24</v>
      </c>
      <c r="L5" s="90" t="s">
        <v>24</v>
      </c>
      <c r="M5" s="99" t="s">
        <v>27</v>
      </c>
      <c r="N5" s="159"/>
    </row>
    <row r="6" spans="1:15" ht="31.5" x14ac:dyDescent="0.2">
      <c r="A6" s="97" t="s">
        <v>57</v>
      </c>
      <c r="B6" s="42">
        <v>250</v>
      </c>
      <c r="C6" s="100">
        <v>250</v>
      </c>
      <c r="D6" s="42" t="s">
        <v>196</v>
      </c>
      <c r="E6" s="100" t="s">
        <v>196</v>
      </c>
      <c r="F6" s="42" t="s">
        <v>196</v>
      </c>
      <c r="G6" s="100" t="s">
        <v>177</v>
      </c>
      <c r="H6" s="42" t="s">
        <v>177</v>
      </c>
      <c r="I6" s="100" t="s">
        <v>177</v>
      </c>
      <c r="J6" s="42">
        <v>77</v>
      </c>
      <c r="K6" s="100">
        <v>77</v>
      </c>
      <c r="L6" s="42" t="s">
        <v>177</v>
      </c>
      <c r="M6" s="100"/>
      <c r="N6" s="89" t="s">
        <v>136</v>
      </c>
    </row>
    <row r="7" spans="1:15" ht="31.5" x14ac:dyDescent="0.2">
      <c r="A7" s="97" t="s">
        <v>58</v>
      </c>
      <c r="B7" s="42" t="s">
        <v>151</v>
      </c>
      <c r="C7" s="100" t="s">
        <v>151</v>
      </c>
      <c r="D7" s="42">
        <v>0.33</v>
      </c>
      <c r="E7" s="100" t="s">
        <v>151</v>
      </c>
      <c r="F7" s="42">
        <v>0.33</v>
      </c>
      <c r="G7" s="100" t="s">
        <v>168</v>
      </c>
      <c r="H7" s="42" t="s">
        <v>166</v>
      </c>
      <c r="I7" s="100" t="s">
        <v>169</v>
      </c>
      <c r="J7" s="42">
        <v>66</v>
      </c>
      <c r="K7" s="100">
        <v>66</v>
      </c>
      <c r="L7" s="42" t="s">
        <v>169</v>
      </c>
      <c r="M7" s="100" t="s">
        <v>170</v>
      </c>
      <c r="N7" s="89" t="s">
        <v>137</v>
      </c>
    </row>
    <row r="8" spans="1:15" ht="28.5" x14ac:dyDescent="0.2">
      <c r="A8" s="97" t="s">
        <v>59</v>
      </c>
      <c r="B8" s="42" t="s">
        <v>157</v>
      </c>
      <c r="C8" s="100" t="s">
        <v>157</v>
      </c>
      <c r="D8" s="42" t="s">
        <v>197</v>
      </c>
      <c r="E8" s="100" t="s">
        <v>158</v>
      </c>
      <c r="F8" s="42" t="s">
        <v>197</v>
      </c>
      <c r="G8" s="100" t="s">
        <v>158</v>
      </c>
      <c r="H8" s="42" t="s">
        <v>158</v>
      </c>
      <c r="I8" s="100" t="s">
        <v>197</v>
      </c>
      <c r="J8" s="42" t="s">
        <v>158</v>
      </c>
      <c r="K8" s="100" t="s">
        <v>198</v>
      </c>
      <c r="L8" s="42" t="s">
        <v>197</v>
      </c>
      <c r="M8" s="100" t="s">
        <v>158</v>
      </c>
      <c r="N8" s="89"/>
    </row>
    <row r="9" spans="1:15" ht="71.25" x14ac:dyDescent="0.2">
      <c r="A9" s="97" t="s">
        <v>60</v>
      </c>
      <c r="B9" s="42" t="s">
        <v>149</v>
      </c>
      <c r="C9" s="100" t="s">
        <v>160</v>
      </c>
      <c r="D9" s="42" t="s">
        <v>160</v>
      </c>
      <c r="E9" s="100" t="s">
        <v>150</v>
      </c>
      <c r="F9" s="42" t="s">
        <v>160</v>
      </c>
      <c r="G9" s="100" t="s">
        <v>161</v>
      </c>
      <c r="H9" s="42" t="s">
        <v>162</v>
      </c>
      <c r="I9" s="100" t="s">
        <v>161</v>
      </c>
      <c r="J9" s="42" t="s">
        <v>160</v>
      </c>
      <c r="K9" s="100" t="s">
        <v>160</v>
      </c>
      <c r="L9" s="42" t="s">
        <v>161</v>
      </c>
      <c r="M9" s="100" t="s">
        <v>160</v>
      </c>
      <c r="N9" s="89" t="s">
        <v>138</v>
      </c>
    </row>
    <row r="10" spans="1:15" ht="47.25" x14ac:dyDescent="0.2">
      <c r="A10" s="97" t="s">
        <v>61</v>
      </c>
      <c r="B10" s="42" t="s">
        <v>150</v>
      </c>
      <c r="C10" s="100" t="s">
        <v>150</v>
      </c>
      <c r="D10" s="42" t="s">
        <v>163</v>
      </c>
      <c r="E10" s="100" t="s">
        <v>150</v>
      </c>
      <c r="F10" s="42" t="s">
        <v>163</v>
      </c>
      <c r="G10" s="100">
        <v>10</v>
      </c>
      <c r="H10" s="42" t="s">
        <v>150</v>
      </c>
      <c r="I10" s="100" t="s">
        <v>150</v>
      </c>
      <c r="J10" s="42">
        <v>80</v>
      </c>
      <c r="K10" s="100" t="s">
        <v>150</v>
      </c>
      <c r="L10" s="42" t="s">
        <v>150</v>
      </c>
      <c r="M10" s="100">
        <v>1</v>
      </c>
      <c r="N10" s="89" t="s">
        <v>34</v>
      </c>
    </row>
    <row r="11" spans="1:15" ht="42.75" x14ac:dyDescent="0.2">
      <c r="A11" s="97" t="s">
        <v>62</v>
      </c>
      <c r="B11" s="42">
        <v>190</v>
      </c>
      <c r="C11" s="100">
        <v>190</v>
      </c>
      <c r="D11" s="42" t="s">
        <v>183</v>
      </c>
      <c r="E11" s="100" t="s">
        <v>183</v>
      </c>
      <c r="F11" s="42" t="s">
        <v>183</v>
      </c>
      <c r="G11" s="100" t="s">
        <v>183</v>
      </c>
      <c r="H11" s="42" t="s">
        <v>184</v>
      </c>
      <c r="I11" s="100" t="s">
        <v>185</v>
      </c>
      <c r="J11" s="42" t="s">
        <v>186</v>
      </c>
      <c r="K11" s="100" t="s">
        <v>186</v>
      </c>
      <c r="L11" s="42" t="s">
        <v>185</v>
      </c>
      <c r="M11" s="100">
        <v>0.72</v>
      </c>
      <c r="N11" s="89" t="s">
        <v>139</v>
      </c>
    </row>
    <row r="12" spans="1:15" ht="31.5" x14ac:dyDescent="0.2">
      <c r="A12" s="97" t="s">
        <v>66</v>
      </c>
      <c r="B12" s="42">
        <v>237.13</v>
      </c>
      <c r="C12" s="100" t="s">
        <v>28</v>
      </c>
      <c r="D12" s="42" t="s">
        <v>175</v>
      </c>
      <c r="E12" s="100" t="s">
        <v>175</v>
      </c>
      <c r="F12" s="42" t="s">
        <v>175</v>
      </c>
      <c r="G12" s="100" t="s">
        <v>175</v>
      </c>
      <c r="H12" s="42" t="s">
        <v>28</v>
      </c>
      <c r="I12" s="100" t="s">
        <v>175</v>
      </c>
      <c r="J12" s="42" t="s">
        <v>175</v>
      </c>
      <c r="K12" s="100" t="s">
        <v>175</v>
      </c>
      <c r="L12" s="42" t="s">
        <v>175</v>
      </c>
      <c r="M12" s="100"/>
      <c r="N12" s="89" t="s">
        <v>140</v>
      </c>
    </row>
    <row r="13" spans="1:15" ht="31.5" x14ac:dyDescent="0.2">
      <c r="A13" s="97" t="s">
        <v>67</v>
      </c>
      <c r="B13" s="42">
        <v>242</v>
      </c>
      <c r="C13" s="100">
        <v>242</v>
      </c>
      <c r="D13" s="42" t="s">
        <v>176</v>
      </c>
      <c r="E13" s="100" t="s">
        <v>177</v>
      </c>
      <c r="F13" s="42" t="s">
        <v>176</v>
      </c>
      <c r="G13" s="100" t="s">
        <v>176</v>
      </c>
      <c r="H13" s="42" t="s">
        <v>176</v>
      </c>
      <c r="I13" s="100" t="s">
        <v>176</v>
      </c>
      <c r="J13" s="42">
        <v>60.500000000000007</v>
      </c>
      <c r="K13" s="100" t="s">
        <v>178</v>
      </c>
      <c r="L13" s="42">
        <v>330</v>
      </c>
      <c r="M13" s="100">
        <v>1.6500000000000001</v>
      </c>
      <c r="N13" s="89" t="s">
        <v>141</v>
      </c>
    </row>
    <row r="14" spans="1:15" ht="31.5" x14ac:dyDescent="0.2">
      <c r="A14" s="97" t="s">
        <v>2</v>
      </c>
      <c r="B14" s="42" t="s">
        <v>150</v>
      </c>
      <c r="C14" s="100" t="s">
        <v>150</v>
      </c>
      <c r="D14" s="42" t="s">
        <v>28</v>
      </c>
      <c r="E14" s="100" t="s">
        <v>150</v>
      </c>
      <c r="F14" s="42" t="s">
        <v>28</v>
      </c>
      <c r="G14" s="100" t="s">
        <v>150</v>
      </c>
      <c r="H14" s="42" t="s">
        <v>28</v>
      </c>
      <c r="I14" s="100" t="s">
        <v>150</v>
      </c>
      <c r="J14" s="42">
        <v>70</v>
      </c>
      <c r="K14" s="100" t="s">
        <v>28</v>
      </c>
      <c r="L14" s="42" t="s">
        <v>150</v>
      </c>
      <c r="M14" s="100">
        <v>0.72</v>
      </c>
      <c r="N14" s="89"/>
    </row>
    <row r="15" spans="1:15" ht="31.5" x14ac:dyDescent="0.2">
      <c r="A15" s="97" t="s">
        <v>71</v>
      </c>
      <c r="B15" s="42"/>
      <c r="C15" s="100"/>
      <c r="D15" s="42"/>
      <c r="E15" s="100"/>
      <c r="F15" s="42"/>
      <c r="G15" s="100"/>
      <c r="H15" s="42"/>
      <c r="I15" s="100"/>
      <c r="J15" s="42">
        <v>225</v>
      </c>
      <c r="K15" s="100"/>
      <c r="L15" s="42"/>
      <c r="M15" s="100"/>
      <c r="N15" s="89"/>
    </row>
    <row r="16" spans="1:15" ht="28.5" x14ac:dyDescent="0.2">
      <c r="A16" s="97" t="s">
        <v>10</v>
      </c>
      <c r="B16" s="42" t="s">
        <v>153</v>
      </c>
      <c r="C16" s="100" t="s">
        <v>153</v>
      </c>
      <c r="D16" s="42" t="s">
        <v>173</v>
      </c>
      <c r="E16" s="100" t="s">
        <v>153</v>
      </c>
      <c r="F16" s="42" t="s">
        <v>173</v>
      </c>
      <c r="G16" s="100" t="s">
        <v>153</v>
      </c>
      <c r="H16" s="42" t="s">
        <v>28</v>
      </c>
      <c r="I16" s="100">
        <v>180</v>
      </c>
      <c r="J16" s="42" t="s">
        <v>153</v>
      </c>
      <c r="K16" s="100" t="s">
        <v>28</v>
      </c>
      <c r="L16" s="42">
        <v>180</v>
      </c>
      <c r="M16" s="100" t="s">
        <v>174</v>
      </c>
      <c r="N16" s="89"/>
    </row>
    <row r="17" spans="1:14" ht="71.25" x14ac:dyDescent="0.2">
      <c r="A17" s="97" t="s">
        <v>13</v>
      </c>
      <c r="B17" s="42" t="s">
        <v>154</v>
      </c>
      <c r="C17" s="100" t="s">
        <v>28</v>
      </c>
      <c r="D17" s="42" t="s">
        <v>179</v>
      </c>
      <c r="E17" s="100" t="s">
        <v>179</v>
      </c>
      <c r="F17" s="42" t="s">
        <v>179</v>
      </c>
      <c r="G17" s="100" t="s">
        <v>179</v>
      </c>
      <c r="H17" s="42" t="s">
        <v>179</v>
      </c>
      <c r="I17" s="100" t="s">
        <v>179</v>
      </c>
      <c r="J17" s="42" t="s">
        <v>179</v>
      </c>
      <c r="K17" s="100" t="s">
        <v>179</v>
      </c>
      <c r="L17" s="42" t="s">
        <v>179</v>
      </c>
      <c r="M17" s="100" t="s">
        <v>180</v>
      </c>
      <c r="N17" s="89" t="s">
        <v>142</v>
      </c>
    </row>
    <row r="18" spans="1:14" ht="31.5" x14ac:dyDescent="0.2">
      <c r="A18" s="97" t="s">
        <v>77</v>
      </c>
      <c r="B18" s="42"/>
      <c r="C18" s="100"/>
      <c r="D18" s="42"/>
      <c r="E18" s="100"/>
      <c r="F18" s="42"/>
      <c r="G18" s="100"/>
      <c r="H18" s="42"/>
      <c r="I18" s="100"/>
      <c r="J18" s="42"/>
      <c r="K18" s="100"/>
      <c r="L18" s="42"/>
      <c r="M18" s="100" t="s">
        <v>181</v>
      </c>
      <c r="N18" s="89" t="s">
        <v>143</v>
      </c>
    </row>
    <row r="19" spans="1:14" ht="28.5" x14ac:dyDescent="0.2">
      <c r="A19" s="97" t="s">
        <v>7</v>
      </c>
      <c r="B19" s="42">
        <v>231</v>
      </c>
      <c r="C19" s="100">
        <v>231</v>
      </c>
      <c r="D19" s="42" t="s">
        <v>182</v>
      </c>
      <c r="E19" s="100" t="s">
        <v>182</v>
      </c>
      <c r="F19" s="42" t="s">
        <v>182</v>
      </c>
      <c r="G19" s="100" t="s">
        <v>182</v>
      </c>
      <c r="H19" s="42" t="s">
        <v>150</v>
      </c>
      <c r="I19" s="100">
        <v>231</v>
      </c>
      <c r="J19" s="42">
        <v>88</v>
      </c>
      <c r="K19" s="100">
        <v>88</v>
      </c>
      <c r="L19" s="42">
        <v>231</v>
      </c>
      <c r="M19" s="100">
        <v>0.72</v>
      </c>
      <c r="N19" s="89" t="s">
        <v>127</v>
      </c>
    </row>
    <row r="20" spans="1:14" ht="15.75" x14ac:dyDescent="0.2">
      <c r="A20" s="97" t="s">
        <v>79</v>
      </c>
      <c r="B20" s="42">
        <v>154</v>
      </c>
      <c r="C20" s="100" t="s">
        <v>164</v>
      </c>
      <c r="D20" s="42">
        <v>0.2</v>
      </c>
      <c r="E20" s="100" t="s">
        <v>165</v>
      </c>
      <c r="F20" s="42">
        <v>0.1</v>
      </c>
      <c r="G20" s="100" t="s">
        <v>164</v>
      </c>
      <c r="H20" s="42" t="s">
        <v>166</v>
      </c>
      <c r="I20" s="100">
        <v>154</v>
      </c>
      <c r="J20" s="42">
        <v>135</v>
      </c>
      <c r="K20" s="100" t="s">
        <v>166</v>
      </c>
      <c r="L20" s="42">
        <v>154</v>
      </c>
      <c r="M20" s="100">
        <v>0.85</v>
      </c>
      <c r="N20" s="89"/>
    </row>
    <row r="21" spans="1:14" ht="42.75" x14ac:dyDescent="0.2">
      <c r="A21" s="97" t="s">
        <v>8</v>
      </c>
      <c r="B21" s="42"/>
      <c r="C21" s="100"/>
      <c r="D21" s="42"/>
      <c r="E21" s="100" t="s">
        <v>167</v>
      </c>
      <c r="F21" s="42"/>
      <c r="G21" s="100"/>
      <c r="H21" s="42"/>
      <c r="I21" s="100"/>
      <c r="J21" s="42"/>
      <c r="K21" s="100"/>
      <c r="L21" s="42"/>
      <c r="M21" s="100"/>
      <c r="N21" s="89"/>
    </row>
    <row r="22" spans="1:14" ht="28.5" x14ac:dyDescent="0.2">
      <c r="A22" s="97" t="s">
        <v>82</v>
      </c>
      <c r="B22" s="42" t="s">
        <v>156</v>
      </c>
      <c r="C22" s="100" t="s">
        <v>28</v>
      </c>
      <c r="D22" s="42" t="s">
        <v>188</v>
      </c>
      <c r="E22" s="100" t="s">
        <v>189</v>
      </c>
      <c r="F22" s="42" t="s">
        <v>190</v>
      </c>
      <c r="G22" s="100" t="s">
        <v>191</v>
      </c>
      <c r="H22" s="42" t="s">
        <v>192</v>
      </c>
      <c r="I22" s="100" t="s">
        <v>166</v>
      </c>
      <c r="J22" s="42">
        <v>45</v>
      </c>
      <c r="K22" s="100" t="s">
        <v>193</v>
      </c>
      <c r="L22" s="42" t="s">
        <v>194</v>
      </c>
      <c r="M22" s="100" t="s">
        <v>195</v>
      </c>
      <c r="N22" s="89" t="s">
        <v>130</v>
      </c>
    </row>
    <row r="23" spans="1:14" ht="28.5" x14ac:dyDescent="0.2">
      <c r="A23" s="97" t="s">
        <v>84</v>
      </c>
      <c r="B23" s="42" t="s">
        <v>155</v>
      </c>
      <c r="C23" s="100">
        <v>230</v>
      </c>
      <c r="D23" s="42" t="s">
        <v>155</v>
      </c>
      <c r="E23" s="100" t="s">
        <v>155</v>
      </c>
      <c r="F23" s="42" t="s">
        <v>155</v>
      </c>
      <c r="G23" s="100" t="s">
        <v>155</v>
      </c>
      <c r="H23" s="42" t="s">
        <v>155</v>
      </c>
      <c r="I23" s="100" t="s">
        <v>155</v>
      </c>
      <c r="J23" s="42" t="s">
        <v>155</v>
      </c>
      <c r="K23" s="100" t="s">
        <v>155</v>
      </c>
      <c r="L23" s="42" t="s">
        <v>155</v>
      </c>
      <c r="M23" s="100">
        <v>1.1000000000000001</v>
      </c>
      <c r="N23" s="89" t="s">
        <v>144</v>
      </c>
    </row>
    <row r="24" spans="1:14" ht="15.75" x14ac:dyDescent="0.2">
      <c r="A24" s="97" t="s">
        <v>85</v>
      </c>
      <c r="B24" s="42" t="s">
        <v>158</v>
      </c>
      <c r="C24" s="100" t="s">
        <v>158</v>
      </c>
      <c r="D24" s="42"/>
      <c r="E24" s="100" t="s">
        <v>158</v>
      </c>
      <c r="F24" s="42" t="s">
        <v>158</v>
      </c>
      <c r="G24" s="100">
        <v>25</v>
      </c>
      <c r="H24" s="42" t="s">
        <v>28</v>
      </c>
      <c r="I24" s="100" t="s">
        <v>28</v>
      </c>
      <c r="J24" s="42" t="s">
        <v>158</v>
      </c>
      <c r="K24" s="100" t="s">
        <v>158</v>
      </c>
      <c r="L24" s="42" t="s">
        <v>28</v>
      </c>
      <c r="M24" s="100" t="s">
        <v>199</v>
      </c>
      <c r="N24" s="89" t="s">
        <v>145</v>
      </c>
    </row>
    <row r="25" spans="1:14" ht="42.75" x14ac:dyDescent="0.2">
      <c r="A25" s="97" t="s">
        <v>14</v>
      </c>
      <c r="B25" s="42" t="s">
        <v>159</v>
      </c>
      <c r="C25" s="100" t="s">
        <v>159</v>
      </c>
      <c r="D25" s="42" t="s">
        <v>200</v>
      </c>
      <c r="E25" s="100" t="s">
        <v>200</v>
      </c>
      <c r="F25" s="42" t="s">
        <v>200</v>
      </c>
      <c r="G25" s="100">
        <v>16.5</v>
      </c>
      <c r="H25" s="42" t="s">
        <v>200</v>
      </c>
      <c r="I25" s="100" t="s">
        <v>201</v>
      </c>
      <c r="J25" s="42" t="s">
        <v>202</v>
      </c>
      <c r="K25" s="100">
        <v>93.5</v>
      </c>
      <c r="L25" s="42" t="s">
        <v>200</v>
      </c>
      <c r="M25" s="100">
        <v>0.99</v>
      </c>
      <c r="N25" s="89" t="s">
        <v>146</v>
      </c>
    </row>
    <row r="26" spans="1:14" ht="31.5" x14ac:dyDescent="0.2">
      <c r="A26" s="97" t="s">
        <v>15</v>
      </c>
      <c r="B26" s="42">
        <v>275</v>
      </c>
      <c r="C26" s="100">
        <v>275</v>
      </c>
      <c r="D26" s="42">
        <v>0.1</v>
      </c>
      <c r="E26" s="100">
        <v>7.3</v>
      </c>
      <c r="F26" s="42">
        <v>0.1</v>
      </c>
      <c r="G26" s="100">
        <v>7.5</v>
      </c>
      <c r="H26" s="42">
        <v>0</v>
      </c>
      <c r="I26" s="100">
        <v>0</v>
      </c>
      <c r="J26" s="42">
        <v>88</v>
      </c>
      <c r="K26" s="100">
        <v>35</v>
      </c>
      <c r="L26" s="42">
        <v>0</v>
      </c>
      <c r="M26" s="100">
        <v>0.8</v>
      </c>
      <c r="N26" s="89" t="s">
        <v>147</v>
      </c>
    </row>
    <row r="27" spans="1:14" ht="28.5" x14ac:dyDescent="0.2">
      <c r="A27" s="97" t="s">
        <v>17</v>
      </c>
      <c r="B27" s="42" t="s">
        <v>152</v>
      </c>
      <c r="C27" s="100" t="s">
        <v>152</v>
      </c>
      <c r="D27" s="42" t="s">
        <v>166</v>
      </c>
      <c r="E27" s="100" t="s">
        <v>166</v>
      </c>
      <c r="F27" s="42" t="s">
        <v>166</v>
      </c>
      <c r="G27" s="100" t="s">
        <v>166</v>
      </c>
      <c r="H27" s="42" t="s">
        <v>166</v>
      </c>
      <c r="I27" s="100" t="s">
        <v>166</v>
      </c>
      <c r="J27" s="42" t="s">
        <v>171</v>
      </c>
      <c r="K27" s="100" t="s">
        <v>152</v>
      </c>
      <c r="L27" s="42" t="s">
        <v>166</v>
      </c>
      <c r="M27" s="100" t="s">
        <v>172</v>
      </c>
      <c r="N27" s="89" t="s">
        <v>148</v>
      </c>
    </row>
  </sheetData>
  <mergeCells count="4">
    <mergeCell ref="B3:M3"/>
    <mergeCell ref="A4:A5"/>
    <mergeCell ref="N3:N5"/>
    <mergeCell ref="A1:M1"/>
  </mergeCells>
  <pageMargins left="0.35433070866141736" right="0.59055118110236227" top="0.59055118110236227" bottom="0.59055118110236227" header="0.51181102362204722" footer="0.51181102362204722"/>
  <pageSetup paperSize="8"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5"/>
  <sheetViews>
    <sheetView showGridLines="0" zoomScale="70" zoomScaleNormal="70" zoomScaleSheetLayoutView="100" workbookViewId="0">
      <pane xSplit="1" ySplit="4" topLeftCell="B5" activePane="bottomRight" state="frozen"/>
      <selection pane="topRight" activeCell="B1" sqref="B1"/>
      <selection pane="bottomLeft" activeCell="A5" sqref="A5"/>
      <selection pane="bottomRight" activeCell="C33" sqref="C33"/>
    </sheetView>
  </sheetViews>
  <sheetFormatPr defaultColWidth="9.140625" defaultRowHeight="12.75" x14ac:dyDescent="0.2"/>
  <cols>
    <col min="1" max="1" width="36.85546875" style="21" customWidth="1"/>
    <col min="2" max="11" width="25.7109375" style="21" customWidth="1"/>
    <col min="12" max="12" width="80.7109375" style="95" customWidth="1"/>
    <col min="13" max="16384" width="9.140625" style="8"/>
  </cols>
  <sheetData>
    <row r="1" spans="1:15" s="7" customFormat="1" ht="23.25" customHeight="1" x14ac:dyDescent="0.2">
      <c r="A1" s="160" t="s">
        <v>247</v>
      </c>
      <c r="B1" s="160"/>
      <c r="C1" s="160"/>
      <c r="D1" s="160"/>
      <c r="E1" s="160"/>
      <c r="F1" s="160"/>
      <c r="G1" s="160"/>
      <c r="H1" s="160"/>
      <c r="I1" s="160"/>
      <c r="J1" s="160"/>
      <c r="K1" s="160"/>
      <c r="L1" s="96"/>
      <c r="M1" s="10"/>
      <c r="N1" s="10"/>
      <c r="O1" s="10"/>
    </row>
    <row r="2" spans="1:15" s="7" customFormat="1" x14ac:dyDescent="0.2">
      <c r="A2" s="43" t="s">
        <v>250</v>
      </c>
      <c r="B2" s="20"/>
      <c r="C2" s="20"/>
      <c r="D2" s="20"/>
      <c r="E2" s="20"/>
      <c r="F2" s="20"/>
      <c r="G2" s="20"/>
      <c r="H2" s="20"/>
      <c r="I2" s="20"/>
      <c r="J2" s="20"/>
      <c r="K2" s="20"/>
      <c r="L2" s="94"/>
    </row>
    <row r="3" spans="1:15" ht="18" x14ac:dyDescent="0.2">
      <c r="B3" s="161" t="s">
        <v>45</v>
      </c>
      <c r="C3" s="161"/>
      <c r="D3" s="161"/>
      <c r="E3" s="161"/>
      <c r="F3" s="161"/>
      <c r="G3" s="161"/>
      <c r="H3" s="161"/>
      <c r="I3" s="161"/>
      <c r="J3" s="161"/>
      <c r="K3" s="161"/>
      <c r="L3" s="162" t="s">
        <v>3</v>
      </c>
    </row>
    <row r="4" spans="1:15" ht="63" x14ac:dyDescent="0.2">
      <c r="A4" s="156" t="s">
        <v>0</v>
      </c>
      <c r="B4" s="98" t="s">
        <v>29</v>
      </c>
      <c r="C4" s="98" t="s">
        <v>18</v>
      </c>
      <c r="D4" s="98" t="s">
        <v>19</v>
      </c>
      <c r="E4" s="98" t="s">
        <v>105</v>
      </c>
      <c r="F4" s="98" t="s">
        <v>20</v>
      </c>
      <c r="G4" s="98" t="s">
        <v>106</v>
      </c>
      <c r="H4" s="98" t="s">
        <v>21</v>
      </c>
      <c r="I4" s="98" t="s">
        <v>22</v>
      </c>
      <c r="J4" s="98" t="s">
        <v>23</v>
      </c>
      <c r="K4" s="98" t="s">
        <v>107</v>
      </c>
      <c r="L4" s="162"/>
    </row>
    <row r="5" spans="1:15" ht="15" x14ac:dyDescent="0.2">
      <c r="A5" s="157"/>
      <c r="B5" s="35" t="s">
        <v>24</v>
      </c>
      <c r="C5" s="99" t="s">
        <v>25</v>
      </c>
      <c r="D5" s="35" t="s">
        <v>26</v>
      </c>
      <c r="E5" s="99" t="s">
        <v>26</v>
      </c>
      <c r="F5" s="35" t="s">
        <v>26</v>
      </c>
      <c r="G5" s="99" t="s">
        <v>24</v>
      </c>
      <c r="H5" s="35" t="s">
        <v>24</v>
      </c>
      <c r="I5" s="99" t="s">
        <v>24</v>
      </c>
      <c r="J5" s="35" t="s">
        <v>24</v>
      </c>
      <c r="K5" s="99" t="s">
        <v>27</v>
      </c>
      <c r="L5" s="154"/>
    </row>
    <row r="6" spans="1:15" ht="15.75" x14ac:dyDescent="0.2">
      <c r="A6" s="101" t="s">
        <v>54</v>
      </c>
      <c r="B6" s="23"/>
      <c r="C6" s="102"/>
      <c r="D6" s="23"/>
      <c r="E6" s="102"/>
      <c r="F6" s="23"/>
      <c r="G6" s="102"/>
      <c r="H6" s="23"/>
      <c r="I6" s="102"/>
      <c r="J6" s="23"/>
      <c r="K6" s="102"/>
      <c r="L6" s="87"/>
    </row>
    <row r="7" spans="1:15" ht="15.75" x14ac:dyDescent="0.2">
      <c r="A7" s="101" t="s">
        <v>9</v>
      </c>
      <c r="B7" s="23"/>
      <c r="C7" s="102" t="s">
        <v>166</v>
      </c>
      <c r="D7" s="23" t="s">
        <v>166</v>
      </c>
      <c r="E7" s="102" t="s">
        <v>166</v>
      </c>
      <c r="F7" s="23" t="s">
        <v>166</v>
      </c>
      <c r="G7" s="102" t="s">
        <v>166</v>
      </c>
      <c r="H7" s="23" t="s">
        <v>166</v>
      </c>
      <c r="I7" s="102" t="s">
        <v>166</v>
      </c>
      <c r="J7" s="23" t="s">
        <v>166</v>
      </c>
      <c r="K7" s="102" t="s">
        <v>205</v>
      </c>
      <c r="L7" s="87" t="s">
        <v>108</v>
      </c>
    </row>
    <row r="8" spans="1:15" ht="28.5" x14ac:dyDescent="0.2">
      <c r="A8" s="101" t="s">
        <v>60</v>
      </c>
      <c r="B8" s="24">
        <v>984.5</v>
      </c>
      <c r="C8" s="102" t="s">
        <v>160</v>
      </c>
      <c r="D8" s="23" t="s">
        <v>150</v>
      </c>
      <c r="E8" s="102" t="s">
        <v>160</v>
      </c>
      <c r="F8" s="23" t="s">
        <v>161</v>
      </c>
      <c r="G8" s="102" t="s">
        <v>162</v>
      </c>
      <c r="H8" s="23" t="s">
        <v>161</v>
      </c>
      <c r="I8" s="102" t="s">
        <v>28</v>
      </c>
      <c r="J8" s="23" t="s">
        <v>160</v>
      </c>
      <c r="K8" s="102" t="s">
        <v>161</v>
      </c>
      <c r="L8" s="87" t="s">
        <v>160</v>
      </c>
    </row>
    <row r="9" spans="1:15" ht="42.75" x14ac:dyDescent="0.2">
      <c r="A9" s="101" t="s">
        <v>64</v>
      </c>
      <c r="B9" s="24" t="s">
        <v>203</v>
      </c>
      <c r="C9" s="102" t="s">
        <v>204</v>
      </c>
      <c r="D9" s="23" t="s">
        <v>204</v>
      </c>
      <c r="E9" s="102" t="s">
        <v>204</v>
      </c>
      <c r="F9" s="23" t="s">
        <v>204</v>
      </c>
      <c r="G9" s="102" t="s">
        <v>204</v>
      </c>
      <c r="H9" s="23" t="s">
        <v>204</v>
      </c>
      <c r="I9" s="102" t="s">
        <v>204</v>
      </c>
      <c r="J9" s="23" t="s">
        <v>204</v>
      </c>
      <c r="K9" s="102">
        <v>0.78</v>
      </c>
      <c r="L9" s="87" t="s">
        <v>112</v>
      </c>
    </row>
    <row r="10" spans="1:15" ht="15.75" x14ac:dyDescent="0.2">
      <c r="A10" s="101" t="s">
        <v>16</v>
      </c>
      <c r="B10" s="24" t="s">
        <v>187</v>
      </c>
      <c r="C10" s="102" t="s">
        <v>187</v>
      </c>
      <c r="D10" s="23" t="s">
        <v>187</v>
      </c>
      <c r="E10" s="102" t="s">
        <v>187</v>
      </c>
      <c r="F10" s="23" t="s">
        <v>187</v>
      </c>
      <c r="G10" s="102" t="s">
        <v>187</v>
      </c>
      <c r="H10" s="23" t="s">
        <v>187</v>
      </c>
      <c r="I10" s="102" t="s">
        <v>187</v>
      </c>
      <c r="J10" s="23" t="s">
        <v>187</v>
      </c>
      <c r="K10" s="102">
        <v>0.5</v>
      </c>
      <c r="L10" s="87" t="s">
        <v>116</v>
      </c>
    </row>
    <row r="11" spans="1:15" ht="31.5" x14ac:dyDescent="0.2">
      <c r="A11" s="101" t="s">
        <v>65</v>
      </c>
      <c r="B11" s="24">
        <v>5</v>
      </c>
      <c r="C11" s="102" t="s">
        <v>223</v>
      </c>
      <c r="D11" s="23" t="s">
        <v>223</v>
      </c>
      <c r="E11" s="102" t="s">
        <v>223</v>
      </c>
      <c r="F11" s="23">
        <v>33</v>
      </c>
      <c r="G11" s="102" t="s">
        <v>223</v>
      </c>
      <c r="H11" s="23">
        <v>132</v>
      </c>
      <c r="I11" s="102">
        <v>39.6</v>
      </c>
      <c r="J11" s="23">
        <v>132</v>
      </c>
      <c r="K11" s="102" t="s">
        <v>224</v>
      </c>
      <c r="L11" s="87" t="s">
        <v>118</v>
      </c>
    </row>
    <row r="12" spans="1:15" s="9" customFormat="1" ht="31.5" x14ac:dyDescent="0.2">
      <c r="A12" s="101" t="s">
        <v>72</v>
      </c>
      <c r="B12" s="23">
        <v>187</v>
      </c>
      <c r="C12" s="102"/>
      <c r="D12" s="23"/>
      <c r="E12" s="102"/>
      <c r="F12" s="23"/>
      <c r="G12" s="102"/>
      <c r="H12" s="23">
        <v>176</v>
      </c>
      <c r="I12" s="102">
        <v>55</v>
      </c>
      <c r="J12" s="23">
        <v>176</v>
      </c>
      <c r="K12" s="102" t="s">
        <v>206</v>
      </c>
      <c r="L12" s="87"/>
    </row>
    <row r="13" spans="1:15" s="9" customFormat="1" ht="15.75" x14ac:dyDescent="0.2">
      <c r="A13" s="101" t="s">
        <v>74</v>
      </c>
      <c r="B13" s="23"/>
      <c r="C13" s="102"/>
      <c r="D13" s="23"/>
      <c r="E13" s="102"/>
      <c r="F13" s="23"/>
      <c r="G13" s="102"/>
      <c r="H13" s="23"/>
      <c r="I13" s="102"/>
      <c r="J13" s="23"/>
      <c r="K13" s="102" t="s">
        <v>207</v>
      </c>
      <c r="L13" s="87"/>
    </row>
    <row r="14" spans="1:15" s="9" customFormat="1" ht="42.75" x14ac:dyDescent="0.2">
      <c r="A14" s="101" t="s">
        <v>76</v>
      </c>
      <c r="B14" s="23" t="s">
        <v>28</v>
      </c>
      <c r="C14" s="102" t="s">
        <v>208</v>
      </c>
      <c r="D14" s="23" t="s">
        <v>150</v>
      </c>
      <c r="E14" s="102" t="s">
        <v>209</v>
      </c>
      <c r="F14" s="23" t="s">
        <v>150</v>
      </c>
      <c r="G14" s="102" t="s">
        <v>150</v>
      </c>
      <c r="H14" s="23" t="s">
        <v>150</v>
      </c>
      <c r="I14" s="102">
        <v>65</v>
      </c>
      <c r="J14" s="23" t="s">
        <v>210</v>
      </c>
      <c r="K14" s="102" t="s">
        <v>211</v>
      </c>
      <c r="L14" s="87" t="s">
        <v>126</v>
      </c>
    </row>
    <row r="15" spans="1:15" s="9" customFormat="1" ht="28.5" x14ac:dyDescent="0.2">
      <c r="A15" s="101" t="s">
        <v>7</v>
      </c>
      <c r="B15" s="23" t="s">
        <v>28</v>
      </c>
      <c r="C15" s="102" t="s">
        <v>182</v>
      </c>
      <c r="D15" s="23" t="s">
        <v>182</v>
      </c>
      <c r="E15" s="102" t="s">
        <v>182</v>
      </c>
      <c r="F15" s="23" t="s">
        <v>182</v>
      </c>
      <c r="G15" s="102" t="s">
        <v>150</v>
      </c>
      <c r="H15" s="23">
        <v>220</v>
      </c>
      <c r="I15" s="102">
        <v>88</v>
      </c>
      <c r="J15" s="23">
        <v>220</v>
      </c>
      <c r="K15" s="102">
        <v>0.72</v>
      </c>
      <c r="L15" s="87" t="s">
        <v>127</v>
      </c>
    </row>
    <row r="16" spans="1:15" s="9" customFormat="1" ht="28.5" x14ac:dyDescent="0.2">
      <c r="A16" s="101" t="s">
        <v>78</v>
      </c>
      <c r="B16" s="23" t="s">
        <v>28</v>
      </c>
      <c r="C16" s="102" t="s">
        <v>150</v>
      </c>
      <c r="D16" s="23" t="s">
        <v>150</v>
      </c>
      <c r="E16" s="102" t="s">
        <v>150</v>
      </c>
      <c r="F16" s="23" t="s">
        <v>150</v>
      </c>
      <c r="G16" s="102" t="s">
        <v>212</v>
      </c>
      <c r="H16" s="23" t="s">
        <v>213</v>
      </c>
      <c r="I16" s="102" t="s">
        <v>28</v>
      </c>
      <c r="J16" s="23" t="s">
        <v>213</v>
      </c>
      <c r="K16" s="102" t="s">
        <v>214</v>
      </c>
      <c r="L16" s="87" t="s">
        <v>128</v>
      </c>
    </row>
    <row r="17" spans="1:12" s="9" customFormat="1" ht="15.75" x14ac:dyDescent="0.2">
      <c r="A17" s="101" t="s">
        <v>80</v>
      </c>
      <c r="B17" s="23" t="s">
        <v>28</v>
      </c>
      <c r="C17" s="102" t="s">
        <v>166</v>
      </c>
      <c r="D17" s="23" t="s">
        <v>166</v>
      </c>
      <c r="E17" s="102" t="s">
        <v>166</v>
      </c>
      <c r="F17" s="23" t="s">
        <v>166</v>
      </c>
      <c r="G17" s="102" t="s">
        <v>166</v>
      </c>
      <c r="H17" s="23" t="s">
        <v>166</v>
      </c>
      <c r="I17" s="102" t="s">
        <v>166</v>
      </c>
      <c r="J17" s="23" t="s">
        <v>166</v>
      </c>
      <c r="K17" s="102" t="s">
        <v>222</v>
      </c>
      <c r="L17" s="87" t="s">
        <v>129</v>
      </c>
    </row>
    <row r="18" spans="1:12" s="9" customFormat="1" ht="15.75" x14ac:dyDescent="0.2">
      <c r="A18" s="101" t="s">
        <v>81</v>
      </c>
      <c r="B18" s="23"/>
      <c r="C18" s="102"/>
      <c r="D18" s="23"/>
      <c r="E18" s="102"/>
      <c r="F18" s="23"/>
      <c r="G18" s="102"/>
      <c r="H18" s="23" t="s">
        <v>177</v>
      </c>
      <c r="I18" s="102"/>
      <c r="J18" s="23" t="s">
        <v>177</v>
      </c>
      <c r="K18" s="102"/>
      <c r="L18" s="87"/>
    </row>
    <row r="19" spans="1:12" s="9" customFormat="1" ht="15.75" x14ac:dyDescent="0.2">
      <c r="A19" s="101" t="s">
        <v>8</v>
      </c>
      <c r="B19" s="23"/>
      <c r="C19" s="102"/>
      <c r="D19" s="23"/>
      <c r="E19" s="102"/>
      <c r="F19" s="23"/>
      <c r="G19" s="102"/>
      <c r="H19" s="23"/>
      <c r="I19" s="102"/>
      <c r="J19" s="23"/>
      <c r="K19" s="102"/>
      <c r="L19" s="87"/>
    </row>
    <row r="20" spans="1:12" s="9" customFormat="1" ht="15.75" x14ac:dyDescent="0.2">
      <c r="A20" s="101" t="s">
        <v>82</v>
      </c>
      <c r="B20" s="23" t="s">
        <v>28</v>
      </c>
      <c r="C20" s="102" t="s">
        <v>188</v>
      </c>
      <c r="D20" s="23" t="s">
        <v>189</v>
      </c>
      <c r="E20" s="102" t="s">
        <v>190</v>
      </c>
      <c r="F20" s="23" t="s">
        <v>191</v>
      </c>
      <c r="G20" s="102" t="s">
        <v>215</v>
      </c>
      <c r="H20" s="23" t="s">
        <v>216</v>
      </c>
      <c r="I20" s="102" t="s">
        <v>217</v>
      </c>
      <c r="J20" s="23" t="s">
        <v>194</v>
      </c>
      <c r="K20" s="102" t="s">
        <v>195</v>
      </c>
      <c r="L20" s="87" t="s">
        <v>130</v>
      </c>
    </row>
    <row r="21" spans="1:12" ht="42.75" x14ac:dyDescent="0.2">
      <c r="A21" s="101" t="s">
        <v>44</v>
      </c>
      <c r="B21" s="23" t="s">
        <v>28</v>
      </c>
      <c r="C21" s="102" t="s">
        <v>218</v>
      </c>
      <c r="D21" s="23" t="s">
        <v>166</v>
      </c>
      <c r="E21" s="102">
        <v>5</v>
      </c>
      <c r="F21" s="23">
        <v>5</v>
      </c>
      <c r="G21" s="102" t="s">
        <v>151</v>
      </c>
      <c r="H21" s="23" t="s">
        <v>151</v>
      </c>
      <c r="I21" s="102" t="s">
        <v>28</v>
      </c>
      <c r="J21" s="23" t="s">
        <v>151</v>
      </c>
      <c r="K21" s="102" t="s">
        <v>219</v>
      </c>
      <c r="L21" s="87" t="s">
        <v>132</v>
      </c>
    </row>
    <row r="22" spans="1:12" ht="57" x14ac:dyDescent="0.2">
      <c r="A22" s="101" t="s">
        <v>86</v>
      </c>
      <c r="B22" s="23" t="s">
        <v>28</v>
      </c>
      <c r="C22" s="102" t="s">
        <v>158</v>
      </c>
      <c r="D22" s="23" t="s">
        <v>166</v>
      </c>
      <c r="E22" s="102" t="s">
        <v>158</v>
      </c>
      <c r="F22" s="23" t="s">
        <v>158</v>
      </c>
      <c r="G22" s="102" t="s">
        <v>158</v>
      </c>
      <c r="H22" s="23" t="s">
        <v>158</v>
      </c>
      <c r="I22" s="102" t="s">
        <v>220</v>
      </c>
      <c r="J22" s="23" t="s">
        <v>221</v>
      </c>
      <c r="K22" s="102" t="s">
        <v>180</v>
      </c>
      <c r="L22" s="87" t="s">
        <v>134</v>
      </c>
    </row>
    <row r="23" spans="1:12" x14ac:dyDescent="0.2">
      <c r="B23" s="22"/>
      <c r="C23" s="22"/>
      <c r="D23" s="22"/>
      <c r="E23" s="22"/>
      <c r="F23" s="22"/>
      <c r="G23" s="22"/>
      <c r="H23" s="22"/>
      <c r="I23" s="22"/>
      <c r="J23" s="22"/>
      <c r="K23" s="22"/>
    </row>
    <row r="24" spans="1:12" x14ac:dyDescent="0.2">
      <c r="B24" s="22"/>
      <c r="C24" s="22"/>
      <c r="D24" s="22"/>
      <c r="E24" s="22"/>
      <c r="F24" s="22"/>
      <c r="G24" s="22"/>
      <c r="H24" s="22"/>
      <c r="I24" s="22"/>
      <c r="J24" s="22"/>
      <c r="K24" s="22"/>
    </row>
    <row r="25" spans="1:12" x14ac:dyDescent="0.2">
      <c r="B25" s="22"/>
      <c r="C25" s="22"/>
      <c r="D25" s="22"/>
      <c r="E25" s="22"/>
      <c r="F25" s="22"/>
      <c r="G25" s="22"/>
      <c r="H25" s="22"/>
      <c r="I25" s="22"/>
      <c r="J25" s="22"/>
      <c r="K25" s="22"/>
    </row>
  </sheetData>
  <mergeCells count="4">
    <mergeCell ref="B3:K3"/>
    <mergeCell ref="A4:A5"/>
    <mergeCell ref="L3:L5"/>
    <mergeCell ref="A1:K1"/>
  </mergeCells>
  <phoneticPr fontId="0" type="noConversion"/>
  <pageMargins left="0.35433070866141736" right="0.59055118110236227" top="0.59055118110236227" bottom="0.59055118110236227" header="0.51181102362204722" footer="0.51181102362204722"/>
  <pageSetup paperSize="8"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8D7E-AF2A-46E8-B128-22C3F7B4F6CC}">
  <dimension ref="A1:O38"/>
  <sheetViews>
    <sheetView showGridLines="0" zoomScale="70" zoomScaleNormal="70" zoomScaleSheetLayoutView="100" workbookViewId="0">
      <pane xSplit="1" ySplit="4" topLeftCell="B15" activePane="bottomRight" state="frozen"/>
      <selection pane="topRight" activeCell="B1" sqref="B1"/>
      <selection pane="bottomLeft" activeCell="A5" sqref="A5"/>
      <selection pane="bottomRight" activeCell="A2" sqref="A2"/>
    </sheetView>
  </sheetViews>
  <sheetFormatPr defaultColWidth="9.140625" defaultRowHeight="12.75" x14ac:dyDescent="0.2"/>
  <cols>
    <col min="1" max="1" width="36.85546875" style="21" customWidth="1"/>
    <col min="2" max="11" width="25.7109375" style="21" customWidth="1"/>
    <col min="12" max="12" width="80.7109375" style="93" customWidth="1"/>
    <col min="13" max="16384" width="9.140625" style="8"/>
  </cols>
  <sheetData>
    <row r="1" spans="1:15" s="7" customFormat="1" ht="23.25" customHeight="1" x14ac:dyDescent="0.2">
      <c r="A1" s="160" t="s">
        <v>248</v>
      </c>
      <c r="B1" s="160"/>
      <c r="C1" s="160"/>
      <c r="D1" s="160"/>
      <c r="E1" s="160"/>
      <c r="F1" s="160"/>
      <c r="G1" s="160"/>
      <c r="H1" s="160"/>
      <c r="I1" s="160"/>
      <c r="J1" s="160"/>
      <c r="K1" s="160"/>
      <c r="L1" s="91"/>
      <c r="M1" s="10"/>
      <c r="N1" s="10"/>
      <c r="O1" s="10"/>
    </row>
    <row r="2" spans="1:15" s="7" customFormat="1" x14ac:dyDescent="0.2">
      <c r="A2" s="43" t="s">
        <v>250</v>
      </c>
      <c r="B2" s="20"/>
      <c r="C2" s="20"/>
      <c r="D2" s="20"/>
      <c r="E2" s="20"/>
      <c r="F2" s="20"/>
      <c r="G2" s="20"/>
      <c r="H2" s="20"/>
      <c r="I2" s="20"/>
      <c r="J2" s="20"/>
      <c r="K2" s="20"/>
      <c r="L2" s="92"/>
    </row>
    <row r="3" spans="1:15" ht="18" x14ac:dyDescent="0.2">
      <c r="B3" s="161" t="s">
        <v>45</v>
      </c>
      <c r="C3" s="161"/>
      <c r="D3" s="161"/>
      <c r="E3" s="161"/>
      <c r="F3" s="161"/>
      <c r="G3" s="161"/>
      <c r="H3" s="161"/>
      <c r="I3" s="161"/>
      <c r="J3" s="161"/>
      <c r="K3" s="161"/>
      <c r="L3" s="162" t="s">
        <v>3</v>
      </c>
    </row>
    <row r="4" spans="1:15" ht="63" x14ac:dyDescent="0.2">
      <c r="A4" s="156" t="s">
        <v>0</v>
      </c>
      <c r="B4" s="98" t="s">
        <v>29</v>
      </c>
      <c r="C4" s="98" t="s">
        <v>18</v>
      </c>
      <c r="D4" s="98" t="s">
        <v>19</v>
      </c>
      <c r="E4" s="98" t="s">
        <v>105</v>
      </c>
      <c r="F4" s="98" t="s">
        <v>20</v>
      </c>
      <c r="G4" s="98" t="s">
        <v>106</v>
      </c>
      <c r="H4" s="98" t="s">
        <v>21</v>
      </c>
      <c r="I4" s="98" t="s">
        <v>22</v>
      </c>
      <c r="J4" s="98" t="s">
        <v>23</v>
      </c>
      <c r="K4" s="98" t="s">
        <v>107</v>
      </c>
      <c r="L4" s="162"/>
    </row>
    <row r="5" spans="1:15" ht="15" x14ac:dyDescent="0.2">
      <c r="A5" s="157"/>
      <c r="B5" s="35" t="s">
        <v>24</v>
      </c>
      <c r="C5" s="99" t="s">
        <v>25</v>
      </c>
      <c r="D5" s="35" t="s">
        <v>26</v>
      </c>
      <c r="E5" s="99" t="s">
        <v>26</v>
      </c>
      <c r="F5" s="35" t="s">
        <v>26</v>
      </c>
      <c r="G5" s="99" t="s">
        <v>24</v>
      </c>
      <c r="H5" s="35" t="s">
        <v>24</v>
      </c>
      <c r="I5" s="99" t="s">
        <v>24</v>
      </c>
      <c r="J5" s="35" t="s">
        <v>24</v>
      </c>
      <c r="K5" s="99" t="s">
        <v>27</v>
      </c>
      <c r="L5" s="154"/>
    </row>
    <row r="6" spans="1:15" ht="15.75" x14ac:dyDescent="0.2">
      <c r="A6" s="101" t="s">
        <v>54</v>
      </c>
      <c r="B6" s="23"/>
      <c r="C6" s="102"/>
      <c r="D6" s="23"/>
      <c r="E6" s="102"/>
      <c r="F6" s="23"/>
      <c r="G6" s="102"/>
      <c r="H6" s="23"/>
      <c r="I6" s="102"/>
      <c r="J6" s="23"/>
      <c r="K6" s="102"/>
      <c r="L6" s="87"/>
    </row>
    <row r="7" spans="1:15" ht="15.75" x14ac:dyDescent="0.2">
      <c r="A7" s="101" t="s">
        <v>9</v>
      </c>
      <c r="B7" s="23"/>
      <c r="C7" s="102" t="s">
        <v>166</v>
      </c>
      <c r="D7" s="23" t="s">
        <v>166</v>
      </c>
      <c r="E7" s="102" t="s">
        <v>166</v>
      </c>
      <c r="F7" s="23" t="s">
        <v>166</v>
      </c>
      <c r="G7" s="102" t="s">
        <v>166</v>
      </c>
      <c r="H7" s="23" t="s">
        <v>166</v>
      </c>
      <c r="I7" s="102" t="s">
        <v>166</v>
      </c>
      <c r="J7" s="23" t="s">
        <v>166</v>
      </c>
      <c r="K7" s="102" t="s">
        <v>205</v>
      </c>
      <c r="L7" s="88" t="s">
        <v>108</v>
      </c>
    </row>
    <row r="8" spans="1:15" ht="71.25" x14ac:dyDescent="0.2">
      <c r="A8" s="101" t="s">
        <v>55</v>
      </c>
      <c r="B8" s="24">
        <v>209</v>
      </c>
      <c r="C8" s="102">
        <v>0</v>
      </c>
      <c r="D8" s="23">
        <v>0</v>
      </c>
      <c r="E8" s="102">
        <v>0</v>
      </c>
      <c r="F8" s="23">
        <v>209</v>
      </c>
      <c r="G8" s="102">
        <v>0</v>
      </c>
      <c r="H8" s="23">
        <v>209</v>
      </c>
      <c r="I8" s="102">
        <v>0</v>
      </c>
      <c r="J8" s="23">
        <v>209</v>
      </c>
      <c r="K8" s="102">
        <v>0</v>
      </c>
      <c r="L8" s="88" t="s">
        <v>109</v>
      </c>
    </row>
    <row r="9" spans="1:15" ht="28.5" x14ac:dyDescent="0.2">
      <c r="A9" s="101" t="s">
        <v>56</v>
      </c>
      <c r="B9" s="24" t="s">
        <v>225</v>
      </c>
      <c r="C9" s="102"/>
      <c r="D9" s="23"/>
      <c r="E9" s="102"/>
      <c r="F9" s="23"/>
      <c r="G9" s="102"/>
      <c r="H9" s="23"/>
      <c r="I9" s="102"/>
      <c r="J9" s="23"/>
      <c r="K9" s="102">
        <v>0.65</v>
      </c>
      <c r="L9" s="87" t="s">
        <v>110</v>
      </c>
    </row>
    <row r="10" spans="1:15" ht="42.75" x14ac:dyDescent="0.2">
      <c r="A10" s="101" t="s">
        <v>4</v>
      </c>
      <c r="B10" s="23">
        <v>155.1</v>
      </c>
      <c r="C10" s="102" t="s">
        <v>150</v>
      </c>
      <c r="D10" s="23" t="s">
        <v>150</v>
      </c>
      <c r="E10" s="102" t="s">
        <v>150</v>
      </c>
      <c r="F10" s="23" t="s">
        <v>150</v>
      </c>
      <c r="G10" s="102" t="s">
        <v>150</v>
      </c>
      <c r="H10" s="23" t="s">
        <v>226</v>
      </c>
      <c r="I10" s="102" t="s">
        <v>150</v>
      </c>
      <c r="J10" s="23" t="s">
        <v>226</v>
      </c>
      <c r="K10" s="102" t="s">
        <v>227</v>
      </c>
      <c r="L10" s="88" t="s">
        <v>30</v>
      </c>
    </row>
    <row r="11" spans="1:15" ht="99.75" x14ac:dyDescent="0.2">
      <c r="A11" s="101" t="s">
        <v>60</v>
      </c>
      <c r="B11" s="24">
        <v>984.5</v>
      </c>
      <c r="C11" s="102" t="s">
        <v>160</v>
      </c>
      <c r="D11" s="23" t="s">
        <v>150</v>
      </c>
      <c r="E11" s="102" t="s">
        <v>160</v>
      </c>
      <c r="F11" s="23" t="s">
        <v>161</v>
      </c>
      <c r="G11" s="102" t="s">
        <v>162</v>
      </c>
      <c r="H11" s="23" t="s">
        <v>161</v>
      </c>
      <c r="I11" s="102" t="s">
        <v>160</v>
      </c>
      <c r="J11" s="23" t="s">
        <v>161</v>
      </c>
      <c r="K11" s="102" t="s">
        <v>160</v>
      </c>
      <c r="L11" s="87" t="s">
        <v>114</v>
      </c>
    </row>
    <row r="12" spans="1:15" ht="15.75" x14ac:dyDescent="0.2">
      <c r="A12" s="101" t="s">
        <v>63</v>
      </c>
      <c r="B12" s="23"/>
      <c r="C12" s="102">
        <v>0.1</v>
      </c>
      <c r="D12" s="23">
        <v>0.1</v>
      </c>
      <c r="E12" s="102">
        <v>0.1</v>
      </c>
      <c r="F12" s="23" t="s">
        <v>161</v>
      </c>
      <c r="G12" s="102" t="s">
        <v>161</v>
      </c>
      <c r="H12" s="23" t="s">
        <v>161</v>
      </c>
      <c r="I12" s="102">
        <v>50</v>
      </c>
      <c r="J12" s="23" t="s">
        <v>161</v>
      </c>
      <c r="K12" s="102">
        <v>0.65</v>
      </c>
      <c r="L12" s="87" t="s">
        <v>111</v>
      </c>
    </row>
    <row r="13" spans="1:15" ht="42.75" x14ac:dyDescent="0.2">
      <c r="A13" s="101" t="s">
        <v>64</v>
      </c>
      <c r="B13" s="24" t="s">
        <v>203</v>
      </c>
      <c r="C13" s="102" t="s">
        <v>204</v>
      </c>
      <c r="D13" s="23" t="s">
        <v>204</v>
      </c>
      <c r="E13" s="102" t="s">
        <v>204</v>
      </c>
      <c r="F13" s="23" t="s">
        <v>204</v>
      </c>
      <c r="G13" s="102" t="s">
        <v>204</v>
      </c>
      <c r="H13" s="23" t="s">
        <v>204</v>
      </c>
      <c r="I13" s="102" t="s">
        <v>204</v>
      </c>
      <c r="J13" s="23" t="s">
        <v>204</v>
      </c>
      <c r="K13" s="102">
        <v>0.78</v>
      </c>
      <c r="L13" s="87" t="s">
        <v>112</v>
      </c>
    </row>
    <row r="14" spans="1:15" ht="85.5" x14ac:dyDescent="0.2">
      <c r="A14" s="101" t="s">
        <v>11</v>
      </c>
      <c r="B14" s="24">
        <v>110</v>
      </c>
      <c r="C14" s="102" t="s">
        <v>236</v>
      </c>
      <c r="D14" s="23" t="s">
        <v>236</v>
      </c>
      <c r="E14" s="102" t="s">
        <v>236</v>
      </c>
      <c r="F14" s="23" t="s">
        <v>236</v>
      </c>
      <c r="G14" s="102" t="s">
        <v>236</v>
      </c>
      <c r="H14" s="23" t="s">
        <v>236</v>
      </c>
      <c r="I14" s="102" t="s">
        <v>236</v>
      </c>
      <c r="J14" s="23" t="s">
        <v>237</v>
      </c>
      <c r="K14" s="102" t="s">
        <v>238</v>
      </c>
      <c r="L14" s="87" t="s">
        <v>117</v>
      </c>
    </row>
    <row r="15" spans="1:15" ht="31.5" x14ac:dyDescent="0.2">
      <c r="A15" s="101" t="s">
        <v>65</v>
      </c>
      <c r="B15" s="24">
        <v>5</v>
      </c>
      <c r="C15" s="102" t="s">
        <v>223</v>
      </c>
      <c r="D15" s="23" t="s">
        <v>223</v>
      </c>
      <c r="E15" s="102" t="s">
        <v>223</v>
      </c>
      <c r="F15" s="23">
        <v>33</v>
      </c>
      <c r="G15" s="102" t="s">
        <v>223</v>
      </c>
      <c r="H15" s="23">
        <v>132</v>
      </c>
      <c r="I15" s="102">
        <v>39.6</v>
      </c>
      <c r="J15" s="23">
        <v>132</v>
      </c>
      <c r="K15" s="102" t="s">
        <v>224</v>
      </c>
      <c r="L15" s="87" t="s">
        <v>118</v>
      </c>
    </row>
    <row r="16" spans="1:15" ht="15.75" x14ac:dyDescent="0.2">
      <c r="A16" s="101" t="s">
        <v>5</v>
      </c>
      <c r="B16" s="23">
        <v>148.5</v>
      </c>
      <c r="C16" s="102">
        <v>0</v>
      </c>
      <c r="D16" s="23">
        <v>0</v>
      </c>
      <c r="E16" s="102">
        <v>0</v>
      </c>
      <c r="F16" s="23">
        <v>0</v>
      </c>
      <c r="G16" s="102">
        <v>0</v>
      </c>
      <c r="H16" s="23">
        <v>0</v>
      </c>
      <c r="I16" s="102">
        <v>0</v>
      </c>
      <c r="J16" s="23">
        <v>0</v>
      </c>
      <c r="K16" s="102">
        <v>0.77</v>
      </c>
      <c r="L16" s="87" t="s">
        <v>119</v>
      </c>
    </row>
    <row r="17" spans="1:12" ht="15.75" x14ac:dyDescent="0.2">
      <c r="A17" s="101" t="s">
        <v>68</v>
      </c>
      <c r="B17" s="24">
        <v>120</v>
      </c>
      <c r="C17" s="102">
        <v>0</v>
      </c>
      <c r="D17" s="23">
        <v>0</v>
      </c>
      <c r="E17" s="102">
        <v>0</v>
      </c>
      <c r="F17" s="23">
        <v>15</v>
      </c>
      <c r="G17" s="102">
        <v>0</v>
      </c>
      <c r="H17" s="23">
        <v>0</v>
      </c>
      <c r="I17" s="102"/>
      <c r="J17" s="23">
        <v>0</v>
      </c>
      <c r="K17" s="102">
        <v>0.72</v>
      </c>
      <c r="L17" s="87" t="s">
        <v>120</v>
      </c>
    </row>
    <row r="18" spans="1:12" ht="31.5" x14ac:dyDescent="0.2">
      <c r="A18" s="101" t="s">
        <v>69</v>
      </c>
      <c r="B18" s="23" t="s">
        <v>150</v>
      </c>
      <c r="C18" s="102" t="s">
        <v>229</v>
      </c>
      <c r="D18" s="23" t="s">
        <v>229</v>
      </c>
      <c r="E18" s="102" t="s">
        <v>229</v>
      </c>
      <c r="F18" s="23" t="s">
        <v>229</v>
      </c>
      <c r="G18" s="102" t="s">
        <v>229</v>
      </c>
      <c r="H18" s="23" t="s">
        <v>229</v>
      </c>
      <c r="I18" s="102" t="s">
        <v>229</v>
      </c>
      <c r="J18" s="23" t="s">
        <v>229</v>
      </c>
      <c r="K18" s="102" t="s">
        <v>230</v>
      </c>
      <c r="L18" s="87" t="s">
        <v>121</v>
      </c>
    </row>
    <row r="19" spans="1:12" ht="31.5" x14ac:dyDescent="0.2">
      <c r="A19" s="101" t="s">
        <v>70</v>
      </c>
      <c r="B19" s="23">
        <v>110</v>
      </c>
      <c r="C19" s="102">
        <v>0.18</v>
      </c>
      <c r="D19" s="23">
        <v>2.75</v>
      </c>
      <c r="E19" s="102">
        <v>0.18</v>
      </c>
      <c r="F19" s="23">
        <v>38.5</v>
      </c>
      <c r="G19" s="102">
        <v>55</v>
      </c>
      <c r="H19" s="23">
        <v>143</v>
      </c>
      <c r="I19" s="102">
        <v>51</v>
      </c>
      <c r="J19" s="23">
        <v>385</v>
      </c>
      <c r="K19" s="102">
        <v>4.3999999999999997E-2</v>
      </c>
      <c r="L19" s="87"/>
    </row>
    <row r="20" spans="1:12" s="9" customFormat="1" ht="42.75" x14ac:dyDescent="0.2">
      <c r="A20" s="101" t="s">
        <v>12</v>
      </c>
      <c r="B20" s="23">
        <v>0</v>
      </c>
      <c r="C20" s="102">
        <v>0</v>
      </c>
      <c r="D20" s="23">
        <v>0</v>
      </c>
      <c r="E20" s="102">
        <v>0</v>
      </c>
      <c r="F20" s="23">
        <v>0</v>
      </c>
      <c r="G20" s="102">
        <v>0</v>
      </c>
      <c r="H20" s="23">
        <v>0</v>
      </c>
      <c r="I20" s="102">
        <v>0</v>
      </c>
      <c r="J20" s="23">
        <v>0</v>
      </c>
      <c r="K20" s="102">
        <v>0.72</v>
      </c>
      <c r="L20" s="87" t="s">
        <v>122</v>
      </c>
    </row>
    <row r="21" spans="1:12" s="9" customFormat="1" ht="31.5" x14ac:dyDescent="0.2">
      <c r="A21" s="101" t="s">
        <v>72</v>
      </c>
      <c r="B21" s="23">
        <v>187</v>
      </c>
      <c r="C21" s="102"/>
      <c r="D21" s="23"/>
      <c r="E21" s="102"/>
      <c r="F21" s="23"/>
      <c r="G21" s="102"/>
      <c r="H21" s="23">
        <v>187</v>
      </c>
      <c r="I21" s="102">
        <v>55</v>
      </c>
      <c r="J21" s="23">
        <v>187</v>
      </c>
      <c r="K21" s="102" t="s">
        <v>231</v>
      </c>
      <c r="L21" s="87"/>
    </row>
    <row r="22" spans="1:12" s="9" customFormat="1" ht="31.5" x14ac:dyDescent="0.2">
      <c r="A22" s="101" t="s">
        <v>6</v>
      </c>
      <c r="B22" s="23" t="s">
        <v>235</v>
      </c>
      <c r="C22" s="102" t="s">
        <v>150</v>
      </c>
      <c r="D22" s="23" t="s">
        <v>150</v>
      </c>
      <c r="E22" s="102" t="s">
        <v>150</v>
      </c>
      <c r="F22" s="23" t="s">
        <v>150</v>
      </c>
      <c r="G22" s="102" t="s">
        <v>150</v>
      </c>
      <c r="H22" s="23" t="s">
        <v>235</v>
      </c>
      <c r="I22" s="102" t="s">
        <v>28</v>
      </c>
      <c r="J22" s="23" t="s">
        <v>235</v>
      </c>
      <c r="K22" s="102">
        <v>0.72</v>
      </c>
      <c r="L22" s="87" t="s">
        <v>123</v>
      </c>
    </row>
    <row r="23" spans="1:12" s="9" customFormat="1" ht="31.5" x14ac:dyDescent="0.2">
      <c r="A23" s="101" t="s">
        <v>73</v>
      </c>
      <c r="B23" s="23" t="s">
        <v>166</v>
      </c>
      <c r="C23" s="102" t="s">
        <v>166</v>
      </c>
      <c r="D23" s="23" t="s">
        <v>166</v>
      </c>
      <c r="E23" s="102" t="s">
        <v>166</v>
      </c>
      <c r="F23" s="23" t="s">
        <v>166</v>
      </c>
      <c r="G23" s="102" t="s">
        <v>166</v>
      </c>
      <c r="H23" s="23" t="s">
        <v>166</v>
      </c>
      <c r="I23" s="102" t="s">
        <v>166</v>
      </c>
      <c r="J23" s="23" t="s">
        <v>166</v>
      </c>
      <c r="K23" s="102" t="s">
        <v>239</v>
      </c>
      <c r="L23" s="87" t="s">
        <v>124</v>
      </c>
    </row>
    <row r="24" spans="1:12" s="9" customFormat="1" ht="15.75" x14ac:dyDescent="0.2">
      <c r="A24" s="101" t="s">
        <v>74</v>
      </c>
      <c r="B24" s="23"/>
      <c r="C24" s="102"/>
      <c r="D24" s="23"/>
      <c r="E24" s="102"/>
      <c r="F24" s="23"/>
      <c r="G24" s="102"/>
      <c r="H24" s="23"/>
      <c r="I24" s="102"/>
      <c r="J24" s="23"/>
      <c r="K24" s="102" t="s">
        <v>207</v>
      </c>
      <c r="L24" s="87"/>
    </row>
    <row r="25" spans="1:12" s="9" customFormat="1" ht="28.5" x14ac:dyDescent="0.2">
      <c r="A25" s="101" t="s">
        <v>75</v>
      </c>
      <c r="B25" s="23">
        <v>55</v>
      </c>
      <c r="C25" s="102" t="s">
        <v>232</v>
      </c>
      <c r="D25" s="23" t="s">
        <v>28</v>
      </c>
      <c r="E25" s="102" t="s">
        <v>232</v>
      </c>
      <c r="F25" s="23">
        <v>55</v>
      </c>
      <c r="G25" s="102" t="s">
        <v>28</v>
      </c>
      <c r="H25" s="23">
        <v>55</v>
      </c>
      <c r="I25" s="102">
        <v>75</v>
      </c>
      <c r="J25" s="23">
        <v>55</v>
      </c>
      <c r="K25" s="102">
        <v>1</v>
      </c>
      <c r="L25" s="87" t="s">
        <v>125</v>
      </c>
    </row>
    <row r="26" spans="1:12" s="9" customFormat="1" ht="42.75" x14ac:dyDescent="0.2">
      <c r="A26" s="101" t="s">
        <v>76</v>
      </c>
      <c r="B26" s="23" t="s">
        <v>233</v>
      </c>
      <c r="C26" s="102" t="s">
        <v>208</v>
      </c>
      <c r="D26" s="23" t="s">
        <v>150</v>
      </c>
      <c r="E26" s="102" t="s">
        <v>209</v>
      </c>
      <c r="F26" s="23" t="s">
        <v>150</v>
      </c>
      <c r="G26" s="102" t="s">
        <v>150</v>
      </c>
      <c r="H26" s="23" t="s">
        <v>150</v>
      </c>
      <c r="I26" s="102">
        <v>65</v>
      </c>
      <c r="J26" s="23" t="s">
        <v>210</v>
      </c>
      <c r="K26" s="102" t="s">
        <v>211</v>
      </c>
      <c r="L26" s="87" t="s">
        <v>126</v>
      </c>
    </row>
    <row r="27" spans="1:12" s="9" customFormat="1" ht="28.5" x14ac:dyDescent="0.2">
      <c r="A27" s="101" t="s">
        <v>7</v>
      </c>
      <c r="B27" s="23">
        <v>220</v>
      </c>
      <c r="C27" s="102" t="s">
        <v>182</v>
      </c>
      <c r="D27" s="23" t="s">
        <v>182</v>
      </c>
      <c r="E27" s="102" t="s">
        <v>182</v>
      </c>
      <c r="F27" s="23" t="s">
        <v>182</v>
      </c>
      <c r="G27" s="102" t="s">
        <v>151</v>
      </c>
      <c r="H27" s="23">
        <v>220</v>
      </c>
      <c r="I27" s="102">
        <v>88</v>
      </c>
      <c r="J27" s="23">
        <v>220</v>
      </c>
      <c r="K27" s="102">
        <v>0.72</v>
      </c>
      <c r="L27" s="87" t="s">
        <v>127</v>
      </c>
    </row>
    <row r="28" spans="1:12" s="9" customFormat="1" ht="28.5" x14ac:dyDescent="0.2">
      <c r="A28" s="101" t="s">
        <v>78</v>
      </c>
      <c r="B28" s="23" t="s">
        <v>150</v>
      </c>
      <c r="C28" s="102" t="s">
        <v>150</v>
      </c>
      <c r="D28" s="23" t="s">
        <v>150</v>
      </c>
      <c r="E28" s="102" t="s">
        <v>150</v>
      </c>
      <c r="F28" s="23" t="s">
        <v>150</v>
      </c>
      <c r="G28" s="102" t="s">
        <v>212</v>
      </c>
      <c r="H28" s="23" t="s">
        <v>213</v>
      </c>
      <c r="I28" s="102" t="s">
        <v>28</v>
      </c>
      <c r="J28" s="23" t="s">
        <v>213</v>
      </c>
      <c r="K28" s="102" t="s">
        <v>214</v>
      </c>
      <c r="L28" s="87" t="s">
        <v>128</v>
      </c>
    </row>
    <row r="29" spans="1:12" s="9" customFormat="1" ht="15.75" x14ac:dyDescent="0.2">
      <c r="A29" s="101" t="s">
        <v>80</v>
      </c>
      <c r="B29" s="23" t="s">
        <v>28</v>
      </c>
      <c r="C29" s="102" t="s">
        <v>166</v>
      </c>
      <c r="D29" s="23" t="s">
        <v>166</v>
      </c>
      <c r="E29" s="102" t="s">
        <v>166</v>
      </c>
      <c r="F29" s="23" t="s">
        <v>166</v>
      </c>
      <c r="G29" s="102" t="s">
        <v>166</v>
      </c>
      <c r="H29" s="23" t="s">
        <v>166</v>
      </c>
      <c r="I29" s="102" t="s">
        <v>166</v>
      </c>
      <c r="J29" s="23" t="s">
        <v>166</v>
      </c>
      <c r="K29" s="102" t="s">
        <v>240</v>
      </c>
      <c r="L29" s="87" t="s">
        <v>129</v>
      </c>
    </row>
    <row r="30" spans="1:12" s="9" customFormat="1" ht="15.75" x14ac:dyDescent="0.2">
      <c r="A30" s="101" t="s">
        <v>81</v>
      </c>
      <c r="B30" s="23"/>
      <c r="C30" s="102"/>
      <c r="D30" s="23"/>
      <c r="E30" s="102"/>
      <c r="F30" s="23"/>
      <c r="G30" s="102"/>
      <c r="H30" s="23" t="s">
        <v>177</v>
      </c>
      <c r="I30" s="102"/>
      <c r="J30" s="23" t="s">
        <v>177</v>
      </c>
      <c r="K30" s="102"/>
      <c r="L30" s="87"/>
    </row>
    <row r="31" spans="1:12" s="9" customFormat="1" ht="15.75" x14ac:dyDescent="0.2">
      <c r="A31" s="101" t="s">
        <v>82</v>
      </c>
      <c r="B31" s="23" t="s">
        <v>234</v>
      </c>
      <c r="C31" s="102"/>
      <c r="D31" s="23"/>
      <c r="E31" s="102"/>
      <c r="F31" s="23"/>
      <c r="G31" s="102"/>
      <c r="H31" s="23"/>
      <c r="I31" s="102"/>
      <c r="J31" s="23"/>
      <c r="K31" s="102"/>
      <c r="L31" s="87" t="s">
        <v>130</v>
      </c>
    </row>
    <row r="32" spans="1:12" s="9" customFormat="1" ht="28.5" x14ac:dyDescent="0.2">
      <c r="A32" s="101" t="s">
        <v>83</v>
      </c>
      <c r="B32" s="24">
        <v>0</v>
      </c>
      <c r="C32" s="102">
        <v>0</v>
      </c>
      <c r="D32" s="23">
        <v>0</v>
      </c>
      <c r="E32" s="102">
        <v>0</v>
      </c>
      <c r="F32" s="23">
        <v>0</v>
      </c>
      <c r="G32" s="102">
        <v>0</v>
      </c>
      <c r="H32" s="23">
        <v>0</v>
      </c>
      <c r="I32" s="102">
        <v>0</v>
      </c>
      <c r="J32" s="23">
        <v>0</v>
      </c>
      <c r="K32" s="102">
        <v>0.72</v>
      </c>
      <c r="L32" s="87" t="s">
        <v>131</v>
      </c>
    </row>
    <row r="33" spans="1:12" ht="42.75" x14ac:dyDescent="0.2">
      <c r="A33" s="101" t="s">
        <v>44</v>
      </c>
      <c r="B33" s="23" t="s">
        <v>28</v>
      </c>
      <c r="C33" s="102" t="s">
        <v>218</v>
      </c>
      <c r="D33" s="23" t="s">
        <v>166</v>
      </c>
      <c r="E33" s="102">
        <v>5</v>
      </c>
      <c r="F33" s="23">
        <v>5</v>
      </c>
      <c r="G33" s="102" t="s">
        <v>150</v>
      </c>
      <c r="H33" s="23" t="s">
        <v>150</v>
      </c>
      <c r="I33" s="102" t="s">
        <v>28</v>
      </c>
      <c r="J33" s="23" t="s">
        <v>150</v>
      </c>
      <c r="K33" s="102" t="s">
        <v>219</v>
      </c>
      <c r="L33" s="87" t="s">
        <v>132</v>
      </c>
    </row>
    <row r="34" spans="1:12" ht="57" x14ac:dyDescent="0.2">
      <c r="A34" s="101" t="s">
        <v>86</v>
      </c>
      <c r="B34" s="23" t="s">
        <v>158</v>
      </c>
      <c r="C34" s="102" t="s">
        <v>158</v>
      </c>
      <c r="D34" s="23" t="s">
        <v>166</v>
      </c>
      <c r="E34" s="102" t="s">
        <v>158</v>
      </c>
      <c r="F34" s="23" t="s">
        <v>158</v>
      </c>
      <c r="G34" s="102" t="s">
        <v>158</v>
      </c>
      <c r="H34" s="23" t="s">
        <v>158</v>
      </c>
      <c r="I34" s="102" t="s">
        <v>220</v>
      </c>
      <c r="J34" s="23" t="s">
        <v>221</v>
      </c>
      <c r="K34" s="102" t="s">
        <v>180</v>
      </c>
      <c r="L34" s="87" t="s">
        <v>134</v>
      </c>
    </row>
    <row r="35" spans="1:12" ht="15.75" x14ac:dyDescent="0.2">
      <c r="A35" s="101" t="s">
        <v>17</v>
      </c>
      <c r="B35" s="23" t="s">
        <v>152</v>
      </c>
      <c r="C35" s="102" t="s">
        <v>166</v>
      </c>
      <c r="D35" s="23" t="s">
        <v>166</v>
      </c>
      <c r="E35" s="102" t="s">
        <v>166</v>
      </c>
      <c r="F35" s="23" t="s">
        <v>166</v>
      </c>
      <c r="G35" s="102" t="s">
        <v>166</v>
      </c>
      <c r="H35" s="23" t="s">
        <v>166</v>
      </c>
      <c r="I35" s="102" t="s">
        <v>28</v>
      </c>
      <c r="J35" s="23" t="s">
        <v>166</v>
      </c>
      <c r="K35" s="102" t="s">
        <v>228</v>
      </c>
      <c r="L35" s="87" t="s">
        <v>135</v>
      </c>
    </row>
    <row r="36" spans="1:12" x14ac:dyDescent="0.2">
      <c r="B36" s="22"/>
      <c r="C36" s="22"/>
      <c r="D36" s="22"/>
      <c r="E36" s="22"/>
      <c r="F36" s="22"/>
      <c r="G36" s="22"/>
      <c r="H36" s="22"/>
      <c r="I36" s="22"/>
      <c r="J36" s="22"/>
      <c r="K36" s="22"/>
    </row>
    <row r="37" spans="1:12" x14ac:dyDescent="0.2">
      <c r="B37" s="22"/>
      <c r="C37" s="22"/>
      <c r="D37" s="22"/>
      <c r="E37" s="22"/>
      <c r="F37" s="22"/>
      <c r="G37" s="22"/>
      <c r="H37" s="22"/>
      <c r="I37" s="22"/>
      <c r="J37" s="22"/>
      <c r="K37" s="22"/>
    </row>
    <row r="38" spans="1:12" x14ac:dyDescent="0.2">
      <c r="B38" s="22"/>
      <c r="C38" s="22"/>
      <c r="D38" s="22"/>
      <c r="E38" s="22"/>
      <c r="F38" s="22"/>
      <c r="G38" s="22"/>
      <c r="H38" s="22"/>
      <c r="I38" s="22"/>
      <c r="J38" s="22"/>
      <c r="K38" s="22"/>
    </row>
  </sheetData>
  <mergeCells count="4">
    <mergeCell ref="L3:L5"/>
    <mergeCell ref="A1:K1"/>
    <mergeCell ref="B3:K3"/>
    <mergeCell ref="A4:A5"/>
  </mergeCells>
  <pageMargins left="0.35433070866141736" right="0.59055118110236227" top="0.59055118110236227" bottom="0.59055118110236227" header="0.51181102362204722" footer="0.51181102362204722"/>
  <pageSetup paperSize="8" scale="5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265FD-6DD3-4AE2-96BD-B61BB748B42D}">
  <dimension ref="A1:O30"/>
  <sheetViews>
    <sheetView showGridLines="0" zoomScale="70" zoomScaleNormal="70" zoomScaleSheetLayoutView="100" workbookViewId="0">
      <pane xSplit="1" ySplit="4" topLeftCell="B5" activePane="bottomRight" state="frozen"/>
      <selection pane="topRight" activeCell="B1" sqref="B1"/>
      <selection pane="bottomLeft" activeCell="A5" sqref="A5"/>
      <selection pane="bottomRight" activeCell="A2" sqref="A2"/>
    </sheetView>
  </sheetViews>
  <sheetFormatPr defaultColWidth="9.140625" defaultRowHeight="12.75" x14ac:dyDescent="0.2"/>
  <cols>
    <col min="1" max="1" width="36.85546875" style="21" customWidth="1"/>
    <col min="2" max="11" width="25.7109375" style="21" customWidth="1"/>
    <col min="12" max="12" width="80.7109375" style="93" customWidth="1"/>
    <col min="13" max="16384" width="9.140625" style="8"/>
  </cols>
  <sheetData>
    <row r="1" spans="1:15" s="7" customFormat="1" ht="23.25" x14ac:dyDescent="0.2">
      <c r="A1" s="160" t="s">
        <v>249</v>
      </c>
      <c r="B1" s="160"/>
      <c r="C1" s="160"/>
      <c r="D1" s="160"/>
      <c r="E1" s="160"/>
      <c r="F1" s="160"/>
      <c r="G1" s="160"/>
      <c r="H1" s="160"/>
      <c r="I1" s="160"/>
      <c r="J1" s="160"/>
      <c r="K1" s="160"/>
      <c r="L1" s="91"/>
      <c r="M1" s="10"/>
      <c r="N1" s="10"/>
      <c r="O1" s="10"/>
    </row>
    <row r="2" spans="1:15" s="7" customFormat="1" x14ac:dyDescent="0.2">
      <c r="A2" s="43" t="s">
        <v>250</v>
      </c>
      <c r="B2" s="20"/>
      <c r="C2" s="20"/>
      <c r="D2" s="20"/>
      <c r="E2" s="20"/>
      <c r="F2" s="20"/>
      <c r="G2" s="20"/>
      <c r="H2" s="20"/>
      <c r="I2" s="20"/>
      <c r="J2" s="20"/>
      <c r="K2" s="20"/>
      <c r="L2" s="92"/>
    </row>
    <row r="3" spans="1:15" ht="18" x14ac:dyDescent="0.2">
      <c r="B3" s="161" t="s">
        <v>45</v>
      </c>
      <c r="C3" s="161"/>
      <c r="D3" s="161"/>
      <c r="E3" s="161"/>
      <c r="F3" s="161"/>
      <c r="G3" s="161"/>
      <c r="H3" s="161"/>
      <c r="I3" s="161"/>
      <c r="J3" s="161"/>
      <c r="K3" s="161"/>
      <c r="L3" s="162" t="s">
        <v>3</v>
      </c>
    </row>
    <row r="4" spans="1:15" ht="63" x14ac:dyDescent="0.2">
      <c r="A4" s="156" t="s">
        <v>0</v>
      </c>
      <c r="B4" s="98" t="s">
        <v>29</v>
      </c>
      <c r="C4" s="98" t="s">
        <v>18</v>
      </c>
      <c r="D4" s="98" t="s">
        <v>19</v>
      </c>
      <c r="E4" s="98" t="s">
        <v>105</v>
      </c>
      <c r="F4" s="98" t="s">
        <v>20</v>
      </c>
      <c r="G4" s="98" t="s">
        <v>106</v>
      </c>
      <c r="H4" s="98" t="s">
        <v>21</v>
      </c>
      <c r="I4" s="98" t="s">
        <v>22</v>
      </c>
      <c r="J4" s="98" t="s">
        <v>23</v>
      </c>
      <c r="K4" s="98" t="s">
        <v>107</v>
      </c>
      <c r="L4" s="162"/>
    </row>
    <row r="5" spans="1:15" ht="15" x14ac:dyDescent="0.2">
      <c r="A5" s="157"/>
      <c r="B5" s="35" t="s">
        <v>24</v>
      </c>
      <c r="C5" s="99" t="s">
        <v>25</v>
      </c>
      <c r="D5" s="35" t="s">
        <v>26</v>
      </c>
      <c r="E5" s="99" t="s">
        <v>26</v>
      </c>
      <c r="F5" s="35" t="s">
        <v>26</v>
      </c>
      <c r="G5" s="99" t="s">
        <v>24</v>
      </c>
      <c r="H5" s="35" t="s">
        <v>24</v>
      </c>
      <c r="I5" s="99" t="s">
        <v>24</v>
      </c>
      <c r="J5" s="35" t="s">
        <v>24</v>
      </c>
      <c r="K5" s="99" t="s">
        <v>27</v>
      </c>
      <c r="L5" s="154"/>
    </row>
    <row r="6" spans="1:15" ht="15.75" x14ac:dyDescent="0.2">
      <c r="A6" s="101" t="s">
        <v>54</v>
      </c>
      <c r="B6" s="23"/>
      <c r="C6" s="102"/>
      <c r="D6" s="23"/>
      <c r="E6" s="102"/>
      <c r="F6" s="23"/>
      <c r="G6" s="102"/>
      <c r="H6" s="23"/>
      <c r="I6" s="102"/>
      <c r="J6" s="23"/>
      <c r="K6" s="102"/>
      <c r="L6" s="87"/>
    </row>
    <row r="7" spans="1:15" ht="15.75" x14ac:dyDescent="0.2">
      <c r="A7" s="101" t="s">
        <v>9</v>
      </c>
      <c r="B7" s="23"/>
      <c r="C7" s="102" t="s">
        <v>166</v>
      </c>
      <c r="D7" s="23" t="s">
        <v>166</v>
      </c>
      <c r="E7" s="102" t="s">
        <v>166</v>
      </c>
      <c r="F7" s="23" t="s">
        <v>166</v>
      </c>
      <c r="G7" s="102" t="s">
        <v>166</v>
      </c>
      <c r="H7" s="23" t="s">
        <v>166</v>
      </c>
      <c r="I7" s="102" t="s">
        <v>166</v>
      </c>
      <c r="J7" s="23" t="s">
        <v>166</v>
      </c>
      <c r="K7" s="102" t="s">
        <v>241</v>
      </c>
      <c r="L7" s="87" t="s">
        <v>108</v>
      </c>
    </row>
    <row r="8" spans="1:15" ht="71.25" x14ac:dyDescent="0.2">
      <c r="A8" s="101" t="s">
        <v>55</v>
      </c>
      <c r="B8" s="24">
        <v>275</v>
      </c>
      <c r="C8" s="102">
        <v>0</v>
      </c>
      <c r="D8" s="23">
        <v>0</v>
      </c>
      <c r="E8" s="102">
        <v>0</v>
      </c>
      <c r="F8" s="23">
        <v>275</v>
      </c>
      <c r="G8" s="102">
        <v>0</v>
      </c>
      <c r="H8" s="23">
        <v>275</v>
      </c>
      <c r="I8" s="102">
        <v>0</v>
      </c>
      <c r="J8" s="23">
        <v>275</v>
      </c>
      <c r="K8" s="102">
        <v>0</v>
      </c>
      <c r="L8" s="87" t="s">
        <v>109</v>
      </c>
    </row>
    <row r="9" spans="1:15" ht="42.75" x14ac:dyDescent="0.2">
      <c r="A9" s="101" t="s">
        <v>4</v>
      </c>
      <c r="B9" s="23">
        <v>155.1</v>
      </c>
      <c r="C9" s="102" t="s">
        <v>150</v>
      </c>
      <c r="D9" s="23" t="s">
        <v>150</v>
      </c>
      <c r="E9" s="102" t="s">
        <v>150</v>
      </c>
      <c r="F9" s="23" t="s">
        <v>150</v>
      </c>
      <c r="G9" s="102" t="s">
        <v>150</v>
      </c>
      <c r="H9" s="23" t="s">
        <v>226</v>
      </c>
      <c r="I9" s="102" t="s">
        <v>150</v>
      </c>
      <c r="J9" s="23" t="s">
        <v>226</v>
      </c>
      <c r="K9" s="102" t="s">
        <v>227</v>
      </c>
      <c r="L9" s="87" t="s">
        <v>30</v>
      </c>
    </row>
    <row r="10" spans="1:15" ht="85.5" x14ac:dyDescent="0.2">
      <c r="A10" s="101" t="s">
        <v>60</v>
      </c>
      <c r="B10" s="24">
        <v>984.5</v>
      </c>
      <c r="C10" s="102" t="s">
        <v>160</v>
      </c>
      <c r="D10" s="23" t="s">
        <v>150</v>
      </c>
      <c r="E10" s="102" t="s">
        <v>160</v>
      </c>
      <c r="F10" s="23" t="s">
        <v>161</v>
      </c>
      <c r="G10" s="102" t="s">
        <v>162</v>
      </c>
      <c r="H10" s="23" t="s">
        <v>161</v>
      </c>
      <c r="I10" s="102" t="s">
        <v>160</v>
      </c>
      <c r="J10" s="23" t="s">
        <v>161</v>
      </c>
      <c r="K10" s="102" t="s">
        <v>160</v>
      </c>
      <c r="L10" s="87" t="s">
        <v>113</v>
      </c>
    </row>
    <row r="11" spans="1:15" ht="28.5" x14ac:dyDescent="0.2">
      <c r="A11" s="101" t="s">
        <v>64</v>
      </c>
      <c r="B11" s="24" t="s">
        <v>203</v>
      </c>
      <c r="C11" s="102" t="s">
        <v>204</v>
      </c>
      <c r="D11" s="23" t="s">
        <v>204</v>
      </c>
      <c r="E11" s="102" t="s">
        <v>204</v>
      </c>
      <c r="F11" s="23" t="s">
        <v>204</v>
      </c>
      <c r="G11" s="102" t="s">
        <v>204</v>
      </c>
      <c r="H11" s="23" t="s">
        <v>204</v>
      </c>
      <c r="I11" s="102" t="s">
        <v>204</v>
      </c>
      <c r="J11" s="23" t="s">
        <v>204</v>
      </c>
      <c r="K11" s="102">
        <v>0.78</v>
      </c>
      <c r="L11" s="87" t="s">
        <v>115</v>
      </c>
    </row>
    <row r="12" spans="1:15" ht="85.5" x14ac:dyDescent="0.2">
      <c r="A12" s="101" t="s">
        <v>11</v>
      </c>
      <c r="B12" s="24">
        <v>137.5</v>
      </c>
      <c r="C12" s="102" t="s">
        <v>236</v>
      </c>
      <c r="D12" s="23" t="s">
        <v>236</v>
      </c>
      <c r="E12" s="102" t="s">
        <v>236</v>
      </c>
      <c r="F12" s="23" t="s">
        <v>236</v>
      </c>
      <c r="G12" s="102" t="s">
        <v>236</v>
      </c>
      <c r="H12" s="23" t="s">
        <v>236</v>
      </c>
      <c r="I12" s="102" t="s">
        <v>236</v>
      </c>
      <c r="J12" s="23" t="s">
        <v>237</v>
      </c>
      <c r="K12" s="102" t="s">
        <v>238</v>
      </c>
      <c r="L12" s="87" t="s">
        <v>117</v>
      </c>
    </row>
    <row r="13" spans="1:15" ht="15.75" x14ac:dyDescent="0.2">
      <c r="A13" s="101" t="s">
        <v>5</v>
      </c>
      <c r="B13" s="23">
        <v>148.5</v>
      </c>
      <c r="C13" s="102">
        <v>0</v>
      </c>
      <c r="D13" s="23">
        <v>0</v>
      </c>
      <c r="E13" s="102">
        <v>0</v>
      </c>
      <c r="F13" s="23">
        <v>0</v>
      </c>
      <c r="G13" s="102">
        <v>0</v>
      </c>
      <c r="H13" s="23">
        <v>0</v>
      </c>
      <c r="I13" s="102">
        <v>0</v>
      </c>
      <c r="J13" s="23">
        <v>0</v>
      </c>
      <c r="K13" s="102">
        <v>0.77</v>
      </c>
      <c r="L13" s="87" t="s">
        <v>119</v>
      </c>
    </row>
    <row r="14" spans="1:15" ht="15.75" x14ac:dyDescent="0.2">
      <c r="A14" s="101" t="s">
        <v>68</v>
      </c>
      <c r="B14" s="24">
        <v>120</v>
      </c>
      <c r="C14" s="102">
        <v>0</v>
      </c>
      <c r="D14" s="23">
        <v>0</v>
      </c>
      <c r="E14" s="102">
        <v>0</v>
      </c>
      <c r="F14" s="23">
        <v>15</v>
      </c>
      <c r="G14" s="102">
        <v>0</v>
      </c>
      <c r="H14" s="23">
        <v>0</v>
      </c>
      <c r="I14" s="102"/>
      <c r="J14" s="23">
        <v>0</v>
      </c>
      <c r="K14" s="102">
        <v>0.72</v>
      </c>
      <c r="L14" s="87" t="s">
        <v>120</v>
      </c>
    </row>
    <row r="15" spans="1:15" ht="31.5" x14ac:dyDescent="0.2">
      <c r="A15" s="101" t="s">
        <v>69</v>
      </c>
      <c r="B15" s="23" t="s">
        <v>150</v>
      </c>
      <c r="C15" s="102" t="s">
        <v>229</v>
      </c>
      <c r="D15" s="23" t="s">
        <v>229</v>
      </c>
      <c r="E15" s="102" t="s">
        <v>229</v>
      </c>
      <c r="F15" s="23" t="s">
        <v>229</v>
      </c>
      <c r="G15" s="102" t="s">
        <v>229</v>
      </c>
      <c r="H15" s="23" t="s">
        <v>229</v>
      </c>
      <c r="I15" s="102" t="s">
        <v>229</v>
      </c>
      <c r="J15" s="23" t="s">
        <v>229</v>
      </c>
      <c r="K15" s="102" t="s">
        <v>230</v>
      </c>
      <c r="L15" s="87" t="s">
        <v>121</v>
      </c>
    </row>
    <row r="16" spans="1:15" ht="31.5" x14ac:dyDescent="0.2">
      <c r="A16" s="101" t="s">
        <v>70</v>
      </c>
      <c r="B16" s="23">
        <v>110</v>
      </c>
      <c r="C16" s="102">
        <v>0.18</v>
      </c>
      <c r="D16" s="23">
        <v>2.75</v>
      </c>
      <c r="E16" s="102">
        <v>0.18</v>
      </c>
      <c r="F16" s="23">
        <v>38.5</v>
      </c>
      <c r="G16" s="102">
        <v>55</v>
      </c>
      <c r="H16" s="23">
        <v>143</v>
      </c>
      <c r="I16" s="102">
        <v>51</v>
      </c>
      <c r="J16" s="23">
        <v>385</v>
      </c>
      <c r="K16" s="102">
        <v>4.3999999999999997E-2</v>
      </c>
      <c r="L16" s="87"/>
    </row>
    <row r="17" spans="1:12" s="9" customFormat="1" ht="42.75" x14ac:dyDescent="0.2">
      <c r="A17" s="101" t="s">
        <v>12</v>
      </c>
      <c r="B17" s="23">
        <v>0</v>
      </c>
      <c r="C17" s="102">
        <v>0</v>
      </c>
      <c r="D17" s="23">
        <v>0</v>
      </c>
      <c r="E17" s="102">
        <v>0</v>
      </c>
      <c r="F17" s="23">
        <v>0</v>
      </c>
      <c r="G17" s="102">
        <v>0</v>
      </c>
      <c r="H17" s="23">
        <v>0</v>
      </c>
      <c r="I17" s="102">
        <v>0</v>
      </c>
      <c r="J17" s="23">
        <v>0</v>
      </c>
      <c r="K17" s="102">
        <v>0.72</v>
      </c>
      <c r="L17" s="87" t="s">
        <v>122</v>
      </c>
    </row>
    <row r="18" spans="1:12" s="9" customFormat="1" ht="31.5" x14ac:dyDescent="0.2">
      <c r="A18" s="101" t="s">
        <v>6</v>
      </c>
      <c r="B18" s="23" t="s">
        <v>235</v>
      </c>
      <c r="C18" s="102" t="s">
        <v>150</v>
      </c>
      <c r="D18" s="23" t="s">
        <v>150</v>
      </c>
      <c r="E18" s="102" t="s">
        <v>150</v>
      </c>
      <c r="F18" s="23" t="s">
        <v>150</v>
      </c>
      <c r="G18" s="102" t="s">
        <v>150</v>
      </c>
      <c r="H18" s="23" t="s">
        <v>235</v>
      </c>
      <c r="I18" s="102" t="s">
        <v>28</v>
      </c>
      <c r="J18" s="23" t="s">
        <v>235</v>
      </c>
      <c r="K18" s="102">
        <v>0.72</v>
      </c>
      <c r="L18" s="87" t="s">
        <v>123</v>
      </c>
    </row>
    <row r="19" spans="1:12" s="9" customFormat="1" ht="28.5" x14ac:dyDescent="0.2">
      <c r="A19" s="101" t="s">
        <v>75</v>
      </c>
      <c r="B19" s="23">
        <v>55</v>
      </c>
      <c r="C19" s="102" t="s">
        <v>242</v>
      </c>
      <c r="D19" s="23" t="s">
        <v>28</v>
      </c>
      <c r="E19" s="102" t="s">
        <v>232</v>
      </c>
      <c r="F19" s="23">
        <v>55</v>
      </c>
      <c r="G19" s="102" t="s">
        <v>28</v>
      </c>
      <c r="H19" s="23">
        <v>55</v>
      </c>
      <c r="I19" s="102">
        <v>75</v>
      </c>
      <c r="J19" s="23">
        <v>55</v>
      </c>
      <c r="K19" s="102">
        <v>1</v>
      </c>
      <c r="L19" s="87" t="s">
        <v>125</v>
      </c>
    </row>
    <row r="20" spans="1:12" s="9" customFormat="1" ht="42.75" x14ac:dyDescent="0.2">
      <c r="A20" s="101" t="s">
        <v>76</v>
      </c>
      <c r="B20" s="23" t="s">
        <v>243</v>
      </c>
      <c r="C20" s="102" t="s">
        <v>208</v>
      </c>
      <c r="D20" s="23" t="s">
        <v>150</v>
      </c>
      <c r="E20" s="102" t="s">
        <v>209</v>
      </c>
      <c r="F20" s="23" t="s">
        <v>150</v>
      </c>
      <c r="G20" s="102" t="s">
        <v>150</v>
      </c>
      <c r="H20" s="23" t="s">
        <v>150</v>
      </c>
      <c r="I20" s="102">
        <v>65</v>
      </c>
      <c r="J20" s="23" t="s">
        <v>244</v>
      </c>
      <c r="K20" s="102" t="s">
        <v>211</v>
      </c>
      <c r="L20" s="87" t="s">
        <v>126</v>
      </c>
    </row>
    <row r="21" spans="1:12" s="9" customFormat="1" ht="28.5" x14ac:dyDescent="0.2">
      <c r="A21" s="101" t="s">
        <v>7</v>
      </c>
      <c r="B21" s="23">
        <v>275</v>
      </c>
      <c r="C21" s="102" t="s">
        <v>182</v>
      </c>
      <c r="D21" s="23" t="s">
        <v>182</v>
      </c>
      <c r="E21" s="102" t="s">
        <v>182</v>
      </c>
      <c r="F21" s="23" t="s">
        <v>182</v>
      </c>
      <c r="G21" s="102" t="s">
        <v>150</v>
      </c>
      <c r="H21" s="23">
        <v>275</v>
      </c>
      <c r="I21" s="102">
        <v>88</v>
      </c>
      <c r="J21" s="23">
        <v>275</v>
      </c>
      <c r="K21" s="102">
        <v>0.72</v>
      </c>
      <c r="L21" s="87" t="s">
        <v>127</v>
      </c>
    </row>
    <row r="22" spans="1:12" s="9" customFormat="1" ht="15.75" x14ac:dyDescent="0.2">
      <c r="A22" s="101" t="s">
        <v>80</v>
      </c>
      <c r="B22" s="23" t="s">
        <v>28</v>
      </c>
      <c r="C22" s="102" t="s">
        <v>166</v>
      </c>
      <c r="D22" s="23" t="s">
        <v>166</v>
      </c>
      <c r="E22" s="102" t="s">
        <v>166</v>
      </c>
      <c r="F22" s="23" t="s">
        <v>166</v>
      </c>
      <c r="G22" s="102" t="s">
        <v>166</v>
      </c>
      <c r="H22" s="23" t="s">
        <v>166</v>
      </c>
      <c r="I22" s="102" t="s">
        <v>166</v>
      </c>
      <c r="J22" s="23" t="s">
        <v>166</v>
      </c>
      <c r="K22" s="102" t="s">
        <v>240</v>
      </c>
      <c r="L22" s="87" t="s">
        <v>129</v>
      </c>
    </row>
    <row r="23" spans="1:12" s="9" customFormat="1" ht="15.75" x14ac:dyDescent="0.2">
      <c r="A23" s="101" t="s">
        <v>81</v>
      </c>
      <c r="B23" s="23"/>
      <c r="C23" s="102"/>
      <c r="D23" s="23"/>
      <c r="E23" s="102"/>
      <c r="F23" s="23"/>
      <c r="G23" s="102"/>
      <c r="H23" s="23" t="s">
        <v>177</v>
      </c>
      <c r="I23" s="102"/>
      <c r="J23" s="23" t="s">
        <v>177</v>
      </c>
      <c r="K23" s="102"/>
      <c r="L23" s="87"/>
    </row>
    <row r="24" spans="1:12" s="9" customFormat="1" ht="15.75" x14ac:dyDescent="0.2">
      <c r="A24" s="101" t="s">
        <v>82</v>
      </c>
      <c r="B24" s="23" t="s">
        <v>234</v>
      </c>
      <c r="C24" s="102"/>
      <c r="D24" s="23"/>
      <c r="E24" s="102"/>
      <c r="F24" s="23"/>
      <c r="G24" s="102"/>
      <c r="H24" s="23"/>
      <c r="I24" s="102"/>
      <c r="J24" s="23"/>
      <c r="K24" s="102"/>
      <c r="L24" s="87" t="s">
        <v>130</v>
      </c>
    </row>
    <row r="25" spans="1:12" s="9" customFormat="1" ht="28.5" x14ac:dyDescent="0.2">
      <c r="A25" s="101" t="s">
        <v>83</v>
      </c>
      <c r="B25" s="24">
        <v>0</v>
      </c>
      <c r="C25" s="102">
        <v>0</v>
      </c>
      <c r="D25" s="23">
        <v>0</v>
      </c>
      <c r="E25" s="102">
        <v>0</v>
      </c>
      <c r="F25" s="23">
        <v>0</v>
      </c>
      <c r="G25" s="102">
        <v>0</v>
      </c>
      <c r="H25" s="23">
        <v>0</v>
      </c>
      <c r="I25" s="102">
        <v>0</v>
      </c>
      <c r="J25" s="23">
        <v>0</v>
      </c>
      <c r="K25" s="102">
        <v>0.72</v>
      </c>
      <c r="L25" s="87" t="s">
        <v>131</v>
      </c>
    </row>
    <row r="26" spans="1:12" ht="28.5" x14ac:dyDescent="0.2">
      <c r="A26" s="101" t="s">
        <v>44</v>
      </c>
      <c r="B26" s="23" t="s">
        <v>28</v>
      </c>
      <c r="C26" s="102" t="s">
        <v>218</v>
      </c>
      <c r="D26" s="23" t="s">
        <v>166</v>
      </c>
      <c r="E26" s="102">
        <v>5</v>
      </c>
      <c r="F26" s="23">
        <v>5</v>
      </c>
      <c r="G26" s="102" t="s">
        <v>150</v>
      </c>
      <c r="H26" s="23" t="s">
        <v>150</v>
      </c>
      <c r="I26" s="102" t="s">
        <v>28</v>
      </c>
      <c r="J26" s="23" t="s">
        <v>150</v>
      </c>
      <c r="K26" s="102" t="s">
        <v>219</v>
      </c>
      <c r="L26" s="87" t="s">
        <v>133</v>
      </c>
    </row>
    <row r="27" spans="1:12" ht="15.75" x14ac:dyDescent="0.2">
      <c r="A27" s="101" t="s">
        <v>86</v>
      </c>
      <c r="B27" s="23" t="s">
        <v>158</v>
      </c>
      <c r="C27" s="102" t="s">
        <v>158</v>
      </c>
      <c r="D27" s="23" t="s">
        <v>166</v>
      </c>
      <c r="E27" s="102" t="s">
        <v>158</v>
      </c>
      <c r="F27" s="23" t="s">
        <v>158</v>
      </c>
      <c r="G27" s="102" t="s">
        <v>158</v>
      </c>
      <c r="H27" s="23" t="s">
        <v>158</v>
      </c>
      <c r="I27" s="102" t="s">
        <v>220</v>
      </c>
      <c r="J27" s="23" t="s">
        <v>221</v>
      </c>
      <c r="K27" s="102"/>
      <c r="L27" s="87"/>
    </row>
    <row r="28" spans="1:12" x14ac:dyDescent="0.2">
      <c r="B28" s="22"/>
      <c r="C28" s="22"/>
      <c r="D28" s="22"/>
      <c r="E28" s="22"/>
      <c r="F28" s="22"/>
      <c r="G28" s="22"/>
      <c r="H28" s="22"/>
      <c r="I28" s="22"/>
      <c r="J28" s="22"/>
      <c r="K28" s="22"/>
    </row>
    <row r="29" spans="1:12" x14ac:dyDescent="0.2">
      <c r="B29" s="22"/>
      <c r="C29" s="22"/>
      <c r="D29" s="22"/>
      <c r="E29" s="22"/>
      <c r="F29" s="22"/>
      <c r="G29" s="22"/>
      <c r="H29" s="22"/>
      <c r="I29" s="22"/>
      <c r="J29" s="22"/>
      <c r="K29" s="22"/>
    </row>
    <row r="30" spans="1:12" x14ac:dyDescent="0.2">
      <c r="B30" s="22"/>
      <c r="C30" s="22"/>
      <c r="D30" s="22"/>
      <c r="E30" s="22"/>
      <c r="F30" s="22"/>
      <c r="G30" s="22"/>
      <c r="H30" s="22"/>
      <c r="I30" s="22"/>
      <c r="J30" s="22"/>
      <c r="K30" s="22"/>
    </row>
  </sheetData>
  <mergeCells count="4">
    <mergeCell ref="L3:L5"/>
    <mergeCell ref="A1:K1"/>
    <mergeCell ref="B3:K3"/>
    <mergeCell ref="A4:A5"/>
  </mergeCells>
  <pageMargins left="0.35433070866141736" right="0.59055118110236227" top="0.59055118110236227" bottom="0.59055118110236227" header="0.51181102362204722" footer="0.51181102362204722"/>
  <pageSetup paperSize="8"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Maximum Hourly Rates</vt:lpstr>
      <vt:lpstr>Additional Pricing - Cat 1</vt:lpstr>
      <vt:lpstr>Additional Pricing - Cat 2</vt:lpstr>
      <vt:lpstr>Additional Pricing - Cat 3</vt:lpstr>
      <vt:lpstr>Additional Pricing - Cat 4</vt:lpstr>
      <vt:lpstr>'Maximum Hourly Rates'!Print_Area</vt:lpstr>
      <vt:lpstr>'Additional Pricing - Cat 2'!Print_Titles</vt:lpstr>
      <vt:lpstr>'Additional Pricing - Cat 3'!Print_Titles</vt:lpstr>
      <vt:lpstr>'Additional Pricing - Cat 4'!Print_Titles</vt:lpstr>
      <vt:lpstr>'Maximum Hourly Rates'!Print_Titles</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04000536</dc:creator>
  <cp:lastModifiedBy>Ridley, Alexander</cp:lastModifiedBy>
  <cp:lastPrinted>2018-02-22T08:19:31Z</cp:lastPrinted>
  <dcterms:created xsi:type="dcterms:W3CDTF">2006-12-06T05:43:17Z</dcterms:created>
  <dcterms:modified xsi:type="dcterms:W3CDTF">2025-07-18T08:13:58Z</dcterms:modified>
</cp:coreProperties>
</file>