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P:\CUA\10. CUAs Current\CUAGRO2024 - Groceries\GRO2024 - Contract Management\Buyers' Guide\"/>
    </mc:Choice>
  </mc:AlternateContent>
  <xr:revisionPtr revIDLastSave="0" documentId="8_{3B6B33C2-4053-45E3-A7A5-33D20A5884DC}" xr6:coauthVersionLast="47" xr6:coauthVersionMax="47" xr10:uidLastSave="{00000000-0000-0000-0000-000000000000}"/>
  <workbookProtection workbookPassword="9176" lockStructure="1"/>
  <bookViews>
    <workbookView xWindow="-110" yWindow="-110" windowWidth="19420" windowHeight="11500" xr2:uid="{00000000-000D-0000-FFFF-FFFF00000000}"/>
  </bookViews>
  <sheets>
    <sheet name="Quote_Form" sheetId="6" r:id="rId1"/>
    <sheet name="Lookups" sheetId="2" state="hidden" r:id="rId2"/>
  </sheets>
  <definedNames>
    <definedName name="CatA">Lookups!$B$1:$B$9</definedName>
    <definedName name="Cats">Lookups!$A$1:$A$2</definedName>
    <definedName name="Contractors">Lookups!$B$1:$B$4</definedName>
    <definedName name="MPSContractors">Lookups!$B$15:$B$18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6" l="1"/>
  <c r="G3" i="6" l="1"/>
  <c r="L2" i="6" l="1"/>
</calcChain>
</file>

<file path=xl/sharedStrings.xml><?xml version="1.0" encoding="utf-8"?>
<sst xmlns="http://schemas.openxmlformats.org/spreadsheetml/2006/main" count="71" uniqueCount="53">
  <si>
    <t>Subject:</t>
  </si>
  <si>
    <t>Contractor:</t>
  </si>
  <si>
    <t>Customer organisation:</t>
  </si>
  <si>
    <t>Booking officer:</t>
  </si>
  <si>
    <t>Email to:</t>
  </si>
  <si>
    <t>Fuji Xerox Australia</t>
  </si>
  <si>
    <t>Konica Minolta</t>
  </si>
  <si>
    <t>Kyocera</t>
  </si>
  <si>
    <t>Ricoh</t>
  </si>
  <si>
    <t>Date Requested:</t>
  </si>
  <si>
    <t>Quantity</t>
  </si>
  <si>
    <t>Contractor Contact:</t>
  </si>
  <si>
    <t>Area:</t>
  </si>
  <si>
    <t>Note:</t>
  </si>
  <si>
    <t>Customer Ref Number:</t>
  </si>
  <si>
    <t>Quote Ref Number:</t>
  </si>
  <si>
    <t>Attachment Details 
(if applicable):</t>
  </si>
  <si>
    <t>Location:</t>
  </si>
  <si>
    <t>Description</t>
  </si>
  <si>
    <t xml:space="preserve">Price
($ Inc GST) </t>
  </si>
  <si>
    <t>Quote Total ($ Inc GST):</t>
  </si>
  <si>
    <t xml:space="preserve">Notes on Requirements
(or refer attached): </t>
  </si>
  <si>
    <t>Panel 1 – MFDs</t>
  </si>
  <si>
    <t>Panel 2 – SFPs</t>
  </si>
  <si>
    <t>Further Details (if applicable):</t>
  </si>
  <si>
    <t>Attachment(s) included:</t>
  </si>
  <si>
    <t>Quote Prepared By:</t>
  </si>
  <si>
    <t>Contact Email:</t>
  </si>
  <si>
    <t>Contact Phone:</t>
  </si>
  <si>
    <t>Contact Mobile:</t>
  </si>
  <si>
    <t>Form Instructions</t>
  </si>
  <si>
    <t>Part A - Quote Requirements (Customer to Complete)</t>
  </si>
  <si>
    <t>Part B - Quote Summary (Contractor to Complete)</t>
  </si>
  <si>
    <t/>
  </si>
  <si>
    <t>Contact 1 Email:</t>
  </si>
  <si>
    <t>Contact 1 Telephone:</t>
  </si>
  <si>
    <t>Contact 2 Telephone:</t>
  </si>
  <si>
    <t>Customer Contact Person 1:</t>
  </si>
  <si>
    <t>Customer Contact Person 2
(if applicable):</t>
  </si>
  <si>
    <t>Contact 2 Email:</t>
  </si>
  <si>
    <t>Dennis Duran</t>
  </si>
  <si>
    <t>Dennis.Duran@aus.fujixerox.com</t>
  </si>
  <si>
    <t>Kum-Weng Lee</t>
  </si>
  <si>
    <t>Kum.weng.lee@konicaminolta.com.au</t>
  </si>
  <si>
    <t>Zoe Rignall or Rhonda Lewis</t>
  </si>
  <si>
    <t>WA.Sales@dau.kyocera.com</t>
  </si>
  <si>
    <t>Troy Anderson</t>
  </si>
  <si>
    <t>Tanderson@ricoh.com.au</t>
  </si>
  <si>
    <t>Product Code</t>
  </si>
  <si>
    <t>Unit of Measure</t>
  </si>
  <si>
    <t>Table 1 - Order Details (Customer to Complete)</t>
  </si>
  <si>
    <r>
      <rPr>
        <b/>
        <u/>
        <sz val="11"/>
        <color theme="1"/>
        <rFont val="Arial"/>
        <family val="2"/>
      </rPr>
      <t>Customer (seeking the quote):</t>
    </r>
    <r>
      <rPr>
        <sz val="11"/>
        <color theme="1"/>
        <rFont val="Arial"/>
        <family val="2"/>
      </rPr>
      <t xml:space="preserve">
1) Customer to fill in Part A - Quote Requirements, including selecting Contractor; 
2) Customer to fill in Order Details within Table 1;  
3) Customer to send completed Quote_Form to email listed above, using the subject generated above; and 
4) Ensure any attachments are included in the email and referenced in form (if required). 
</t>
    </r>
    <r>
      <rPr>
        <b/>
        <u/>
        <sz val="11"/>
        <color theme="1"/>
        <rFont val="Arial"/>
        <family val="2"/>
      </rPr>
      <t>Contractor (responding to quote):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1) Contractor to fill in Part B - Quote Summary below; 
2) Ensure any attachments are referenced in form; and 
3) Send completed quote form along with attachments (where required) to Customer.</t>
    </r>
  </si>
  <si>
    <t>CUAGRO2024 Quote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</si>
</sst>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0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FE5AF"/>
        <bgColor indexed="64"/>
      </patternFill>
    </fill>
    <fill>
      <patternFill patternType="solid">
        <fgColor rgb="FFEFF2D7"/>
        <bgColor indexed="64"/>
      </patternFill>
    </fill>
    <fill>
      <patternFill patternType="solid">
        <fgColor theme="4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1" xfId="0" applyFont="1" applyFill="1" applyBorder="1" applyAlignment="1">
      <alignment vertical="center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164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3" borderId="1" xfId="0" applyFill="1" applyBorder="1" applyAlignment="1" applyProtection="1">
      <alignment vertical="center"/>
      <protection hidden="1"/>
    </xf>
    <xf numFmtId="0" fontId="3" fillId="7" borderId="38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3" fillId="7" borderId="30" xfId="0" applyFont="1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4" fillId="4" borderId="40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4" fillId="4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0" fillId="6" borderId="8" xfId="0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3" fillId="6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7" borderId="5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0" fillId="7" borderId="25" xfId="0" applyFill="1" applyBorder="1" applyAlignment="1">
      <alignment vertical="center" wrapText="1"/>
    </xf>
    <xf numFmtId="0" fontId="3" fillId="7" borderId="28" xfId="0" applyFont="1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3" fillId="7" borderId="35" xfId="0" applyFont="1" applyFill="1" applyBorder="1" applyAlignment="1">
      <alignment vertical="center" wrapText="1"/>
    </xf>
    <xf numFmtId="0" fontId="0" fillId="7" borderId="36" xfId="0" applyFill="1" applyBorder="1" applyAlignment="1">
      <alignment vertical="center" wrapText="1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165" fontId="3" fillId="7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8" borderId="20" xfId="1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vertical="center" wrapText="1"/>
    </xf>
    <xf numFmtId="0" fontId="5" fillId="8" borderId="22" xfId="0" applyFont="1" applyFill="1" applyBorder="1" applyAlignment="1">
      <alignment vertical="center" wrapText="1"/>
    </xf>
    <xf numFmtId="0" fontId="8" fillId="8" borderId="20" xfId="1" applyFont="1" applyFill="1" applyBorder="1" applyAlignment="1">
      <alignment horizontal="center" vertical="center" wrapText="1"/>
    </xf>
    <xf numFmtId="0" fontId="8" fillId="8" borderId="43" xfId="1" applyFont="1" applyFill="1" applyBorder="1" applyAlignment="1">
      <alignment horizontal="center" vertical="center" wrapText="1"/>
    </xf>
    <xf numFmtId="0" fontId="0" fillId="8" borderId="44" xfId="0" applyFill="1" applyBorder="1" applyAlignment="1">
      <alignment horizontal="center" vertical="center" wrapText="1"/>
    </xf>
    <xf numFmtId="0" fontId="0" fillId="8" borderId="45" xfId="0" applyFill="1" applyBorder="1" applyAlignment="1">
      <alignment horizontal="center" vertical="center" wrapText="1"/>
    </xf>
    <xf numFmtId="0" fontId="7" fillId="8" borderId="10" xfId="1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3" xfId="1" xr:uid="{00000000-0005-0000-0000-000001000000}"/>
  </cellStyles>
  <dxfs count="4">
    <dxf>
      <numFmt numFmtId="166" formatCode="&quot;$&quot;#,##0.0000"/>
    </dxf>
    <dxf>
      <numFmt numFmtId="166" formatCode="&quot;$&quot;#,##0.0000"/>
    </dxf>
    <dxf>
      <fill>
        <patternFill>
          <bgColor rgb="FFEFF2D7"/>
        </patternFill>
      </fill>
    </dxf>
    <dxf>
      <fill>
        <patternFill>
          <bgColor rgb="FFEFF2D7"/>
        </patternFill>
      </fill>
    </dxf>
  </dxfs>
  <tableStyles count="0" defaultTableStyle="TableStyleMedium2" defaultPivotStyle="PivotStyleLight16"/>
  <colors>
    <mruColors>
      <color rgb="FFEFF2D7"/>
      <color rgb="FF360B41"/>
      <color rgb="FFDFE5AF"/>
      <color rgb="FF4A2454"/>
      <color rgb="FF5E3C67"/>
      <color rgb="FF876D8D"/>
      <color rgb="FF876D72"/>
      <color rgb="FFA97DAA"/>
      <color rgb="FF475B29"/>
      <color rgb="FF5D88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="90" zoomScaleNormal="90" workbookViewId="0">
      <selection activeCell="E17" sqref="E17"/>
    </sheetView>
  </sheetViews>
  <sheetFormatPr defaultColWidth="9" defaultRowHeight="14" x14ac:dyDescent="0.3"/>
  <cols>
    <col min="1" max="1" width="10" style="10" customWidth="1"/>
    <col min="2" max="2" width="18.75" style="10" customWidth="1"/>
    <col min="3" max="3" width="22.58203125" style="10" customWidth="1"/>
    <col min="4" max="4" width="10.58203125" style="10" customWidth="1"/>
    <col min="5" max="5" width="18.58203125" style="10" customWidth="1"/>
    <col min="6" max="6" width="12.58203125" style="10" customWidth="1"/>
    <col min="7" max="7" width="12.08203125" style="10" customWidth="1"/>
    <col min="8" max="8" width="13.83203125" style="10" customWidth="1"/>
    <col min="9" max="9" width="20" style="10" customWidth="1"/>
    <col min="10" max="10" width="13" style="10" customWidth="1"/>
    <col min="11" max="11" width="21.08203125" style="10" customWidth="1"/>
    <col min="12" max="12" width="13.25" style="10" customWidth="1"/>
    <col min="13" max="13" width="18.58203125" style="10" customWidth="1"/>
    <col min="14" max="14" width="17" style="10" customWidth="1"/>
    <col min="15" max="15" width="11.33203125" style="10" customWidth="1"/>
    <col min="16" max="16" width="13.5" style="10" customWidth="1"/>
    <col min="17" max="16384" width="9" style="10"/>
  </cols>
  <sheetData>
    <row r="1" spans="1:16" ht="26.25" customHeight="1" x14ac:dyDescent="0.3">
      <c r="A1" s="97" t="s">
        <v>52</v>
      </c>
      <c r="B1" s="98"/>
      <c r="C1" s="98"/>
      <c r="D1" s="98"/>
      <c r="E1" s="98"/>
      <c r="F1" s="98"/>
      <c r="G1" s="98"/>
      <c r="H1" s="98"/>
      <c r="I1" s="99"/>
      <c r="K1" s="3" t="s">
        <v>0</v>
      </c>
      <c r="L1" s="15" t="str">
        <f>"CUAGRO2024 Quote - "&amp;TEXT(G4,"YYYY/MM/DD")&amp;" "&amp;C6</f>
        <v xml:space="preserve">CUAGRO2024 Quote - 1900/01/00 </v>
      </c>
      <c r="M1" s="15"/>
      <c r="N1" s="15"/>
    </row>
    <row r="2" spans="1:16" ht="30" customHeight="1" x14ac:dyDescent="0.3">
      <c r="A2" s="100" t="s">
        <v>31</v>
      </c>
      <c r="B2" s="98"/>
      <c r="C2" s="98"/>
      <c r="D2" s="98"/>
      <c r="E2" s="98"/>
      <c r="F2" s="98"/>
      <c r="G2" s="98"/>
      <c r="H2" s="98"/>
      <c r="I2" s="99"/>
      <c r="K2" s="3" t="s">
        <v>4</v>
      </c>
      <c r="L2" s="55" t="str">
        <f>IF(G3="","",VLOOKUP(G3,Lookups!C:D,2,FALSE))</f>
        <v/>
      </c>
      <c r="M2" s="56"/>
      <c r="N2" s="56"/>
    </row>
    <row r="3" spans="1:16" ht="25" customHeight="1" x14ac:dyDescent="0.3">
      <c r="A3" s="48" t="s">
        <v>1</v>
      </c>
      <c r="B3" s="49"/>
      <c r="C3" s="32"/>
      <c r="D3" s="33"/>
      <c r="E3" s="41" t="s">
        <v>11</v>
      </c>
      <c r="F3" s="42"/>
      <c r="G3" s="45" t="str">
        <f>IF(ISERROR(VLOOKUP(C3,Lookups!B:C,2,FALSE)),"",VLOOKUP(C3,Lookups!B:C,2,FALSE))</f>
        <v/>
      </c>
      <c r="H3" s="46"/>
      <c r="I3" s="47"/>
      <c r="K3" s="63" t="s">
        <v>30</v>
      </c>
      <c r="L3" s="64"/>
      <c r="M3" s="64"/>
      <c r="N3" s="65"/>
    </row>
    <row r="4" spans="1:16" ht="25" customHeight="1" x14ac:dyDescent="0.3">
      <c r="A4" s="39" t="s">
        <v>14</v>
      </c>
      <c r="B4" s="40" t="s">
        <v>14</v>
      </c>
      <c r="C4" s="32"/>
      <c r="D4" s="33"/>
      <c r="E4" s="43" t="s">
        <v>9</v>
      </c>
      <c r="F4" s="44"/>
      <c r="G4" s="37"/>
      <c r="H4" s="38"/>
      <c r="I4" s="38"/>
      <c r="K4" s="57" t="s">
        <v>51</v>
      </c>
      <c r="L4" s="58"/>
      <c r="M4" s="58"/>
      <c r="N4" s="59"/>
    </row>
    <row r="5" spans="1:16" ht="30.75" customHeight="1" x14ac:dyDescent="0.3">
      <c r="A5" s="39" t="s">
        <v>21</v>
      </c>
      <c r="B5" s="40" t="s">
        <v>13</v>
      </c>
      <c r="C5" s="34"/>
      <c r="D5" s="35"/>
      <c r="E5" s="35"/>
      <c r="F5" s="35"/>
      <c r="G5" s="35"/>
      <c r="H5" s="35"/>
      <c r="I5" s="36"/>
      <c r="K5" s="60"/>
      <c r="L5" s="61"/>
      <c r="M5" s="61"/>
      <c r="N5" s="62"/>
    </row>
    <row r="6" spans="1:16" ht="29.25" customHeight="1" thickBot="1" x14ac:dyDescent="0.35">
      <c r="A6" s="53" t="s">
        <v>2</v>
      </c>
      <c r="B6" s="54" t="s">
        <v>2</v>
      </c>
      <c r="C6" s="70"/>
      <c r="D6" s="71"/>
      <c r="E6" s="83" t="s">
        <v>12</v>
      </c>
      <c r="F6" s="84"/>
      <c r="G6" s="78"/>
      <c r="H6" s="78"/>
      <c r="I6" s="79"/>
      <c r="K6" s="60"/>
      <c r="L6" s="61"/>
      <c r="M6" s="61"/>
      <c r="N6" s="62"/>
    </row>
    <row r="7" spans="1:16" ht="24.75" customHeight="1" x14ac:dyDescent="0.3">
      <c r="A7" s="66" t="s">
        <v>37</v>
      </c>
      <c r="B7" s="67" t="s">
        <v>3</v>
      </c>
      <c r="C7" s="72"/>
      <c r="D7" s="73"/>
      <c r="E7" s="85" t="s">
        <v>38</v>
      </c>
      <c r="F7" s="86" t="s">
        <v>3</v>
      </c>
      <c r="G7" s="50"/>
      <c r="H7" s="51"/>
      <c r="I7" s="52"/>
      <c r="K7" s="60"/>
      <c r="L7" s="61"/>
      <c r="M7" s="61"/>
      <c r="N7" s="62"/>
    </row>
    <row r="8" spans="1:16" ht="25" customHeight="1" x14ac:dyDescent="0.3">
      <c r="A8" s="68" t="s">
        <v>34</v>
      </c>
      <c r="B8" s="69"/>
      <c r="C8" s="32"/>
      <c r="D8" s="77"/>
      <c r="E8" s="16" t="s">
        <v>39</v>
      </c>
      <c r="F8" s="17"/>
      <c r="G8" s="80"/>
      <c r="H8" s="81"/>
      <c r="I8" s="82"/>
      <c r="K8" s="60"/>
      <c r="L8" s="61"/>
      <c r="M8" s="61"/>
      <c r="N8" s="62"/>
    </row>
    <row r="9" spans="1:16" ht="25" customHeight="1" thickBot="1" x14ac:dyDescent="0.35">
      <c r="A9" s="18" t="s">
        <v>35</v>
      </c>
      <c r="B9" s="19"/>
      <c r="C9" s="23"/>
      <c r="D9" s="24"/>
      <c r="E9" s="18" t="s">
        <v>36</v>
      </c>
      <c r="F9" s="19"/>
      <c r="G9" s="20"/>
      <c r="H9" s="21"/>
      <c r="I9" s="22"/>
      <c r="K9" s="60"/>
      <c r="L9" s="61"/>
      <c r="M9" s="61"/>
      <c r="N9" s="62"/>
    </row>
    <row r="10" spans="1:16" ht="68.25" customHeight="1" x14ac:dyDescent="0.3">
      <c r="A10" s="48" t="s">
        <v>17</v>
      </c>
      <c r="B10" s="49" t="s">
        <v>17</v>
      </c>
      <c r="C10" s="74"/>
      <c r="D10" s="75"/>
      <c r="E10" s="75"/>
      <c r="F10" s="75"/>
      <c r="G10" s="75"/>
      <c r="H10" s="75"/>
      <c r="I10" s="76"/>
      <c r="K10" s="60"/>
      <c r="L10" s="61"/>
      <c r="M10" s="61"/>
      <c r="N10" s="62"/>
    </row>
    <row r="11" spans="1:16" ht="16.5" customHeight="1" x14ac:dyDescent="0.3"/>
    <row r="12" spans="1:16" ht="30" customHeight="1" x14ac:dyDescent="0.3">
      <c r="A12" s="104" t="s">
        <v>50</v>
      </c>
      <c r="B12" s="105"/>
      <c r="C12" s="105"/>
      <c r="D12" s="105"/>
      <c r="E12" s="105"/>
      <c r="F12" s="106"/>
      <c r="H12" s="101" t="s">
        <v>32</v>
      </c>
      <c r="I12" s="102"/>
      <c r="J12" s="102"/>
      <c r="K12" s="102"/>
      <c r="L12" s="102"/>
      <c r="M12" s="102"/>
      <c r="N12" s="102"/>
      <c r="O12" s="102"/>
      <c r="P12" s="103"/>
    </row>
    <row r="13" spans="1:16" ht="34.5" customHeight="1" x14ac:dyDescent="0.3">
      <c r="A13" s="107" t="s">
        <v>48</v>
      </c>
      <c r="B13" s="108" t="s">
        <v>18</v>
      </c>
      <c r="C13" s="106"/>
      <c r="D13" s="107" t="s">
        <v>10</v>
      </c>
      <c r="E13" s="107" t="s">
        <v>49</v>
      </c>
      <c r="F13" s="107" t="s">
        <v>19</v>
      </c>
      <c r="H13" s="41" t="s">
        <v>15</v>
      </c>
      <c r="I13" s="92"/>
      <c r="J13" s="93"/>
      <c r="K13" s="94"/>
      <c r="L13" s="43" t="s">
        <v>20</v>
      </c>
      <c r="M13" s="95"/>
      <c r="N13" s="90"/>
      <c r="O13" s="91"/>
      <c r="P13" s="91"/>
    </row>
    <row r="14" spans="1:16" ht="31.5" customHeight="1" x14ac:dyDescent="0.3">
      <c r="A14" s="8"/>
      <c r="B14" s="13"/>
      <c r="C14" s="14"/>
      <c r="D14" s="4"/>
      <c r="E14" s="9"/>
      <c r="F14" s="9"/>
      <c r="H14" s="30" t="s">
        <v>25</v>
      </c>
      <c r="I14" s="96"/>
      <c r="J14" s="25"/>
      <c r="K14" s="26"/>
      <c r="L14" s="30" t="s">
        <v>16</v>
      </c>
      <c r="M14" s="31"/>
      <c r="N14" s="27"/>
      <c r="O14" s="28"/>
      <c r="P14" s="29"/>
    </row>
    <row r="15" spans="1:16" ht="35.25" customHeight="1" x14ac:dyDescent="0.3">
      <c r="A15" s="6"/>
      <c r="B15" s="13"/>
      <c r="C15" s="14"/>
      <c r="D15" s="5"/>
      <c r="E15" s="7"/>
      <c r="F15" s="7"/>
      <c r="H15" s="30" t="s">
        <v>26</v>
      </c>
      <c r="I15" s="96"/>
      <c r="J15" s="25"/>
      <c r="K15" s="26"/>
      <c r="L15" s="30" t="s">
        <v>27</v>
      </c>
      <c r="M15" s="31"/>
      <c r="N15" s="27"/>
      <c r="O15" s="28"/>
      <c r="P15" s="29"/>
    </row>
    <row r="16" spans="1:16" ht="28.5" customHeight="1" x14ac:dyDescent="0.3">
      <c r="A16" s="6"/>
      <c r="B16" s="13"/>
      <c r="C16" s="14"/>
      <c r="D16" s="5"/>
      <c r="E16" s="7"/>
      <c r="F16" s="7"/>
      <c r="H16" s="30" t="s">
        <v>28</v>
      </c>
      <c r="I16" s="96"/>
      <c r="J16" s="25"/>
      <c r="K16" s="26"/>
      <c r="L16" s="11" t="s">
        <v>29</v>
      </c>
      <c r="M16" s="12"/>
      <c r="N16" s="27"/>
      <c r="O16" s="28"/>
      <c r="P16" s="29"/>
    </row>
    <row r="17" spans="1:16" ht="27.75" customHeight="1" x14ac:dyDescent="0.3">
      <c r="A17" s="6"/>
      <c r="B17" s="13"/>
      <c r="C17" s="14"/>
      <c r="D17" s="5"/>
      <c r="E17" s="7"/>
      <c r="F17" s="7"/>
      <c r="H17" s="30" t="s">
        <v>24</v>
      </c>
      <c r="I17" s="96"/>
      <c r="J17" s="87"/>
      <c r="K17" s="88"/>
      <c r="L17" s="88"/>
      <c r="M17" s="88"/>
      <c r="N17" s="88"/>
      <c r="O17" s="88"/>
      <c r="P17" s="89"/>
    </row>
    <row r="18" spans="1:16" ht="27.75" customHeight="1" x14ac:dyDescent="0.3">
      <c r="A18" s="6"/>
      <c r="B18" s="13"/>
      <c r="C18" s="14"/>
      <c r="D18" s="5"/>
      <c r="E18" s="7"/>
      <c r="F18" s="7"/>
    </row>
    <row r="19" spans="1:16" ht="27.75" customHeight="1" x14ac:dyDescent="0.3">
      <c r="A19" s="6"/>
      <c r="B19" s="13"/>
      <c r="C19" s="14"/>
      <c r="D19" s="5"/>
      <c r="E19" s="7"/>
      <c r="F19" s="7"/>
    </row>
    <row r="20" spans="1:16" ht="20.149999999999999" customHeight="1" x14ac:dyDescent="0.3">
      <c r="A20" s="6"/>
      <c r="B20" s="13"/>
      <c r="C20" s="14"/>
      <c r="D20" s="5"/>
      <c r="E20" s="7"/>
      <c r="F20" s="7"/>
    </row>
    <row r="21" spans="1:16" x14ac:dyDescent="0.3">
      <c r="A21" s="6"/>
      <c r="B21" s="13"/>
      <c r="C21" s="14"/>
      <c r="D21" s="5"/>
      <c r="E21" s="7"/>
      <c r="F21" s="7"/>
    </row>
    <row r="22" spans="1:16" ht="20.149999999999999" customHeight="1" x14ac:dyDescent="0.3">
      <c r="A22" s="6"/>
      <c r="B22" s="13"/>
      <c r="C22" s="14"/>
      <c r="D22" s="5"/>
      <c r="E22" s="7"/>
      <c r="F22" s="7"/>
    </row>
    <row r="23" spans="1:16" ht="20.149999999999999" customHeight="1" x14ac:dyDescent="0.3">
      <c r="A23" s="6"/>
      <c r="B23" s="13"/>
      <c r="C23" s="14"/>
      <c r="D23" s="5"/>
      <c r="E23" s="7"/>
      <c r="F23" s="7"/>
    </row>
    <row r="24" spans="1:16" ht="20.149999999999999" customHeight="1" x14ac:dyDescent="0.3">
      <c r="A24" s="6"/>
      <c r="B24" s="13"/>
      <c r="C24" s="14"/>
      <c r="D24" s="5"/>
      <c r="E24" s="7"/>
      <c r="F24" s="7"/>
    </row>
    <row r="25" spans="1:16" ht="20.149999999999999" customHeight="1" x14ac:dyDescent="0.3">
      <c r="A25" s="6"/>
      <c r="B25" s="13"/>
      <c r="C25" s="14"/>
      <c r="D25" s="5"/>
      <c r="E25" s="7"/>
      <c r="F25" s="7"/>
    </row>
    <row r="26" spans="1:16" ht="20.149999999999999" customHeight="1" x14ac:dyDescent="0.3">
      <c r="A26" s="6"/>
      <c r="B26" s="13"/>
      <c r="C26" s="14"/>
      <c r="D26" s="5"/>
      <c r="E26" s="7"/>
      <c r="F26" s="7"/>
    </row>
    <row r="27" spans="1:16" ht="20.149999999999999" customHeight="1" x14ac:dyDescent="0.3">
      <c r="A27" s="6"/>
      <c r="B27" s="13"/>
      <c r="C27" s="14"/>
      <c r="D27" s="5"/>
      <c r="E27" s="7"/>
      <c r="F27" s="7"/>
    </row>
    <row r="28" spans="1:16" ht="20.149999999999999" customHeight="1" x14ac:dyDescent="0.3">
      <c r="A28" s="6"/>
      <c r="B28" s="13"/>
      <c r="C28" s="14"/>
      <c r="D28" s="5"/>
      <c r="E28" s="7"/>
      <c r="F28" s="7"/>
    </row>
    <row r="29" spans="1:16" ht="20.149999999999999" customHeight="1" x14ac:dyDescent="0.3">
      <c r="A29" s="6"/>
      <c r="B29" s="13"/>
      <c r="C29" s="14"/>
      <c r="D29" s="5"/>
      <c r="E29" s="7"/>
      <c r="F29" s="7"/>
    </row>
    <row r="30" spans="1:16" ht="20.149999999999999" customHeight="1" x14ac:dyDescent="0.3">
      <c r="A30" s="6"/>
      <c r="B30" s="13"/>
      <c r="C30" s="14"/>
      <c r="D30" s="5"/>
      <c r="E30" s="7"/>
      <c r="F30" s="7"/>
    </row>
    <row r="31" spans="1:16" ht="20.149999999999999" customHeight="1" x14ac:dyDescent="0.3">
      <c r="A31" s="6"/>
      <c r="B31" s="13"/>
      <c r="C31" s="14"/>
      <c r="D31" s="5"/>
      <c r="E31" s="7"/>
      <c r="F31" s="7"/>
    </row>
    <row r="32" spans="1:16" ht="20.25" customHeight="1" x14ac:dyDescent="0.3">
      <c r="A32" s="6"/>
      <c r="B32" s="13"/>
      <c r="C32" s="14"/>
      <c r="D32" s="5"/>
      <c r="E32" s="7"/>
      <c r="F32" s="7"/>
    </row>
    <row r="33" spans="1:6" ht="20.149999999999999" customHeight="1" x14ac:dyDescent="0.3">
      <c r="A33" s="6"/>
      <c r="B33" s="13"/>
      <c r="C33" s="14"/>
      <c r="D33" s="5"/>
      <c r="E33" s="7"/>
      <c r="F33" s="7"/>
    </row>
    <row r="34" spans="1:6" ht="20.149999999999999" customHeight="1" x14ac:dyDescent="0.3">
      <c r="A34" s="6"/>
      <c r="B34" s="13"/>
      <c r="C34" s="14"/>
      <c r="D34" s="5"/>
      <c r="E34" s="7"/>
      <c r="F34" s="7"/>
    </row>
    <row r="35" spans="1:6" ht="20.149999999999999" customHeight="1" x14ac:dyDescent="0.3">
      <c r="A35" s="6"/>
      <c r="B35" s="13"/>
      <c r="C35" s="14"/>
      <c r="D35" s="5"/>
      <c r="E35" s="7"/>
      <c r="F35" s="7"/>
    </row>
    <row r="36" spans="1:6" ht="20.149999999999999" customHeight="1" x14ac:dyDescent="0.3">
      <c r="A36" s="6"/>
      <c r="B36" s="13"/>
      <c r="C36" s="14"/>
      <c r="D36" s="5"/>
      <c r="E36" s="7"/>
      <c r="F36" s="7"/>
    </row>
    <row r="37" spans="1:6" ht="20.149999999999999" customHeight="1" x14ac:dyDescent="0.3">
      <c r="A37" s="6"/>
      <c r="B37" s="13"/>
      <c r="C37" s="14"/>
      <c r="D37" s="5"/>
      <c r="E37" s="7"/>
      <c r="F37" s="7"/>
    </row>
    <row r="38" spans="1:6" ht="20.149999999999999" customHeight="1" x14ac:dyDescent="0.3">
      <c r="A38" s="6" t="s">
        <v>33</v>
      </c>
      <c r="B38" s="13"/>
      <c r="C38" s="14"/>
      <c r="D38" s="5"/>
      <c r="E38" s="7"/>
      <c r="F38" s="7"/>
    </row>
    <row r="39" spans="1:6" ht="20.149999999999999" customHeight="1" x14ac:dyDescent="0.3">
      <c r="A39" s="6" t="s">
        <v>33</v>
      </c>
      <c r="B39" s="13"/>
      <c r="C39" s="14"/>
      <c r="D39" s="5"/>
      <c r="E39" s="7"/>
      <c r="F39" s="7"/>
    </row>
    <row r="40" spans="1:6" ht="20.149999999999999" customHeight="1" x14ac:dyDescent="0.3">
      <c r="A40" s="6" t="s">
        <v>33</v>
      </c>
      <c r="B40" s="13"/>
      <c r="C40" s="14"/>
      <c r="D40" s="5"/>
      <c r="E40" s="7"/>
      <c r="F40" s="7"/>
    </row>
    <row r="41" spans="1:6" ht="20.149999999999999" customHeight="1" x14ac:dyDescent="0.3"/>
    <row r="42" spans="1:6" ht="20.149999999999999" customHeight="1" x14ac:dyDescent="0.3"/>
    <row r="43" spans="1:6" ht="20.149999999999999" customHeight="1" x14ac:dyDescent="0.3"/>
    <row r="44" spans="1:6" ht="20.149999999999999" customHeight="1" x14ac:dyDescent="0.3"/>
    <row r="45" spans="1:6" ht="20.149999999999999" customHeight="1" x14ac:dyDescent="0.3"/>
    <row r="46" spans="1:6" ht="20.149999999999999" customHeight="1" x14ac:dyDescent="0.3"/>
    <row r="47" spans="1:6" ht="20.149999999999999" customHeight="1" x14ac:dyDescent="0.3"/>
    <row r="48" spans="1:6" ht="20.149999999999999" customHeight="1" x14ac:dyDescent="0.3"/>
  </sheetData>
  <sheetProtection formatCells="0" insertRows="0"/>
  <mergeCells count="81">
    <mergeCell ref="A12:F12"/>
    <mergeCell ref="H14:I14"/>
    <mergeCell ref="H15:I15"/>
    <mergeCell ref="H16:I16"/>
    <mergeCell ref="H17:I17"/>
    <mergeCell ref="B17:C17"/>
    <mergeCell ref="J17:P17"/>
    <mergeCell ref="H12:P12"/>
    <mergeCell ref="B40:C40"/>
    <mergeCell ref="B33:C33"/>
    <mergeCell ref="B34:C34"/>
    <mergeCell ref="B35:C35"/>
    <mergeCell ref="B36:C36"/>
    <mergeCell ref="B38:C38"/>
    <mergeCell ref="B39:C39"/>
    <mergeCell ref="N13:P13"/>
    <mergeCell ref="L14:M14"/>
    <mergeCell ref="N14:P14"/>
    <mergeCell ref="J14:K14"/>
    <mergeCell ref="H13:I13"/>
    <mergeCell ref="J13:K13"/>
    <mergeCell ref="L13:M13"/>
    <mergeCell ref="G7:I7"/>
    <mergeCell ref="A6:B6"/>
    <mergeCell ref="L2:N2"/>
    <mergeCell ref="K4:N10"/>
    <mergeCell ref="K3:N3"/>
    <mergeCell ref="A7:B7"/>
    <mergeCell ref="A8:B8"/>
    <mergeCell ref="A10:B10"/>
    <mergeCell ref="C6:D6"/>
    <mergeCell ref="C7:D7"/>
    <mergeCell ref="C10:I10"/>
    <mergeCell ref="C8:D8"/>
    <mergeCell ref="G6:I6"/>
    <mergeCell ref="G8:I8"/>
    <mergeCell ref="E6:F6"/>
    <mergeCell ref="E7:F7"/>
    <mergeCell ref="A2:I2"/>
    <mergeCell ref="C4:D4"/>
    <mergeCell ref="C5:I5"/>
    <mergeCell ref="G4:I4"/>
    <mergeCell ref="A4:B4"/>
    <mergeCell ref="A5:B5"/>
    <mergeCell ref="E3:F3"/>
    <mergeCell ref="E4:F4"/>
    <mergeCell ref="C3:D3"/>
    <mergeCell ref="G3:I3"/>
    <mergeCell ref="A3:B3"/>
    <mergeCell ref="L1:N1"/>
    <mergeCell ref="B13:C13"/>
    <mergeCell ref="B14:C14"/>
    <mergeCell ref="B15:C15"/>
    <mergeCell ref="B16:C16"/>
    <mergeCell ref="E8:F8"/>
    <mergeCell ref="A9:B9"/>
    <mergeCell ref="E9:F9"/>
    <mergeCell ref="G9:I9"/>
    <mergeCell ref="C9:D9"/>
    <mergeCell ref="J15:K15"/>
    <mergeCell ref="N15:P15"/>
    <mergeCell ref="L15:M15"/>
    <mergeCell ref="J16:K16"/>
    <mergeCell ref="N16:P16"/>
    <mergeCell ref="A1:I1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37:C37"/>
    <mergeCell ref="B28:C28"/>
    <mergeCell ref="B29:C29"/>
    <mergeCell ref="B30:C30"/>
    <mergeCell ref="B31:C31"/>
    <mergeCell ref="B32:C32"/>
  </mergeCells>
  <conditionalFormatting sqref="A14:B40">
    <cfRule type="expression" dxfId="3" priority="1">
      <formula>#REF!="CPC Service"</formula>
    </cfRule>
  </conditionalFormatting>
  <conditionalFormatting sqref="D14:F40">
    <cfRule type="expression" dxfId="2" priority="3">
      <formula>#REF!="CPC Service"</formula>
    </cfRule>
  </conditionalFormatting>
  <conditionalFormatting sqref="E14:F40">
    <cfRule type="expression" dxfId="1" priority="2">
      <formula>#REF!="CPC Service"</formula>
    </cfRule>
  </conditionalFormatting>
  <conditionalFormatting sqref="L18:L19">
    <cfRule type="expression" dxfId="0" priority="22">
      <formula>#REF!="CPC Service"</formula>
    </cfRule>
  </conditionalFormatting>
  <dataValidations count="1">
    <dataValidation type="list" allowBlank="1" showInputMessage="1" showErrorMessage="1" sqref="J14" xr:uid="{00000000-0002-0000-0000-000000000000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18"/>
  <sheetViews>
    <sheetView workbookViewId="0">
      <selection activeCell="B15" sqref="B15"/>
    </sheetView>
  </sheetViews>
  <sheetFormatPr defaultRowHeight="14" x14ac:dyDescent="0.3"/>
  <cols>
    <col min="1" max="1" width="30.25" customWidth="1"/>
    <col min="2" max="2" width="16.08203125" customWidth="1"/>
    <col min="3" max="3" width="17.58203125" customWidth="1"/>
    <col min="4" max="4" width="29.75" customWidth="1"/>
    <col min="5" max="5" width="19.58203125" bestFit="1" customWidth="1"/>
  </cols>
  <sheetData>
    <row r="1" spans="1:4" x14ac:dyDescent="0.3">
      <c r="A1" s="2" t="s">
        <v>22</v>
      </c>
      <c r="B1" s="1" t="s">
        <v>5</v>
      </c>
      <c r="C1" t="s">
        <v>40</v>
      </c>
      <c r="D1" t="s">
        <v>41</v>
      </c>
    </row>
    <row r="2" spans="1:4" x14ac:dyDescent="0.3">
      <c r="A2" s="2" t="s">
        <v>23</v>
      </c>
      <c r="B2" s="1" t="s">
        <v>6</v>
      </c>
      <c r="C2" t="s">
        <v>42</v>
      </c>
      <c r="D2" t="s">
        <v>43</v>
      </c>
    </row>
    <row r="3" spans="1:4" x14ac:dyDescent="0.3">
      <c r="B3" s="1" t="s">
        <v>7</v>
      </c>
      <c r="C3" t="s">
        <v>44</v>
      </c>
      <c r="D3" t="s">
        <v>45</v>
      </c>
    </row>
    <row r="4" spans="1:4" x14ac:dyDescent="0.3">
      <c r="B4" s="1" t="s">
        <v>8</v>
      </c>
      <c r="C4" t="s">
        <v>46</v>
      </c>
      <c r="D4" t="s">
        <v>47</v>
      </c>
    </row>
    <row r="15" spans="1:4" x14ac:dyDescent="0.3">
      <c r="B15" s="1" t="s">
        <v>5</v>
      </c>
      <c r="C15" t="s">
        <v>40</v>
      </c>
      <c r="D15" t="s">
        <v>41</v>
      </c>
    </row>
    <row r="16" spans="1:4" x14ac:dyDescent="0.3">
      <c r="B16" s="1" t="s">
        <v>6</v>
      </c>
      <c r="C16" t="s">
        <v>42</v>
      </c>
      <c r="D16" t="s">
        <v>43</v>
      </c>
    </row>
    <row r="17" spans="2:4" x14ac:dyDescent="0.3">
      <c r="B17" s="1" t="s">
        <v>7</v>
      </c>
      <c r="C17" t="s">
        <v>44</v>
      </c>
      <c r="D17" t="s">
        <v>45</v>
      </c>
    </row>
    <row r="18" spans="2:4" x14ac:dyDescent="0.3">
      <c r="B18" s="1" t="s">
        <v>8</v>
      </c>
      <c r="C18" t="s">
        <v>46</v>
      </c>
      <c r="D18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E52E8008D564B8992AB073CF25EF4" ma:contentTypeVersion="13" ma:contentTypeDescription="Create a new document." ma:contentTypeScope="" ma:versionID="b5041e45c9d1ef03d8bdd64a5f3345fe">
  <xsd:schema xmlns:xsd="http://www.w3.org/2001/XMLSchema" xmlns:xs="http://www.w3.org/2001/XMLSchema" xmlns:p="http://schemas.microsoft.com/office/2006/metadata/properties" xmlns:ns3="ed28cfd6-81c7-43f7-acd5-f91561b7a70a" xmlns:ns4="86410f7a-d4d5-413a-8284-33dff0d6ef77" targetNamespace="http://schemas.microsoft.com/office/2006/metadata/properties" ma:root="true" ma:fieldsID="95a400a571be05bf954b48e8a9edc01a" ns3:_="" ns4:_="">
    <xsd:import namespace="ed28cfd6-81c7-43f7-acd5-f91561b7a70a"/>
    <xsd:import namespace="86410f7a-d4d5-413a-8284-33dff0d6ef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8cfd6-81c7-43f7-acd5-f91561b7a7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0f7a-d4d5-413a-8284-33dff0d6ef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137F8-A701-4300-AD0D-2DB73015EAB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86410f7a-d4d5-413a-8284-33dff0d6ef77"/>
    <ds:schemaRef ds:uri="ed28cfd6-81c7-43f7-acd5-f91561b7a7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2AB54E-4172-4686-8AC7-246710986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369F2D-4006-4985-9DAB-37C3DBDA3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28cfd6-81c7-43f7-acd5-f91561b7a70a"/>
    <ds:schemaRef ds:uri="86410f7a-d4d5-413a-8284-33dff0d6e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Quote_Form</vt:lpstr>
      <vt:lpstr>Lookups</vt:lpstr>
      <vt:lpstr>CatA</vt:lpstr>
      <vt:lpstr>Cats</vt:lpstr>
      <vt:lpstr>Contractors</vt:lpstr>
      <vt:lpstr>MPSContractors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Finance</dc:creator>
  <cp:lastModifiedBy>Van Der Spoel, Kristien</cp:lastModifiedBy>
  <dcterms:created xsi:type="dcterms:W3CDTF">2017-08-31T03:25:22Z</dcterms:created>
  <dcterms:modified xsi:type="dcterms:W3CDTF">2025-09-30T06:41:40Z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0x0101006A6E52E8008D564B8992AB073CF25EF4</vt:lpwstr>
  </property>
</Properties>
</file>