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WA.gov.au\Better-Regulation-RIA-Program\2025\Oct 2025 Updates\final\"/>
    </mc:Choice>
  </mc:AlternateContent>
  <xr:revisionPtr revIDLastSave="0" documentId="13_ncr:1_{9C862022-6F04-4DC2-A7F9-B36CB3457688}" xr6:coauthVersionLast="47" xr6:coauthVersionMax="47" xr10:uidLastSave="{00000000-0000-0000-0000-000000000000}"/>
  <bookViews>
    <workbookView xWindow="-110" yWindow="-110" windowWidth="19420" windowHeight="10300" xr2:uid="{59BD24F5-C5BE-4A10-A881-E535F3292F1E}"/>
  </bookViews>
  <sheets>
    <sheet name="Description" sheetId="3" r:id="rId1"/>
    <sheet name="Contact list" sheetId="2" r:id="rId2"/>
  </sheets>
  <externalReferences>
    <externalReference r:id="rId3"/>
    <externalReference r:id="rId4"/>
  </externalReferences>
  <definedNames>
    <definedName name="Searchbox" localSheetId="0">'[1]Search by Name'!$C$4</definedName>
    <definedName name="Searchbox">'[2]Search by Name'!$C$4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4" i="2" l="1"/>
  <c r="F974" i="2" s="1"/>
  <c r="E973" i="2"/>
  <c r="F973" i="2" s="1"/>
  <c r="E972" i="2"/>
  <c r="F972" i="2" s="1"/>
  <c r="E971" i="2"/>
  <c r="F971" i="2" s="1"/>
  <c r="E970" i="2"/>
  <c r="F970" i="2" s="1"/>
  <c r="E969" i="2"/>
  <c r="F969" i="2" s="1"/>
  <c r="E968" i="2"/>
  <c r="F968" i="2" s="1"/>
  <c r="E967" i="2"/>
  <c r="F967" i="2" s="1"/>
  <c r="E966" i="2"/>
  <c r="F966" i="2" s="1"/>
  <c r="E965" i="2"/>
  <c r="F965" i="2" s="1"/>
  <c r="E964" i="2"/>
  <c r="F964" i="2" s="1"/>
  <c r="E963" i="2"/>
  <c r="F963" i="2" s="1"/>
  <c r="E962" i="2"/>
  <c r="F962" i="2" s="1"/>
  <c r="E961" i="2"/>
  <c r="F961" i="2" s="1"/>
  <c r="E960" i="2"/>
  <c r="F960" i="2" s="1"/>
  <c r="E959" i="2"/>
  <c r="F959" i="2" s="1"/>
  <c r="E958" i="2"/>
  <c r="F958" i="2" s="1"/>
  <c r="E957" i="2"/>
  <c r="F957" i="2" s="1"/>
  <c r="E956" i="2"/>
  <c r="F956" i="2" s="1"/>
  <c r="E955" i="2"/>
  <c r="F955" i="2" s="1"/>
  <c r="E954" i="2"/>
  <c r="F954" i="2" s="1"/>
  <c r="E953" i="2"/>
  <c r="F953" i="2" s="1"/>
  <c r="E952" i="2"/>
  <c r="F952" i="2" s="1"/>
  <c r="E951" i="2"/>
  <c r="F951" i="2" s="1"/>
  <c r="E950" i="2"/>
  <c r="F950" i="2" s="1"/>
  <c r="E949" i="2"/>
  <c r="F949" i="2" s="1"/>
  <c r="E948" i="2"/>
  <c r="F948" i="2" s="1"/>
  <c r="E947" i="2"/>
  <c r="F947" i="2" s="1"/>
  <c r="E946" i="2"/>
  <c r="F946" i="2" s="1"/>
  <c r="E945" i="2"/>
  <c r="F945" i="2" s="1"/>
  <c r="E944" i="2"/>
  <c r="F944" i="2" s="1"/>
  <c r="E943" i="2"/>
  <c r="F943" i="2" s="1"/>
  <c r="E942" i="2"/>
  <c r="F942" i="2" s="1"/>
  <c r="E941" i="2"/>
  <c r="F941" i="2" s="1"/>
  <c r="E940" i="2"/>
  <c r="F940" i="2" s="1"/>
  <c r="E939" i="2"/>
  <c r="F939" i="2" s="1"/>
  <c r="E938" i="2"/>
  <c r="F938" i="2" s="1"/>
  <c r="E937" i="2"/>
  <c r="F937" i="2" s="1"/>
  <c r="E936" i="2"/>
  <c r="F936" i="2" s="1"/>
  <c r="E935" i="2"/>
  <c r="F935" i="2" s="1"/>
  <c r="E934" i="2"/>
  <c r="F934" i="2" s="1"/>
  <c r="E933" i="2"/>
  <c r="F933" i="2" s="1"/>
  <c r="E932" i="2"/>
  <c r="F932" i="2" s="1"/>
  <c r="E931" i="2"/>
  <c r="F931" i="2" s="1"/>
  <c r="E930" i="2"/>
  <c r="F930" i="2" s="1"/>
  <c r="E929" i="2"/>
  <c r="F929" i="2" s="1"/>
  <c r="E928" i="2"/>
  <c r="F928" i="2" s="1"/>
  <c r="E927" i="2"/>
  <c r="F927" i="2" s="1"/>
  <c r="E926" i="2"/>
  <c r="F926" i="2" s="1"/>
  <c r="E925" i="2"/>
  <c r="F925" i="2" s="1"/>
  <c r="E924" i="2"/>
  <c r="F924" i="2" s="1"/>
  <c r="E923" i="2"/>
  <c r="F923" i="2" s="1"/>
  <c r="E922" i="2"/>
  <c r="F922" i="2" s="1"/>
  <c r="E921" i="2"/>
  <c r="F921" i="2" s="1"/>
  <c r="E920" i="2"/>
  <c r="F920" i="2" s="1"/>
  <c r="E919" i="2"/>
  <c r="F919" i="2" s="1"/>
  <c r="E918" i="2"/>
  <c r="F918" i="2" s="1"/>
  <c r="E917" i="2"/>
  <c r="F917" i="2" s="1"/>
  <c r="E916" i="2"/>
  <c r="F916" i="2" s="1"/>
  <c r="E915" i="2"/>
  <c r="F915" i="2" s="1"/>
  <c r="E914" i="2"/>
  <c r="F914" i="2" s="1"/>
  <c r="E913" i="2"/>
  <c r="F913" i="2" s="1"/>
  <c r="E912" i="2"/>
  <c r="F912" i="2" s="1"/>
  <c r="E911" i="2"/>
  <c r="F911" i="2" s="1"/>
  <c r="E910" i="2"/>
  <c r="F910" i="2" s="1"/>
  <c r="E909" i="2"/>
  <c r="F909" i="2" s="1"/>
  <c r="E908" i="2"/>
  <c r="F908" i="2" s="1"/>
  <c r="E907" i="2"/>
  <c r="F907" i="2" s="1"/>
  <c r="E906" i="2"/>
  <c r="F906" i="2" s="1"/>
  <c r="E905" i="2"/>
  <c r="F905" i="2" s="1"/>
  <c r="E904" i="2"/>
  <c r="F904" i="2" s="1"/>
  <c r="E903" i="2"/>
  <c r="F903" i="2" s="1"/>
  <c r="E902" i="2"/>
  <c r="F902" i="2" s="1"/>
  <c r="E901" i="2"/>
  <c r="F901" i="2" s="1"/>
  <c r="E900" i="2"/>
  <c r="F900" i="2" s="1"/>
  <c r="E899" i="2"/>
  <c r="F899" i="2" s="1"/>
  <c r="E898" i="2"/>
  <c r="F898" i="2" s="1"/>
  <c r="E897" i="2"/>
  <c r="F897" i="2" s="1"/>
  <c r="E896" i="2"/>
  <c r="F896" i="2" s="1"/>
  <c r="E895" i="2"/>
  <c r="F895" i="2" s="1"/>
  <c r="E894" i="2"/>
  <c r="F894" i="2" s="1"/>
  <c r="E893" i="2"/>
  <c r="F893" i="2" s="1"/>
  <c r="E892" i="2"/>
  <c r="F892" i="2" s="1"/>
  <c r="E891" i="2"/>
  <c r="F891" i="2" s="1"/>
  <c r="E890" i="2"/>
  <c r="F890" i="2" s="1"/>
  <c r="E889" i="2"/>
  <c r="F889" i="2" s="1"/>
  <c r="E888" i="2"/>
  <c r="F888" i="2" s="1"/>
  <c r="E887" i="2"/>
  <c r="F887" i="2" s="1"/>
  <c r="E886" i="2"/>
  <c r="F886" i="2" s="1"/>
  <c r="E885" i="2"/>
  <c r="F885" i="2" s="1"/>
  <c r="E884" i="2"/>
  <c r="F884" i="2" s="1"/>
  <c r="E883" i="2"/>
  <c r="F883" i="2" s="1"/>
  <c r="E882" i="2"/>
  <c r="F882" i="2" s="1"/>
  <c r="E881" i="2"/>
  <c r="F881" i="2" s="1"/>
  <c r="E880" i="2"/>
  <c r="F880" i="2" s="1"/>
  <c r="E879" i="2"/>
  <c r="F879" i="2" s="1"/>
  <c r="E878" i="2"/>
  <c r="F878" i="2" s="1"/>
  <c r="E877" i="2"/>
  <c r="F877" i="2" s="1"/>
  <c r="E876" i="2"/>
  <c r="F876" i="2" s="1"/>
  <c r="E875" i="2"/>
  <c r="F875" i="2" s="1"/>
  <c r="E874" i="2"/>
  <c r="F874" i="2" s="1"/>
  <c r="E873" i="2"/>
  <c r="F873" i="2" s="1"/>
  <c r="E872" i="2"/>
  <c r="F872" i="2" s="1"/>
  <c r="E871" i="2"/>
  <c r="F871" i="2" s="1"/>
  <c r="E870" i="2"/>
  <c r="F870" i="2" s="1"/>
  <c r="E869" i="2"/>
  <c r="F869" i="2" s="1"/>
  <c r="E868" i="2"/>
  <c r="F868" i="2" s="1"/>
  <c r="E867" i="2"/>
  <c r="F867" i="2" s="1"/>
  <c r="E866" i="2"/>
  <c r="F866" i="2" s="1"/>
  <c r="E865" i="2"/>
  <c r="F865" i="2" s="1"/>
  <c r="E864" i="2"/>
  <c r="F864" i="2" s="1"/>
  <c r="E863" i="2"/>
  <c r="F863" i="2" s="1"/>
  <c r="E862" i="2"/>
  <c r="F862" i="2" s="1"/>
  <c r="E861" i="2"/>
  <c r="F861" i="2" s="1"/>
  <c r="E860" i="2"/>
  <c r="F860" i="2" s="1"/>
  <c r="E859" i="2"/>
  <c r="F859" i="2" s="1"/>
  <c r="E858" i="2"/>
  <c r="F858" i="2" s="1"/>
  <c r="E857" i="2"/>
  <c r="F857" i="2" s="1"/>
  <c r="E856" i="2"/>
  <c r="F856" i="2" s="1"/>
  <c r="E855" i="2"/>
  <c r="F855" i="2" s="1"/>
  <c r="E854" i="2"/>
  <c r="F854" i="2" s="1"/>
  <c r="E853" i="2"/>
  <c r="F853" i="2" s="1"/>
  <c r="E852" i="2"/>
  <c r="F852" i="2" s="1"/>
  <c r="E851" i="2"/>
  <c r="F851" i="2" s="1"/>
  <c r="E850" i="2"/>
  <c r="F850" i="2" s="1"/>
  <c r="E849" i="2"/>
  <c r="F849" i="2" s="1"/>
  <c r="E848" i="2"/>
  <c r="F848" i="2" s="1"/>
  <c r="E847" i="2"/>
  <c r="F847" i="2" s="1"/>
  <c r="E846" i="2"/>
  <c r="F846" i="2" s="1"/>
  <c r="E845" i="2"/>
  <c r="F845" i="2" s="1"/>
  <c r="E844" i="2"/>
  <c r="F844" i="2" s="1"/>
  <c r="E843" i="2"/>
  <c r="F843" i="2" s="1"/>
  <c r="E842" i="2"/>
  <c r="F842" i="2" s="1"/>
  <c r="E841" i="2"/>
  <c r="F841" i="2" s="1"/>
  <c r="E840" i="2"/>
  <c r="F840" i="2" s="1"/>
  <c r="E839" i="2"/>
  <c r="F839" i="2" s="1"/>
  <c r="E838" i="2"/>
  <c r="F838" i="2" s="1"/>
  <c r="E837" i="2"/>
  <c r="F837" i="2" s="1"/>
  <c r="E836" i="2"/>
  <c r="F836" i="2" s="1"/>
  <c r="E835" i="2"/>
  <c r="F835" i="2" s="1"/>
  <c r="E834" i="2"/>
  <c r="F834" i="2" s="1"/>
  <c r="E833" i="2"/>
  <c r="F833" i="2" s="1"/>
  <c r="E832" i="2"/>
  <c r="F832" i="2" s="1"/>
  <c r="E831" i="2"/>
  <c r="F831" i="2" s="1"/>
  <c r="E830" i="2"/>
  <c r="F830" i="2" s="1"/>
  <c r="E829" i="2"/>
  <c r="F829" i="2" s="1"/>
  <c r="E828" i="2"/>
  <c r="F828" i="2" s="1"/>
  <c r="E827" i="2"/>
  <c r="F827" i="2" s="1"/>
  <c r="E826" i="2"/>
  <c r="F826" i="2" s="1"/>
  <c r="E825" i="2"/>
  <c r="F825" i="2" s="1"/>
  <c r="E824" i="2"/>
  <c r="F824" i="2" s="1"/>
  <c r="E823" i="2"/>
  <c r="F823" i="2" s="1"/>
  <c r="E822" i="2"/>
  <c r="F822" i="2" s="1"/>
  <c r="E821" i="2"/>
  <c r="F821" i="2" s="1"/>
  <c r="E820" i="2"/>
  <c r="F820" i="2" s="1"/>
  <c r="E819" i="2"/>
  <c r="F819" i="2" s="1"/>
  <c r="E818" i="2"/>
  <c r="F818" i="2" s="1"/>
  <c r="E817" i="2"/>
  <c r="F817" i="2" s="1"/>
  <c r="E816" i="2"/>
  <c r="F816" i="2" s="1"/>
  <c r="E815" i="2"/>
  <c r="F815" i="2" s="1"/>
  <c r="E814" i="2"/>
  <c r="F814" i="2" s="1"/>
  <c r="E813" i="2"/>
  <c r="F813" i="2" s="1"/>
  <c r="E812" i="2"/>
  <c r="F812" i="2" s="1"/>
  <c r="E811" i="2"/>
  <c r="F811" i="2" s="1"/>
  <c r="E810" i="2"/>
  <c r="F810" i="2" s="1"/>
  <c r="E809" i="2"/>
  <c r="F809" i="2" s="1"/>
  <c r="E808" i="2"/>
  <c r="F808" i="2" s="1"/>
  <c r="E807" i="2"/>
  <c r="F807" i="2" s="1"/>
  <c r="E806" i="2"/>
  <c r="F806" i="2" s="1"/>
  <c r="E805" i="2"/>
  <c r="F805" i="2" s="1"/>
  <c r="E804" i="2"/>
  <c r="F804" i="2" s="1"/>
  <c r="E803" i="2"/>
  <c r="F803" i="2" s="1"/>
  <c r="E802" i="2"/>
  <c r="F802" i="2" s="1"/>
  <c r="E801" i="2"/>
  <c r="F801" i="2" s="1"/>
  <c r="E800" i="2"/>
  <c r="F800" i="2" s="1"/>
  <c r="E799" i="2"/>
  <c r="F799" i="2" s="1"/>
  <c r="E798" i="2"/>
  <c r="F798" i="2" s="1"/>
  <c r="E797" i="2"/>
  <c r="F797" i="2" s="1"/>
  <c r="E796" i="2"/>
  <c r="F796" i="2" s="1"/>
  <c r="E795" i="2"/>
  <c r="F795" i="2" s="1"/>
  <c r="E794" i="2"/>
  <c r="F794" i="2" s="1"/>
  <c r="E793" i="2"/>
  <c r="F793" i="2" s="1"/>
  <c r="E792" i="2"/>
  <c r="F792" i="2" s="1"/>
  <c r="E791" i="2"/>
  <c r="F791" i="2" s="1"/>
  <c r="E790" i="2"/>
  <c r="F790" i="2" s="1"/>
  <c r="E789" i="2"/>
  <c r="F789" i="2" s="1"/>
  <c r="E788" i="2"/>
  <c r="F788" i="2" s="1"/>
  <c r="E787" i="2"/>
  <c r="F787" i="2" s="1"/>
  <c r="E786" i="2"/>
  <c r="F786" i="2" s="1"/>
  <c r="E785" i="2"/>
  <c r="F785" i="2" s="1"/>
  <c r="E784" i="2"/>
  <c r="F784" i="2" s="1"/>
  <c r="E783" i="2"/>
  <c r="F783" i="2" s="1"/>
  <c r="E782" i="2"/>
  <c r="F782" i="2" s="1"/>
  <c r="E781" i="2"/>
  <c r="F781" i="2" s="1"/>
  <c r="E780" i="2"/>
  <c r="F780" i="2" s="1"/>
  <c r="E779" i="2"/>
  <c r="F779" i="2" s="1"/>
  <c r="E778" i="2"/>
  <c r="F778" i="2" s="1"/>
  <c r="E777" i="2"/>
  <c r="F777" i="2" s="1"/>
  <c r="E776" i="2"/>
  <c r="F776" i="2" s="1"/>
  <c r="E775" i="2"/>
  <c r="F775" i="2" s="1"/>
  <c r="E774" i="2"/>
  <c r="F774" i="2" s="1"/>
  <c r="E773" i="2"/>
  <c r="F773" i="2" s="1"/>
  <c r="E772" i="2"/>
  <c r="F772" i="2" s="1"/>
  <c r="E771" i="2"/>
  <c r="F771" i="2" s="1"/>
  <c r="E770" i="2"/>
  <c r="F770" i="2" s="1"/>
  <c r="E769" i="2"/>
  <c r="F769" i="2" s="1"/>
  <c r="E768" i="2"/>
  <c r="F768" i="2" s="1"/>
  <c r="E767" i="2"/>
  <c r="F767" i="2" s="1"/>
  <c r="E766" i="2"/>
  <c r="F766" i="2" s="1"/>
  <c r="E765" i="2"/>
  <c r="F765" i="2" s="1"/>
  <c r="E764" i="2"/>
  <c r="F764" i="2" s="1"/>
  <c r="E763" i="2"/>
  <c r="F763" i="2" s="1"/>
  <c r="E762" i="2"/>
  <c r="F762" i="2" s="1"/>
  <c r="E761" i="2"/>
  <c r="F761" i="2" s="1"/>
  <c r="E760" i="2"/>
  <c r="F760" i="2" s="1"/>
  <c r="E759" i="2"/>
  <c r="F759" i="2" s="1"/>
  <c r="E758" i="2"/>
  <c r="F758" i="2" s="1"/>
  <c r="E757" i="2"/>
  <c r="F757" i="2" s="1"/>
  <c r="E756" i="2"/>
  <c r="F756" i="2" s="1"/>
  <c r="E755" i="2"/>
  <c r="F755" i="2" s="1"/>
  <c r="E754" i="2"/>
  <c r="F754" i="2" s="1"/>
  <c r="E753" i="2"/>
  <c r="F753" i="2" s="1"/>
  <c r="E752" i="2"/>
  <c r="F752" i="2" s="1"/>
  <c r="E751" i="2"/>
  <c r="F751" i="2" s="1"/>
  <c r="E750" i="2"/>
  <c r="F750" i="2" s="1"/>
  <c r="E749" i="2"/>
  <c r="F749" i="2" s="1"/>
  <c r="E748" i="2"/>
  <c r="F748" i="2" s="1"/>
  <c r="E747" i="2"/>
  <c r="F747" i="2" s="1"/>
  <c r="E746" i="2"/>
  <c r="F746" i="2" s="1"/>
  <c r="E745" i="2"/>
  <c r="F745" i="2" s="1"/>
  <c r="E744" i="2"/>
  <c r="F744" i="2" s="1"/>
  <c r="E743" i="2"/>
  <c r="F743" i="2" s="1"/>
  <c r="E742" i="2"/>
  <c r="F742" i="2" s="1"/>
  <c r="E741" i="2"/>
  <c r="F741" i="2" s="1"/>
  <c r="E740" i="2"/>
  <c r="F740" i="2" s="1"/>
  <c r="E739" i="2"/>
  <c r="F739" i="2" s="1"/>
  <c r="E738" i="2"/>
  <c r="F738" i="2" s="1"/>
  <c r="E737" i="2"/>
  <c r="F737" i="2" s="1"/>
  <c r="E736" i="2"/>
  <c r="F736" i="2" s="1"/>
  <c r="E735" i="2"/>
  <c r="F735" i="2" s="1"/>
  <c r="E734" i="2"/>
  <c r="F734" i="2" s="1"/>
  <c r="E733" i="2"/>
  <c r="F733" i="2" s="1"/>
  <c r="E732" i="2"/>
  <c r="F732" i="2" s="1"/>
  <c r="E731" i="2"/>
  <c r="F731" i="2" s="1"/>
  <c r="E730" i="2"/>
  <c r="F730" i="2" s="1"/>
  <c r="E729" i="2"/>
  <c r="F729" i="2" s="1"/>
  <c r="E728" i="2"/>
  <c r="F728" i="2" s="1"/>
  <c r="E727" i="2"/>
  <c r="F727" i="2" s="1"/>
  <c r="E726" i="2"/>
  <c r="F726" i="2" s="1"/>
  <c r="E725" i="2"/>
  <c r="F725" i="2" s="1"/>
  <c r="E724" i="2"/>
  <c r="F724" i="2" s="1"/>
  <c r="E723" i="2"/>
  <c r="F723" i="2" s="1"/>
  <c r="E722" i="2"/>
  <c r="F722" i="2" s="1"/>
  <c r="E721" i="2"/>
  <c r="F721" i="2" s="1"/>
  <c r="E720" i="2"/>
  <c r="F720" i="2" s="1"/>
  <c r="E719" i="2"/>
  <c r="F719" i="2" s="1"/>
  <c r="E718" i="2"/>
  <c r="F718" i="2" s="1"/>
  <c r="E717" i="2"/>
  <c r="F717" i="2" s="1"/>
  <c r="E716" i="2"/>
  <c r="F716" i="2" s="1"/>
  <c r="E715" i="2"/>
  <c r="F715" i="2" s="1"/>
  <c r="E714" i="2"/>
  <c r="F714" i="2" s="1"/>
  <c r="E713" i="2"/>
  <c r="F713" i="2" s="1"/>
  <c r="E712" i="2"/>
  <c r="F712" i="2" s="1"/>
  <c r="E711" i="2"/>
  <c r="F711" i="2" s="1"/>
  <c r="E710" i="2"/>
  <c r="F710" i="2" s="1"/>
  <c r="E709" i="2"/>
  <c r="F709" i="2" s="1"/>
  <c r="E708" i="2"/>
  <c r="F708" i="2" s="1"/>
  <c r="E707" i="2"/>
  <c r="F707" i="2" s="1"/>
  <c r="E706" i="2"/>
  <c r="F706" i="2" s="1"/>
  <c r="E705" i="2"/>
  <c r="F705" i="2" s="1"/>
  <c r="E704" i="2"/>
  <c r="F704" i="2" s="1"/>
  <c r="E703" i="2"/>
  <c r="F703" i="2" s="1"/>
  <c r="E702" i="2"/>
  <c r="F702" i="2" s="1"/>
  <c r="E701" i="2"/>
  <c r="F701" i="2" s="1"/>
  <c r="E700" i="2"/>
  <c r="F700" i="2" s="1"/>
  <c r="E699" i="2"/>
  <c r="F699" i="2" s="1"/>
  <c r="E698" i="2"/>
  <c r="F698" i="2" s="1"/>
  <c r="E697" i="2"/>
  <c r="F697" i="2" s="1"/>
  <c r="E696" i="2"/>
  <c r="F696" i="2" s="1"/>
  <c r="E695" i="2"/>
  <c r="F695" i="2" s="1"/>
  <c r="E694" i="2"/>
  <c r="F694" i="2" s="1"/>
  <c r="E693" i="2"/>
  <c r="F693" i="2" s="1"/>
  <c r="E692" i="2"/>
  <c r="F692" i="2" s="1"/>
  <c r="E691" i="2"/>
  <c r="F691" i="2" s="1"/>
  <c r="E690" i="2"/>
  <c r="F690" i="2" s="1"/>
  <c r="E689" i="2"/>
  <c r="F689" i="2" s="1"/>
  <c r="E688" i="2"/>
  <c r="F688" i="2" s="1"/>
  <c r="E687" i="2"/>
  <c r="F687" i="2" s="1"/>
  <c r="E686" i="2"/>
  <c r="F686" i="2" s="1"/>
  <c r="E685" i="2"/>
  <c r="F685" i="2" s="1"/>
  <c r="E684" i="2"/>
  <c r="F684" i="2" s="1"/>
  <c r="E683" i="2"/>
  <c r="F683" i="2" s="1"/>
  <c r="E682" i="2"/>
  <c r="F682" i="2" s="1"/>
  <c r="E681" i="2"/>
  <c r="F681" i="2" s="1"/>
  <c r="E680" i="2"/>
  <c r="F680" i="2" s="1"/>
  <c r="E679" i="2"/>
  <c r="F679" i="2" s="1"/>
  <c r="E678" i="2"/>
  <c r="F678" i="2" s="1"/>
  <c r="E677" i="2"/>
  <c r="F677" i="2" s="1"/>
  <c r="E676" i="2"/>
  <c r="F676" i="2" s="1"/>
  <c r="E675" i="2"/>
  <c r="F675" i="2" s="1"/>
  <c r="E674" i="2"/>
  <c r="F674" i="2" s="1"/>
  <c r="E673" i="2"/>
  <c r="F673" i="2" s="1"/>
  <c r="E672" i="2"/>
  <c r="F672" i="2" s="1"/>
  <c r="E671" i="2"/>
  <c r="F671" i="2" s="1"/>
  <c r="E670" i="2"/>
  <c r="F670" i="2" s="1"/>
  <c r="E669" i="2"/>
  <c r="F669" i="2" s="1"/>
  <c r="E668" i="2"/>
  <c r="F668" i="2" s="1"/>
  <c r="E667" i="2"/>
  <c r="F667" i="2" s="1"/>
  <c r="E666" i="2"/>
  <c r="F666" i="2" s="1"/>
  <c r="E665" i="2"/>
  <c r="F665" i="2" s="1"/>
  <c r="E664" i="2"/>
  <c r="F664" i="2" s="1"/>
  <c r="E663" i="2"/>
  <c r="F663" i="2" s="1"/>
  <c r="E662" i="2"/>
  <c r="F662" i="2" s="1"/>
  <c r="E661" i="2"/>
  <c r="F661" i="2" s="1"/>
  <c r="E660" i="2"/>
  <c r="F660" i="2" s="1"/>
  <c r="E659" i="2"/>
  <c r="F659" i="2" s="1"/>
  <c r="E658" i="2"/>
  <c r="F658" i="2" s="1"/>
  <c r="E657" i="2"/>
  <c r="F657" i="2" s="1"/>
  <c r="E656" i="2"/>
  <c r="F656" i="2" s="1"/>
  <c r="E655" i="2"/>
  <c r="F655" i="2" s="1"/>
  <c r="E654" i="2"/>
  <c r="F654" i="2" s="1"/>
  <c r="E653" i="2"/>
  <c r="F653" i="2" s="1"/>
  <c r="E652" i="2"/>
  <c r="F652" i="2" s="1"/>
  <c r="E651" i="2"/>
  <c r="F651" i="2" s="1"/>
  <c r="E650" i="2"/>
  <c r="F650" i="2" s="1"/>
  <c r="E649" i="2"/>
  <c r="F649" i="2" s="1"/>
  <c r="E648" i="2"/>
  <c r="F648" i="2" s="1"/>
  <c r="E647" i="2"/>
  <c r="F647" i="2" s="1"/>
  <c r="E646" i="2"/>
  <c r="F646" i="2" s="1"/>
  <c r="E645" i="2"/>
  <c r="F645" i="2" s="1"/>
  <c r="E644" i="2"/>
  <c r="F644" i="2" s="1"/>
  <c r="E643" i="2"/>
  <c r="F643" i="2" s="1"/>
  <c r="E642" i="2"/>
  <c r="F642" i="2" s="1"/>
  <c r="E641" i="2"/>
  <c r="F641" i="2" s="1"/>
  <c r="E640" i="2"/>
  <c r="F640" i="2" s="1"/>
  <c r="E639" i="2"/>
  <c r="F639" i="2" s="1"/>
  <c r="E638" i="2"/>
  <c r="F638" i="2" s="1"/>
  <c r="E637" i="2"/>
  <c r="F637" i="2" s="1"/>
  <c r="E636" i="2"/>
  <c r="F636" i="2" s="1"/>
  <c r="E635" i="2"/>
  <c r="F635" i="2" s="1"/>
  <c r="E634" i="2"/>
  <c r="F634" i="2" s="1"/>
  <c r="E633" i="2"/>
  <c r="F633" i="2" s="1"/>
  <c r="E632" i="2"/>
  <c r="F632" i="2" s="1"/>
  <c r="E631" i="2"/>
  <c r="F631" i="2" s="1"/>
  <c r="E630" i="2"/>
  <c r="F630" i="2" s="1"/>
  <c r="E629" i="2"/>
  <c r="F629" i="2" s="1"/>
  <c r="E628" i="2"/>
  <c r="F628" i="2" s="1"/>
  <c r="E627" i="2"/>
  <c r="F627" i="2" s="1"/>
  <c r="E626" i="2"/>
  <c r="F626" i="2" s="1"/>
  <c r="E625" i="2"/>
  <c r="F625" i="2" s="1"/>
  <c r="E624" i="2"/>
  <c r="F624" i="2" s="1"/>
  <c r="E623" i="2"/>
  <c r="F623" i="2" s="1"/>
  <c r="E622" i="2"/>
  <c r="F622" i="2" s="1"/>
  <c r="E621" i="2"/>
  <c r="F621" i="2" s="1"/>
  <c r="E620" i="2"/>
  <c r="F620" i="2" s="1"/>
  <c r="E619" i="2"/>
  <c r="F619" i="2" s="1"/>
  <c r="E618" i="2"/>
  <c r="F618" i="2" s="1"/>
  <c r="E617" i="2"/>
  <c r="F617" i="2" s="1"/>
  <c r="E616" i="2"/>
  <c r="F616" i="2" s="1"/>
  <c r="E615" i="2"/>
  <c r="F615" i="2" s="1"/>
  <c r="E614" i="2"/>
  <c r="F614" i="2" s="1"/>
  <c r="E613" i="2"/>
  <c r="F613" i="2" s="1"/>
  <c r="E612" i="2"/>
  <c r="F612" i="2" s="1"/>
  <c r="E611" i="2"/>
  <c r="F611" i="2" s="1"/>
  <c r="E610" i="2"/>
  <c r="F610" i="2" s="1"/>
  <c r="E609" i="2"/>
  <c r="F609" i="2" s="1"/>
  <c r="E608" i="2"/>
  <c r="F608" i="2" s="1"/>
  <c r="E607" i="2"/>
  <c r="F607" i="2" s="1"/>
  <c r="E606" i="2"/>
  <c r="F606" i="2" s="1"/>
  <c r="E605" i="2"/>
  <c r="F605" i="2" s="1"/>
  <c r="E604" i="2"/>
  <c r="F604" i="2" s="1"/>
  <c r="E603" i="2"/>
  <c r="F603" i="2" s="1"/>
  <c r="E602" i="2"/>
  <c r="F602" i="2" s="1"/>
  <c r="E601" i="2"/>
  <c r="F601" i="2" s="1"/>
  <c r="E600" i="2"/>
  <c r="F600" i="2" s="1"/>
  <c r="E599" i="2"/>
  <c r="F599" i="2" s="1"/>
  <c r="E598" i="2"/>
  <c r="F598" i="2" s="1"/>
  <c r="E597" i="2"/>
  <c r="F597" i="2" s="1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F62" i="2" l="1"/>
  <c r="F206" i="2"/>
  <c r="F349" i="2"/>
  <c r="F107" i="2"/>
  <c r="F98" i="2"/>
  <c r="F367" i="2"/>
  <c r="F188" i="2"/>
  <c r="F544" i="2"/>
  <c r="F143" i="2"/>
  <c r="F6" i="2"/>
  <c r="F23" i="2"/>
  <c r="F39" i="2"/>
  <c r="F92" i="2"/>
  <c r="F110" i="2"/>
  <c r="F128" i="2"/>
  <c r="F164" i="2"/>
  <c r="F182" i="2"/>
  <c r="F200" i="2"/>
  <c r="F11" i="2"/>
  <c r="F170" i="2"/>
  <c r="F20" i="2"/>
  <c r="F197" i="2"/>
  <c r="F236" i="2"/>
  <c r="F45" i="2"/>
  <c r="F525" i="2"/>
  <c r="F125" i="2"/>
  <c r="F451" i="2"/>
  <c r="F36" i="2"/>
  <c r="F179" i="2"/>
  <c r="F271" i="2"/>
  <c r="F28" i="2"/>
  <c r="F116" i="2"/>
  <c r="F296" i="2"/>
  <c r="F54" i="2"/>
  <c r="F215" i="2"/>
  <c r="F290" i="2"/>
  <c r="F223" i="2"/>
  <c r="F5" i="2"/>
  <c r="F309" i="2"/>
  <c r="F80" i="2"/>
  <c r="F572" i="2"/>
  <c r="F14" i="2"/>
  <c r="F48" i="2"/>
  <c r="F65" i="2"/>
  <c r="F83" i="2"/>
  <c r="F101" i="2"/>
  <c r="F119" i="2"/>
  <c r="F155" i="2"/>
  <c r="F173" i="2"/>
  <c r="F191" i="2"/>
  <c r="F209" i="2"/>
  <c r="F226" i="2"/>
  <c r="F589" i="2"/>
  <c r="F134" i="2"/>
  <c r="F324" i="2"/>
  <c r="F470" i="2"/>
  <c r="F7" i="2"/>
  <c r="F108" i="2"/>
  <c r="F390" i="2"/>
  <c r="F507" i="2"/>
  <c r="F168" i="2"/>
  <c r="F376" i="2"/>
  <c r="F479" i="2"/>
  <c r="F37" i="2"/>
  <c r="F183" i="2"/>
  <c r="F267" i="2"/>
  <c r="F321" i="2"/>
  <c r="F392" i="2"/>
  <c r="F509" i="2"/>
  <c r="F569" i="2"/>
  <c r="F66" i="2"/>
  <c r="F199" i="2"/>
  <c r="F254" i="2"/>
  <c r="F363" i="2"/>
  <c r="F581" i="2"/>
  <c r="F67" i="2"/>
  <c r="F351" i="2"/>
  <c r="F423" i="2"/>
  <c r="F481" i="2"/>
  <c r="F540" i="2"/>
  <c r="F127" i="2"/>
  <c r="F298" i="2"/>
  <c r="F365" i="2"/>
  <c r="F13" i="2"/>
  <c r="F40" i="2"/>
  <c r="F69" i="2"/>
  <c r="F157" i="2"/>
  <c r="F172" i="2"/>
  <c r="F201" i="2"/>
  <c r="F216" i="2"/>
  <c r="F230" i="2"/>
  <c r="F243" i="2"/>
  <c r="F313" i="2"/>
  <c r="F380" i="2"/>
  <c r="F395" i="2"/>
  <c r="F411" i="2"/>
  <c r="F483" i="2"/>
  <c r="F497" i="2"/>
  <c r="F513" i="2"/>
  <c r="F526" i="2"/>
  <c r="F542" i="2"/>
  <c r="F584" i="2"/>
  <c r="F50" i="2"/>
  <c r="F152" i="2"/>
  <c r="F225" i="2"/>
  <c r="F435" i="2"/>
  <c r="F537" i="2"/>
  <c r="F594" i="2"/>
  <c r="F94" i="2"/>
  <c r="F333" i="2"/>
  <c r="F361" i="2"/>
  <c r="F421" i="2"/>
  <c r="F493" i="2"/>
  <c r="F568" i="2"/>
  <c r="F24" i="2"/>
  <c r="F281" i="2"/>
  <c r="F377" i="2"/>
  <c r="F480" i="2"/>
  <c r="F38" i="2"/>
  <c r="F96" i="2"/>
  <c r="F227" i="2"/>
  <c r="F282" i="2"/>
  <c r="F350" i="2"/>
  <c r="F437" i="2"/>
  <c r="F539" i="2"/>
  <c r="F111" i="2"/>
  <c r="F255" i="2"/>
  <c r="F379" i="2"/>
  <c r="F452" i="2"/>
  <c r="F555" i="2"/>
  <c r="F12" i="2"/>
  <c r="F269" i="2"/>
  <c r="F453" i="2"/>
  <c r="F583" i="2"/>
  <c r="F41" i="2"/>
  <c r="F55" i="2"/>
  <c r="F84" i="2"/>
  <c r="F99" i="2"/>
  <c r="F114" i="2"/>
  <c r="F202" i="2"/>
  <c r="F299" i="2"/>
  <c r="F353" i="2"/>
  <c r="F381" i="2"/>
  <c r="F396" i="2"/>
  <c r="F425" i="2"/>
  <c r="F454" i="2"/>
  <c r="F498" i="2"/>
  <c r="F527" i="2"/>
  <c r="F557" i="2"/>
  <c r="F585" i="2"/>
  <c r="F93" i="2"/>
  <c r="F137" i="2"/>
  <c r="F211" i="2"/>
  <c r="F294" i="2"/>
  <c r="F450" i="2"/>
  <c r="F567" i="2"/>
  <c r="F153" i="2"/>
  <c r="F580" i="2"/>
  <c r="F139" i="2"/>
  <c r="F523" i="2"/>
  <c r="F268" i="2"/>
  <c r="F335" i="2"/>
  <c r="F82" i="2"/>
  <c r="F241" i="2"/>
  <c r="F409" i="2"/>
  <c r="F156" i="2"/>
  <c r="F556" i="2"/>
  <c r="F588" i="2"/>
  <c r="F562" i="2"/>
  <c r="F85" i="2"/>
  <c r="F100" i="2"/>
  <c r="F129" i="2"/>
  <c r="F144" i="2"/>
  <c r="F159" i="2"/>
  <c r="F244" i="2"/>
  <c r="F286" i="2"/>
  <c r="F300" i="2"/>
  <c r="F339" i="2"/>
  <c r="F354" i="2"/>
  <c r="F382" i="2"/>
  <c r="F397" i="2"/>
  <c r="F455" i="2"/>
  <c r="F485" i="2"/>
  <c r="F558" i="2"/>
  <c r="F573" i="2"/>
  <c r="F64" i="2"/>
  <c r="F123" i="2"/>
  <c r="F406" i="2"/>
  <c r="F521" i="2"/>
  <c r="F579" i="2"/>
  <c r="F138" i="2"/>
  <c r="F280" i="2"/>
  <c r="F391" i="2"/>
  <c r="F508" i="2"/>
  <c r="F198" i="2"/>
  <c r="F362" i="2"/>
  <c r="F436" i="2"/>
  <c r="F494" i="2"/>
  <c r="F553" i="2"/>
  <c r="F322" i="2"/>
  <c r="F141" i="2"/>
  <c r="F297" i="2"/>
  <c r="F336" i="2"/>
  <c r="F438" i="2"/>
  <c r="F112" i="2"/>
  <c r="F186" i="2"/>
  <c r="F242" i="2"/>
  <c r="F410" i="2"/>
  <c r="F512" i="2"/>
  <c r="F15" i="2"/>
  <c r="F43" i="2"/>
  <c r="F145" i="2"/>
  <c r="F189" i="2"/>
  <c r="F217" i="2"/>
  <c r="F232" i="2"/>
  <c r="F245" i="2"/>
  <c r="F272" i="2"/>
  <c r="F287" i="2"/>
  <c r="F301" i="2"/>
  <c r="F314" i="2"/>
  <c r="F340" i="2"/>
  <c r="F355" i="2"/>
  <c r="F368" i="2"/>
  <c r="F398" i="2"/>
  <c r="F427" i="2"/>
  <c r="F442" i="2"/>
  <c r="F456" i="2"/>
  <c r="F471" i="2"/>
  <c r="F499" i="2"/>
  <c r="F529" i="2"/>
  <c r="F559" i="2"/>
  <c r="F109" i="2"/>
  <c r="F464" i="2"/>
  <c r="F52" i="2"/>
  <c r="F154" i="2"/>
  <c r="F213" i="2"/>
  <c r="F334" i="2"/>
  <c r="F407" i="2"/>
  <c r="F465" i="2"/>
  <c r="F538" i="2"/>
  <c r="F81" i="2"/>
  <c r="F184" i="2"/>
  <c r="F240" i="2"/>
  <c r="F310" i="2"/>
  <c r="F554" i="2"/>
  <c r="F126" i="2"/>
  <c r="F228" i="2"/>
  <c r="F511" i="2"/>
  <c r="F26" i="2"/>
  <c r="F171" i="2"/>
  <c r="F424" i="2"/>
  <c r="F468" i="2"/>
  <c r="F29" i="2"/>
  <c r="F56" i="2"/>
  <c r="F71" i="2"/>
  <c r="F130" i="2"/>
  <c r="F174" i="2"/>
  <c r="F204" i="2"/>
  <c r="F259" i="2"/>
  <c r="F582" i="2"/>
  <c r="F566" i="2"/>
  <c r="F547" i="2"/>
  <c r="F528" i="2"/>
  <c r="F500" i="2"/>
  <c r="F482" i="2"/>
  <c r="F463" i="2"/>
  <c r="F445" i="2"/>
  <c r="F426" i="2"/>
  <c r="F408" i="2"/>
  <c r="F389" i="2"/>
  <c r="F370" i="2"/>
  <c r="F342" i="2"/>
  <c r="F323" i="2"/>
  <c r="F308" i="2"/>
  <c r="F289" i="2"/>
  <c r="F270" i="2"/>
  <c r="F253" i="2"/>
  <c r="F235" i="2"/>
  <c r="F249" i="2"/>
  <c r="F231" i="2"/>
  <c r="F222" i="2"/>
  <c r="F214" i="2"/>
  <c r="F205" i="2"/>
  <c r="F196" i="2"/>
  <c r="F187" i="2"/>
  <c r="F178" i="2"/>
  <c r="F169" i="2"/>
  <c r="F160" i="2"/>
  <c r="F151" i="2"/>
  <c r="F142" i="2"/>
  <c r="F133" i="2"/>
  <c r="F124" i="2"/>
  <c r="F115" i="2"/>
  <c r="F106" i="2"/>
  <c r="F97" i="2"/>
  <c r="F88" i="2"/>
  <c r="F79" i="2"/>
  <c r="F70" i="2"/>
  <c r="F61" i="2"/>
  <c r="F53" i="2"/>
  <c r="F44" i="2"/>
  <c r="F35" i="2"/>
  <c r="F27" i="2"/>
  <c r="F19" i="2"/>
  <c r="F10" i="2"/>
  <c r="F16" i="2"/>
  <c r="F30" i="2"/>
  <c r="F57" i="2"/>
  <c r="F72" i="2"/>
  <c r="F87" i="2"/>
  <c r="F175" i="2"/>
  <c r="F190" i="2"/>
  <c r="F218" i="2"/>
  <c r="F246" i="2"/>
  <c r="F260" i="2"/>
  <c r="F273" i="2"/>
  <c r="F315" i="2"/>
  <c r="F326" i="2"/>
  <c r="F369" i="2"/>
  <c r="F384" i="2"/>
  <c r="F428" i="2"/>
  <c r="F443" i="2"/>
  <c r="F472" i="2"/>
  <c r="F487" i="2"/>
  <c r="F516" i="2"/>
  <c r="F530" i="2"/>
  <c r="F3" i="2"/>
  <c r="F58" i="2"/>
  <c r="F73" i="2"/>
  <c r="F102" i="2"/>
  <c r="F117" i="2"/>
  <c r="F132" i="2"/>
  <c r="F146" i="2"/>
  <c r="F161" i="2"/>
  <c r="F219" i="2"/>
  <c r="F261" i="2"/>
  <c r="F288" i="2"/>
  <c r="F316" i="2"/>
  <c r="F341" i="2"/>
  <c r="F399" i="2"/>
  <c r="F415" i="2"/>
  <c r="F429" i="2"/>
  <c r="F501" i="2"/>
  <c r="F517" i="2"/>
  <c r="F531" i="2"/>
  <c r="F561" i="2"/>
  <c r="F4" i="2"/>
  <c r="F18" i="2"/>
  <c r="F103" i="2"/>
  <c r="F118" i="2"/>
  <c r="F147" i="2"/>
  <c r="F162" i="2"/>
  <c r="F177" i="2"/>
  <c r="F234" i="2"/>
  <c r="F248" i="2"/>
  <c r="F328" i="2"/>
  <c r="F400" i="2"/>
  <c r="F416" i="2"/>
  <c r="F444" i="2"/>
  <c r="F473" i="2"/>
  <c r="F502" i="2"/>
  <c r="F546" i="2"/>
  <c r="F574" i="2"/>
  <c r="F31" i="2"/>
  <c r="F46" i="2"/>
  <c r="F60" i="2"/>
  <c r="F74" i="2"/>
  <c r="F89" i="2"/>
  <c r="F148" i="2"/>
  <c r="F163" i="2"/>
  <c r="F192" i="2"/>
  <c r="F207" i="2"/>
  <c r="F221" i="2"/>
  <c r="F317" i="2"/>
  <c r="F343" i="2"/>
  <c r="F358" i="2"/>
  <c r="F371" i="2"/>
  <c r="F386" i="2"/>
  <c r="F401" i="2"/>
  <c r="F417" i="2"/>
  <c r="F474" i="2"/>
  <c r="F488" i="2"/>
  <c r="F503" i="2"/>
  <c r="F563" i="2"/>
  <c r="F575" i="2"/>
  <c r="F590" i="2"/>
  <c r="F32" i="2"/>
  <c r="F47" i="2"/>
  <c r="F75" i="2"/>
  <c r="F90" i="2"/>
  <c r="F105" i="2"/>
  <c r="F193" i="2"/>
  <c r="F208" i="2"/>
  <c r="F250" i="2"/>
  <c r="F262" i="2"/>
  <c r="F305" i="2"/>
  <c r="F344" i="2"/>
  <c r="F359" i="2"/>
  <c r="F372" i="2"/>
  <c r="F446" i="2"/>
  <c r="F460" i="2"/>
  <c r="F489" i="2"/>
  <c r="F548" i="2"/>
  <c r="F564" i="2"/>
  <c r="F591" i="2"/>
  <c r="F76" i="2"/>
  <c r="F91" i="2"/>
  <c r="F120" i="2"/>
  <c r="F135" i="2"/>
  <c r="F150" i="2"/>
  <c r="F251" i="2"/>
  <c r="F263" i="2"/>
  <c r="F277" i="2"/>
  <c r="F291" i="2"/>
  <c r="F306" i="2"/>
  <c r="F330" i="2"/>
  <c r="F345" i="2"/>
  <c r="F373" i="2"/>
  <c r="F403" i="2"/>
  <c r="F418" i="2"/>
  <c r="F447" i="2"/>
  <c r="F461" i="2"/>
  <c r="F476" i="2"/>
  <c r="F490" i="2"/>
  <c r="F505" i="2"/>
  <c r="F534" i="2"/>
  <c r="F549" i="2"/>
  <c r="F577" i="2"/>
  <c r="F34" i="2"/>
  <c r="F121" i="2"/>
  <c r="F165" i="2"/>
  <c r="F195" i="2"/>
  <c r="F237" i="2"/>
  <c r="F292" i="2"/>
  <c r="F360" i="2"/>
  <c r="F535" i="2"/>
  <c r="F592" i="2"/>
  <c r="F21" i="2"/>
  <c r="F136" i="2"/>
  <c r="F180" i="2"/>
  <c r="F278" i="2"/>
  <c r="F319" i="2"/>
  <c r="F331" i="2"/>
  <c r="F388" i="2"/>
  <c r="F419" i="2"/>
  <c r="F433" i="2"/>
  <c r="F448" i="2"/>
  <c r="F519" i="2"/>
  <c r="F550" i="2"/>
  <c r="F565" i="2"/>
  <c r="F8" i="2"/>
  <c r="F22" i="2"/>
  <c r="F49" i="2"/>
  <c r="F63" i="2"/>
  <c r="F78" i="2"/>
  <c r="F166" i="2"/>
  <c r="F181" i="2"/>
  <c r="F210" i="2"/>
  <c r="F224" i="2"/>
  <c r="F252" i="2"/>
  <c r="F265" i="2"/>
  <c r="F279" i="2"/>
  <c r="F307" i="2"/>
  <c r="F332" i="2"/>
  <c r="F347" i="2"/>
  <c r="F405" i="2"/>
  <c r="F434" i="2"/>
  <c r="F462" i="2"/>
  <c r="F491" i="2"/>
  <c r="F520" i="2"/>
  <c r="F593" i="2"/>
  <c r="F492" i="2"/>
  <c r="F311" i="2"/>
  <c r="F466" i="2"/>
  <c r="F475" i="2"/>
  <c r="F302" i="2"/>
  <c r="F457" i="2"/>
  <c r="F2" i="2"/>
  <c r="F9" i="2"/>
  <c r="F17" i="2"/>
  <c r="F25" i="2"/>
  <c r="F33" i="2"/>
  <c r="F42" i="2"/>
  <c r="F51" i="2"/>
  <c r="F59" i="2"/>
  <c r="F68" i="2"/>
  <c r="F77" i="2"/>
  <c r="F86" i="2"/>
  <c r="F95" i="2"/>
  <c r="F104" i="2"/>
  <c r="F113" i="2"/>
  <c r="F122" i="2"/>
  <c r="F131" i="2"/>
  <c r="F140" i="2"/>
  <c r="F149" i="2"/>
  <c r="F158" i="2"/>
  <c r="F167" i="2"/>
  <c r="F176" i="2"/>
  <c r="F185" i="2"/>
  <c r="F194" i="2"/>
  <c r="F203" i="2"/>
  <c r="F212" i="2"/>
  <c r="F220" i="2"/>
  <c r="F229" i="2"/>
  <c r="F247" i="2"/>
  <c r="F264" i="2"/>
  <c r="F283" i="2"/>
  <c r="F293" i="2"/>
  <c r="F312" i="2"/>
  <c r="F327" i="2"/>
  <c r="F346" i="2"/>
  <c r="F364" i="2"/>
  <c r="F383" i="2"/>
  <c r="F402" i="2"/>
  <c r="F420" i="2"/>
  <c r="F439" i="2"/>
  <c r="F449" i="2"/>
  <c r="F467" i="2"/>
  <c r="F486" i="2"/>
  <c r="F504" i="2"/>
  <c r="F522" i="2"/>
  <c r="F541" i="2"/>
  <c r="F560" i="2"/>
  <c r="F576" i="2"/>
  <c r="F595" i="2"/>
  <c r="F325" i="2"/>
  <c r="F238" i="2"/>
  <c r="F256" i="2"/>
  <c r="F274" i="2"/>
  <c r="F284" i="2"/>
  <c r="F303" i="2"/>
  <c r="F337" i="2"/>
  <c r="F356" i="2"/>
  <c r="F374" i="2"/>
  <c r="F393" i="2"/>
  <c r="F412" i="2"/>
  <c r="F430" i="2"/>
  <c r="F440" i="2"/>
  <c r="F458" i="2"/>
  <c r="F477" i="2"/>
  <c r="F495" i="2"/>
  <c r="F514" i="2"/>
  <c r="F532" i="2"/>
  <c r="F551" i="2"/>
  <c r="F570" i="2"/>
  <c r="F586" i="2"/>
  <c r="F596" i="2"/>
  <c r="F484" i="2"/>
  <c r="F275" i="2"/>
  <c r="F431" i="2"/>
  <c r="F587" i="2"/>
  <c r="F318" i="2"/>
  <c r="F239" i="2"/>
  <c r="F257" i="2"/>
  <c r="F266" i="2"/>
  <c r="F285" i="2"/>
  <c r="F304" i="2"/>
  <c r="F320" i="2"/>
  <c r="F338" i="2"/>
  <c r="F357" i="2"/>
  <c r="F375" i="2"/>
  <c r="F394" i="2"/>
  <c r="F413" i="2"/>
  <c r="F422" i="2"/>
  <c r="F441" i="2"/>
  <c r="F459" i="2"/>
  <c r="F478" i="2"/>
  <c r="F496" i="2"/>
  <c r="F515" i="2"/>
  <c r="F533" i="2"/>
  <c r="F552" i="2"/>
  <c r="F571" i="2"/>
  <c r="F578" i="2"/>
  <c r="F258" i="2"/>
  <c r="F276" i="2"/>
  <c r="F295" i="2"/>
  <c r="F329" i="2"/>
  <c r="F348" i="2"/>
  <c r="F366" i="2"/>
  <c r="F385" i="2"/>
  <c r="F404" i="2"/>
  <c r="F414" i="2"/>
  <c r="F432" i="2"/>
  <c r="F469" i="2"/>
  <c r="F506" i="2"/>
  <c r="F524" i="2"/>
  <c r="F543" i="2"/>
  <c r="F233" i="2"/>
  <c r="F387" i="2"/>
  <c r="F545" i="2"/>
  <c r="F378" i="2"/>
  <c r="F536" i="2"/>
  <c r="F518" i="2"/>
  <c r="F352" i="2"/>
  <c r="F510" i="2"/>
</calcChain>
</file>

<file path=xl/sharedStrings.xml><?xml version="1.0" encoding="utf-8"?>
<sst xmlns="http://schemas.openxmlformats.org/spreadsheetml/2006/main" count="2405" uniqueCount="1252">
  <si>
    <t>Group Title</t>
  </si>
  <si>
    <t>Sub-Group Title</t>
  </si>
  <si>
    <t>Name</t>
  </si>
  <si>
    <t>Website</t>
  </si>
  <si>
    <t>Search Value</t>
  </si>
  <si>
    <t>Search Rank</t>
  </si>
  <si>
    <t>Accommodation And Food Services</t>
  </si>
  <si>
    <t>Accommodation</t>
  </si>
  <si>
    <t>Accommodation Australia</t>
  </si>
  <si>
    <t>https://accommodationaustralia.org/</t>
  </si>
  <si>
    <t>Australian Camps Association</t>
  </si>
  <si>
    <t>http://www.auscamps.asn.au/</t>
  </si>
  <si>
    <t>Australian Hotels Association Western Australia</t>
  </si>
  <si>
    <t>http://www.ahawa.asn.au/</t>
  </si>
  <si>
    <t>Cafes, Restaurants, Takeaway Food, Pubs, Taverns, and Bars</t>
  </si>
  <si>
    <t>Foodservice Suppliers Association of Australia</t>
  </si>
  <si>
    <t>http://fsaa.org.au/</t>
  </si>
  <si>
    <t>Restaurant &amp; Catering Western Australia</t>
  </si>
  <si>
    <t>https://www.rca.asn.au</t>
  </si>
  <si>
    <t>Australian Hotels Association (WA)</t>
  </si>
  <si>
    <t>https://www.ahawa.asn.au/</t>
  </si>
  <si>
    <t>The Catering Institute</t>
  </si>
  <si>
    <t>http://www.cateringinstitute.com.au/</t>
  </si>
  <si>
    <t>Clubs WA</t>
  </si>
  <si>
    <t>http://www.clubswa.com.au/</t>
  </si>
  <si>
    <t>Administrative And Support Services</t>
  </si>
  <si>
    <t>Building Cleaning, Pest Control and Gardening Services</t>
  </si>
  <si>
    <t>Building Services Contractors Association of Australia / Cleaning Council WA</t>
  </si>
  <si>
    <t>http://bscaa.com/</t>
  </si>
  <si>
    <t>Facility Management Association</t>
  </si>
  <si>
    <t>https://www.fma.com.au/</t>
  </si>
  <si>
    <t>Australian Environmental Pest Managers Association</t>
  </si>
  <si>
    <t>https://www.aepma.com.au/</t>
  </si>
  <si>
    <t>Nursery &amp; Garden Industry Western Australia</t>
  </si>
  <si>
    <t>http://www.ngiwa.com.au/</t>
  </si>
  <si>
    <t>Other Administrative Services</t>
  </si>
  <si>
    <t>Austcontact Association (telemarketing and call centres)</t>
  </si>
  <si>
    <t>https://www.auscontact.com.au/</t>
  </si>
  <si>
    <t>Australian Collectors and Debt Buyers Association</t>
  </si>
  <si>
    <t>http://www.acdba.com/</t>
  </si>
  <si>
    <t>National Employment Services Association</t>
  </si>
  <si>
    <t>https://www.nesa.com.au/</t>
  </si>
  <si>
    <t>Australian Institute of Office Professionals</t>
  </si>
  <si>
    <t>http://www.aiop.com.au/</t>
  </si>
  <si>
    <t>Travel Agency and Tour Arrangement Services</t>
  </si>
  <si>
    <t>Council of Australian Tour Operators</t>
  </si>
  <si>
    <t>https://www.cato.travel/</t>
  </si>
  <si>
    <t>Australian Federation of Travel Agents</t>
  </si>
  <si>
    <t>http://www.afta.com.au/</t>
  </si>
  <si>
    <t>Tour Guides WA</t>
  </si>
  <si>
    <t>https://www.ohheywa.com.au/</t>
  </si>
  <si>
    <t>Agriculture, Forestry &amp; Fishing</t>
  </si>
  <si>
    <t>Agriculture and Fishing Support Services</t>
  </si>
  <si>
    <t>Shearing Contractors Association of Australia</t>
  </si>
  <si>
    <t>http://www.scaa.org.au/</t>
  </si>
  <si>
    <t>WA Shearing Industry Association</t>
  </si>
  <si>
    <t>https://wasia.com.au/</t>
  </si>
  <si>
    <t>Aquaculture</t>
  </si>
  <si>
    <t>Aquaculture Council of Western Australia</t>
  </si>
  <si>
    <t>http://www.aquaculturecouncilwa.com/</t>
  </si>
  <si>
    <t>Marron Growers Association of Western Australia</t>
  </si>
  <si>
    <t>https://www.marrongrowers.org</t>
  </si>
  <si>
    <t>Australian Barramundi Farmers Association</t>
  </si>
  <si>
    <t>http://www.abfa.org.au/</t>
  </si>
  <si>
    <t>WA Fishing Industry Council</t>
  </si>
  <si>
    <t>http://www.wafic.org.au/</t>
  </si>
  <si>
    <t>Dairy Cattle Farming</t>
  </si>
  <si>
    <t>Australian Dairy Farmers</t>
  </si>
  <si>
    <t>https://australiandairyfarmers.com.au/</t>
  </si>
  <si>
    <t>Dairy Australia</t>
  </si>
  <si>
    <t>http://www.dairyaustralia.com.au/</t>
  </si>
  <si>
    <t>Western Dairy</t>
  </si>
  <si>
    <t>http://www.westerndairy.com.au/</t>
  </si>
  <si>
    <t>Fishing</t>
  </si>
  <si>
    <t>Pearl Producers Association of Australia</t>
  </si>
  <si>
    <t>https://www.pearlproducersaustralia.com</t>
  </si>
  <si>
    <t>Abalone Council Australia</t>
  </si>
  <si>
    <t>http://abalonecouncil.com.au/</t>
  </si>
  <si>
    <t>Western Rock Lobster Council</t>
  </si>
  <si>
    <t>https://westernrocklobster.org</t>
  </si>
  <si>
    <t>Shark Bay Prawn Fishery</t>
  </si>
  <si>
    <t>https://sharkbayprawns.com/</t>
  </si>
  <si>
    <t>Forestry and Logging</t>
  </si>
  <si>
    <t>Forest Industries Federation (WA) Inc</t>
  </si>
  <si>
    <t>http://forestindustries.com.au/</t>
  </si>
  <si>
    <t>Australian Forest Growers</t>
  </si>
  <si>
    <t>https://www.forestry.org.au/</t>
  </si>
  <si>
    <t>Arboriculture Australia</t>
  </si>
  <si>
    <t>http://www.arboriculture.org.au/</t>
  </si>
  <si>
    <t>Forest Products Commission Western Australia</t>
  </si>
  <si>
    <t>http://www.fpc.wa.gov.au/</t>
  </si>
  <si>
    <t>Fruit and Tree Nut Growing</t>
  </si>
  <si>
    <t>Australian Nut Industry Council</t>
  </si>
  <si>
    <t>https://www.nutindustry.org.au/</t>
  </si>
  <si>
    <t>Western Australian Fruit Growers Association (Inc)</t>
  </si>
  <si>
    <t>https://www.fruitwest.com.au/</t>
  </si>
  <si>
    <t>Chamber of Fruit and Vegetable Industries in Western Australia (Inc)</t>
  </si>
  <si>
    <t>https://www.freshmarkets.com.au/</t>
  </si>
  <si>
    <t>Citrus Australia</t>
  </si>
  <si>
    <t>http://www.citrusaustralia.com.au/</t>
  </si>
  <si>
    <t>General</t>
  </si>
  <si>
    <t>Horticulture Innovation Australia</t>
  </si>
  <si>
    <t>http://horticulture.com.au/</t>
  </si>
  <si>
    <t>WA Farmers</t>
  </si>
  <si>
    <t>http://www.wafarmers.org.au/</t>
  </si>
  <si>
    <t>Organic Association of Western Australia</t>
  </si>
  <si>
    <t>https://www.facebook.com/OrganicassociationWA/</t>
  </si>
  <si>
    <t>Royal Agricultural Society of WA</t>
  </si>
  <si>
    <t>http://www.raswa.org.au/</t>
  </si>
  <si>
    <t>Agricultural Produce Commission</t>
  </si>
  <si>
    <t>http://www.apcwa.org.au/</t>
  </si>
  <si>
    <t>Australian Organic / Australian Certified Organic</t>
  </si>
  <si>
    <t>http://austorganic.com/</t>
  </si>
  <si>
    <t>Hunting and Trapping</t>
  </si>
  <si>
    <t>Sporting Shooters' Association of Australia</t>
  </si>
  <si>
    <t>https://ssaa.org.au/</t>
  </si>
  <si>
    <t>Game Hunters Association of Australia</t>
  </si>
  <si>
    <t>http://ghaa.com.au/</t>
  </si>
  <si>
    <t>Perth Metro Field and Game</t>
  </si>
  <si>
    <t>https://pmsc.club/</t>
  </si>
  <si>
    <t>Nursery and Floriculture</t>
  </si>
  <si>
    <t>Nursery &amp; Garden Industry Australia</t>
  </si>
  <si>
    <t>https://www.ngia.com.au</t>
  </si>
  <si>
    <t>https://ngiwa.com.au/</t>
  </si>
  <si>
    <t>Other Crop Growing</t>
  </si>
  <si>
    <t>Australian Mushroom Growers Association</t>
  </si>
  <si>
    <t>https://australianmushroomgrowers.com.au/</t>
  </si>
  <si>
    <t>Other Livestock Farming</t>
  </si>
  <si>
    <t>Deer Industry Association of Australia</t>
  </si>
  <si>
    <t>http://www.deerfarming.com.au/</t>
  </si>
  <si>
    <t>Thoroughbred Breeders WA</t>
  </si>
  <si>
    <t>http://www.tbwa.net.au/</t>
  </si>
  <si>
    <t>Australian Pork</t>
  </si>
  <si>
    <t>http://australianpork.com.au/</t>
  </si>
  <si>
    <t>WA Apiarists Society</t>
  </si>
  <si>
    <t>http://waas.org.au/</t>
  </si>
  <si>
    <t>Australian Honey Bee Industry Council</t>
  </si>
  <si>
    <t>http://honeybee.org.au/</t>
  </si>
  <si>
    <t>Poultry Farming</t>
  </si>
  <si>
    <t>Australian Chicken Meat Federation</t>
  </si>
  <si>
    <t>http://www.chicken.org.au/</t>
  </si>
  <si>
    <t>Australian Chicken Growers Council</t>
  </si>
  <si>
    <t>http://acgc.org.au/</t>
  </si>
  <si>
    <t>Australian Egg Corporation</t>
  </si>
  <si>
    <t>https://www.aecl.org/</t>
  </si>
  <si>
    <t>Commercial Egg Producers Association of Western Australia (Inc)</t>
  </si>
  <si>
    <t>http://www.eggswa.com.au/</t>
  </si>
  <si>
    <t>Sheep, Beef Cattle and Grain Farming</t>
  </si>
  <si>
    <t>Pastoralists and Graziers Association of Western Australia</t>
  </si>
  <si>
    <t>http://www.pgaofwa.org.au/</t>
  </si>
  <si>
    <t>Sheep Producers Australia</t>
  </si>
  <si>
    <t>https://www.sheepproducers.com.au/</t>
  </si>
  <si>
    <t>Grain Industry Association of WA</t>
  </si>
  <si>
    <t>http://www.giwa.org.au/</t>
  </si>
  <si>
    <t>Cattle Council of Australia</t>
  </si>
  <si>
    <t>http://www.cattlecouncil.com.au/</t>
  </si>
  <si>
    <t>Meat &amp; Livestock Australia</t>
  </si>
  <si>
    <t>http://www.mla.com.au/</t>
  </si>
  <si>
    <t>Australian Lot Feeders Association</t>
  </si>
  <si>
    <t>http://feedlots.com.au/</t>
  </si>
  <si>
    <t>Stock Feed Manufacturers Council of Australia</t>
  </si>
  <si>
    <t>http://sfmca.com.au/</t>
  </si>
  <si>
    <t>Grain Producers Australia</t>
  </si>
  <si>
    <t>http://www.grainproducers.com.au/</t>
  </si>
  <si>
    <t>Arts And Recreation Services</t>
  </si>
  <si>
    <t>Creative and Performing Arts</t>
  </si>
  <si>
    <t>Media Entertainment &amp; Arts Alliance</t>
  </si>
  <si>
    <t>https://www.meaa.org/</t>
  </si>
  <si>
    <t xml:space="preserve">Australian Performing Arts Centres Association </t>
  </si>
  <si>
    <t>https://paca.org.au/</t>
  </si>
  <si>
    <t>Music Australia</t>
  </si>
  <si>
    <t>https://creative.gov.au/</t>
  </si>
  <si>
    <t>Chamber of Arts &amp; Culture WA</t>
  </si>
  <si>
    <t>https://www.cacwa.org.au/</t>
  </si>
  <si>
    <t>Live Performance Australia</t>
  </si>
  <si>
    <t>http://www.liveperformance.com.au/</t>
  </si>
  <si>
    <t>National Association for the Visual Arts</t>
  </si>
  <si>
    <t>https://visualarts.net.au</t>
  </si>
  <si>
    <t>Writing WA</t>
  </si>
  <si>
    <t>http://www.writingwa.org/</t>
  </si>
  <si>
    <t>Australian Society of Authors</t>
  </si>
  <si>
    <t>http://www.asauthors.org/</t>
  </si>
  <si>
    <t>Events and Other Recreation</t>
  </si>
  <si>
    <t>Exhibition and Event Association of Australasia</t>
  </si>
  <si>
    <t>https://eea.net.au/</t>
  </si>
  <si>
    <t>Events Industry Association of WA</t>
  </si>
  <si>
    <t>http://eia.com.au/</t>
  </si>
  <si>
    <t>Australian Amusement Leisure &amp; Recreation Association</t>
  </si>
  <si>
    <t>https://aalara.com.au/</t>
  </si>
  <si>
    <t>West Australian Showmen's Association</t>
  </si>
  <si>
    <t>http://www.washowmen.com.au/</t>
  </si>
  <si>
    <t>Horse and Dog Racing</t>
  </si>
  <si>
    <t>Perth Racing</t>
  </si>
  <si>
    <t>https://www.perthracing.org.au/</t>
  </si>
  <si>
    <t>Greyhounds WA</t>
  </si>
  <si>
    <t>http://www.greyhoundswa.com.au/</t>
  </si>
  <si>
    <t>Museums, Parks &amp; Gardens</t>
  </si>
  <si>
    <t>Museums Galleries Australia</t>
  </si>
  <si>
    <t>https://www.amaga.org.au/</t>
  </si>
  <si>
    <t>Australian Commercial Galleries Association</t>
  </si>
  <si>
    <t>Zoo Aquarium Association</t>
  </si>
  <si>
    <t>http://www.zooaquarium.org.au/</t>
  </si>
  <si>
    <t>Parks &amp; Leisure Australia</t>
  </si>
  <si>
    <t>https://www.parksleisure.com.au</t>
  </si>
  <si>
    <t>Sports and Physical Recreation</t>
  </si>
  <si>
    <t>Fitness Australia</t>
  </si>
  <si>
    <t>http://fitness.org.au/</t>
  </si>
  <si>
    <t>WA Sports Federation</t>
  </si>
  <si>
    <t>https://wapsf.org.au/</t>
  </si>
  <si>
    <t>Confederation of Australian Sport</t>
  </si>
  <si>
    <t>http://www.sportforall.com.au/</t>
  </si>
  <si>
    <t>WA Cricket Association</t>
  </si>
  <si>
    <t>http://www.waca.com.au/</t>
  </si>
  <si>
    <t>Swimming WA</t>
  </si>
  <si>
    <t>https://wa.swimming.org.au/</t>
  </si>
  <si>
    <t>Athletics Australia</t>
  </si>
  <si>
    <t>http://www.athletics.com.au/</t>
  </si>
  <si>
    <t>Sporting Shooters Association of Western Australia</t>
  </si>
  <si>
    <t>https://www.ssaawa.org.au/</t>
  </si>
  <si>
    <t>Scouts Australia - WA Branch</t>
  </si>
  <si>
    <t>http://www.scoutswa.com.au/</t>
  </si>
  <si>
    <t>WA Football (AFL)</t>
  </si>
  <si>
    <t>http://www.wafootball.com.au/</t>
  </si>
  <si>
    <t>Boating Industry Association</t>
  </si>
  <si>
    <t>http://www.bia.org.au/</t>
  </si>
  <si>
    <t>Football West (Soccer)</t>
  </si>
  <si>
    <t>http://www.footballwest.com.au/</t>
  </si>
  <si>
    <t>The Royal Life Saving Society WA</t>
  </si>
  <si>
    <t>https://lifesavingwa.com.au/</t>
  </si>
  <si>
    <t>Basketball WA</t>
  </si>
  <si>
    <t>http://www.basketballwa.asn.au/</t>
  </si>
  <si>
    <t>Darts Western Australia</t>
  </si>
  <si>
    <t>http://www.dartswa.com.au/</t>
  </si>
  <si>
    <t>Outdoors WA</t>
  </si>
  <si>
    <t>http://www.outdoorswa.org.au/</t>
  </si>
  <si>
    <t>Golf Australia (WA)</t>
  </si>
  <si>
    <t>http://www.golfwa.org.au/</t>
  </si>
  <si>
    <t>Hockey WA</t>
  </si>
  <si>
    <t>http://www.hockeywa.org.au/</t>
  </si>
  <si>
    <t>WA Karate Federation</t>
  </si>
  <si>
    <t>http://karatewestaustralia.com/</t>
  </si>
  <si>
    <t>Netball Western Australia</t>
  </si>
  <si>
    <t>http://wa.netball.com.au/</t>
  </si>
  <si>
    <t>Orienteering Western Australia</t>
  </si>
  <si>
    <t>https://www.wa.orienteering.asn.au/</t>
  </si>
  <si>
    <t>Federation of Western Australian Bushwalkers</t>
  </si>
  <si>
    <t>http://www.bushwalkingwa.org.au/</t>
  </si>
  <si>
    <t>WA Sporting Car Club</t>
  </si>
  <si>
    <t>https://www.wascc.com.au/</t>
  </si>
  <si>
    <t>Tennis WA</t>
  </si>
  <si>
    <t>http://www.tennis.com.au/wa/</t>
  </si>
  <si>
    <t>Yachting Western Australia</t>
  </si>
  <si>
    <t>https://www.sailing.org.au/wa/</t>
  </si>
  <si>
    <t>Karting WA</t>
  </si>
  <si>
    <t>http://www.kartingwa.com.au/</t>
  </si>
  <si>
    <t>WA Disabled Sports Association</t>
  </si>
  <si>
    <t>http://www.wadsa.org.au/</t>
  </si>
  <si>
    <t>Construction &amp; Trades</t>
  </si>
  <si>
    <t>Building - Components</t>
  </si>
  <si>
    <t>Master Plumbers</t>
  </si>
  <si>
    <t>http://plumber.com.au/</t>
  </si>
  <si>
    <t>Master Plumbers &amp; Gasfitters Association of Western Australia</t>
  </si>
  <si>
    <t>http://www.masterplumbers.asn.au/</t>
  </si>
  <si>
    <t>Air Conditioning &amp; Mechanical Contractors Association of Australia</t>
  </si>
  <si>
    <t>http://www.amca.com.au/</t>
  </si>
  <si>
    <t>Master Electricians Australia</t>
  </si>
  <si>
    <t>http://www.masterelectricians.com.au/</t>
  </si>
  <si>
    <t>Refrigeration and Air Conditioning Contractors Association Australia</t>
  </si>
  <si>
    <t>http://racca.asn.au/</t>
  </si>
  <si>
    <t>Australian Security Industry Association Ltd</t>
  </si>
  <si>
    <t>http://www.asial.com.au/</t>
  </si>
  <si>
    <t>National Fire Industry Association</t>
  </si>
  <si>
    <t>https://nfia.com.au/</t>
  </si>
  <si>
    <t>Fire Protection Association Australia</t>
  </si>
  <si>
    <t>http://www.fpaa.com.au/</t>
  </si>
  <si>
    <t>Australian Elevator Association</t>
  </si>
  <si>
    <t>https://www.aea.org.au/</t>
  </si>
  <si>
    <t>Insulation Australasia</t>
  </si>
  <si>
    <t>http://www.insulationaustralasia.org/</t>
  </si>
  <si>
    <t>Building - Fixtures and Fitouts</t>
  </si>
  <si>
    <t>Association of Wall and Ceiling Industries Australia &amp; New Zealand</t>
  </si>
  <si>
    <t>http://www.awci.org.au/</t>
  </si>
  <si>
    <t>Carpentry Australia</t>
  </si>
  <si>
    <t>https://www.carpentryaustralia.com.au/</t>
  </si>
  <si>
    <t>Cabinet Makers and Designers Association</t>
  </si>
  <si>
    <t>Cabinet Makers and Designers</t>
  </si>
  <si>
    <t>Australian Tile Council</t>
  </si>
  <si>
    <t>http://www.australiantilecouncil.com.au/</t>
  </si>
  <si>
    <t>Carpet Institute of Australia</t>
  </si>
  <si>
    <t>http://www.carpetinstitute.com.au/</t>
  </si>
  <si>
    <t>Vinyl Council Australia</t>
  </si>
  <si>
    <t>http://www.vinyl.org.au/</t>
  </si>
  <si>
    <t>Master Painters Australia</t>
  </si>
  <si>
    <t>http://www.masterpainters.org.au/</t>
  </si>
  <si>
    <t>Master Painters &amp; Decorators Australia</t>
  </si>
  <si>
    <t>https://www.masterpainters.asn.au/</t>
  </si>
  <si>
    <t>Australian Glass &amp; Glazing Association</t>
  </si>
  <si>
    <t>Australian Glass and Glazing Association</t>
  </si>
  <si>
    <t>Australian Window Association</t>
  </si>
  <si>
    <t>https://www.spec-net.com.au/</t>
  </si>
  <si>
    <t>Building - Structure</t>
  </si>
  <si>
    <t>Concrete Pumping Association of Australia</t>
  </si>
  <si>
    <t>http://www.cpassoc.com.au/</t>
  </si>
  <si>
    <t>Australasian Concrete Repair Association</t>
  </si>
  <si>
    <t>http://www.acrassoc.com.au/</t>
  </si>
  <si>
    <t>National Bricklayers Association</t>
  </si>
  <si>
    <t>Masonry Contractors Australia</t>
  </si>
  <si>
    <t>https://masonrycontractors.com.au</t>
  </si>
  <si>
    <t>Metal Roofing &amp; Cladding Association of Australia</t>
  </si>
  <si>
    <t>http://www.mrcaa.com.au/</t>
  </si>
  <si>
    <t>Welding Technology Institute of Australia</t>
  </si>
  <si>
    <t>http://wtia.com.au/</t>
  </si>
  <si>
    <t>Australian Brick &amp; Blocklaying Training Foundation Ltd</t>
  </si>
  <si>
    <t xml:space="preserve">Australian Brick &amp; Blocklaying Training Foundation </t>
  </si>
  <si>
    <t>Master Builders Australia (Western Australia)</t>
  </si>
  <si>
    <t>http://www.mbawa.com/</t>
  </si>
  <si>
    <t>Building Products Innovation Council</t>
  </si>
  <si>
    <t>http://www.bpic.asn.au/</t>
  </si>
  <si>
    <t>Australian Constructors Association</t>
  </si>
  <si>
    <t>http://www.constructors.com.au/</t>
  </si>
  <si>
    <t>Construction Contractors Association of Western Australia</t>
  </si>
  <si>
    <t>http://www.ccawa.com.au/</t>
  </si>
  <si>
    <t>Australian Sustainable Built Environment Council</t>
  </si>
  <si>
    <t>http://www.asbec.asn.au/</t>
  </si>
  <si>
    <t>Heavy and Civil Engineering Construction</t>
  </si>
  <si>
    <t>Civil Contractors Federation</t>
  </si>
  <si>
    <t>http://www.civilcontractors.com/</t>
  </si>
  <si>
    <t>Roads Australia</t>
  </si>
  <si>
    <t>http://www.roads.org.au/</t>
  </si>
  <si>
    <t>Land Development and Site Preparation Services</t>
  </si>
  <si>
    <t>Urban Development Institute of Australia</t>
  </si>
  <si>
    <t>http://www.udia.com.au/</t>
  </si>
  <si>
    <t>Non-Residential Building Construction</t>
  </si>
  <si>
    <t>Australian Shop &amp; Office Fitting Industry Association</t>
  </si>
  <si>
    <t>http://asofia.com.au/</t>
  </si>
  <si>
    <t>Other Construction Services</t>
  </si>
  <si>
    <t>Landscape Industries Association Western Australia</t>
  </si>
  <si>
    <t>https://www.landscaping.net.au/</t>
  </si>
  <si>
    <t>Roadmarking Industry Association of Australia</t>
  </si>
  <si>
    <t>http://riaa.com.au/</t>
  </si>
  <si>
    <t>Hire and Rental Industry Association</t>
  </si>
  <si>
    <t>https://www.hireandrental.com.au/</t>
  </si>
  <si>
    <t>Crane Industry Council of Australia</t>
  </si>
  <si>
    <t>http://cica.com.au/</t>
  </si>
  <si>
    <t>Crane Association of Western Australia</t>
  </si>
  <si>
    <t>http://www.cawa.net.au/</t>
  </si>
  <si>
    <t>Residential Building Construction</t>
  </si>
  <si>
    <t>Housing Industry Association</t>
  </si>
  <si>
    <t>http://hia.com.au/</t>
  </si>
  <si>
    <t>Education And Training</t>
  </si>
  <si>
    <t>Department of Education</t>
  </si>
  <si>
    <t>https://www.education.wa.edu.au</t>
  </si>
  <si>
    <t>Department of Training and Workforce Development</t>
  </si>
  <si>
    <t>http://www.dtwd.wa.gov.au/</t>
  </si>
  <si>
    <t>Preschool Education</t>
  </si>
  <si>
    <t>Early Childhood Australia</t>
  </si>
  <si>
    <t>http://www.earlychildhoodaustralia.org.au/</t>
  </si>
  <si>
    <t>Australian Childcare Alliance Western Australia</t>
  </si>
  <si>
    <t>https://wa.childcarealliance.org.au/</t>
  </si>
  <si>
    <t>School Education</t>
  </si>
  <si>
    <t>Association of Independent Schools WA</t>
  </si>
  <si>
    <t>https://www.ais.wa.edu.au</t>
  </si>
  <si>
    <t>Catholic Education Western Australia</t>
  </si>
  <si>
    <t>https://www.cewa.edu.au/</t>
  </si>
  <si>
    <t>Australian Boarding Schools Association</t>
  </si>
  <si>
    <t>http://www.boarding.org.au/</t>
  </si>
  <si>
    <t>Western Australian Primary Principals Association</t>
  </si>
  <si>
    <t>http://www.wappa.asn.au/</t>
  </si>
  <si>
    <t>Western Australian Secondary School Executives Association</t>
  </si>
  <si>
    <t>http://www.wassea.asn.au/</t>
  </si>
  <si>
    <t>Australian Association of Special Education</t>
  </si>
  <si>
    <t>http://aase.edu.au/</t>
  </si>
  <si>
    <t>Western Australian Education Support Principals and Administrators Association</t>
  </si>
  <si>
    <t>http://www.waespaa.com.au/</t>
  </si>
  <si>
    <t>Teacher Registration Board of WA</t>
  </si>
  <si>
    <t>http://www.trb.wa.gov.au/</t>
  </si>
  <si>
    <t>Tertiary Education</t>
  </si>
  <si>
    <t>Universities Australia</t>
  </si>
  <si>
    <t>https://www.universitiesaustralia.edu.au/</t>
  </si>
  <si>
    <t>Career Education Association of Western Australia</t>
  </si>
  <si>
    <t>http://www.ceawa.org.au/</t>
  </si>
  <si>
    <t>WA Private Education and Training Industry Association</t>
  </si>
  <si>
    <t>http://wapetia.org.au/</t>
  </si>
  <si>
    <t>Electricity, Gas, Water And Waste</t>
  </si>
  <si>
    <t>Electricity &amp; Gas</t>
  </si>
  <si>
    <t>Australian Energy Council</t>
  </si>
  <si>
    <t>https://www.energycouncil.com.au/</t>
  </si>
  <si>
    <t>Energy Networks Australia</t>
  </si>
  <si>
    <t>http://www.energynetworks.com.au/</t>
  </si>
  <si>
    <t>Clean Energy Council</t>
  </si>
  <si>
    <t>https://www.cleanenergycouncil.org.au</t>
  </si>
  <si>
    <t>Australian Geothermal Energy Association</t>
  </si>
  <si>
    <t>https://www.australiangeothermal.org.au/</t>
  </si>
  <si>
    <t>Australian Solar Council</t>
  </si>
  <si>
    <t>https://www.solarchoice.net.au/</t>
  </si>
  <si>
    <t>Australian Pipelines &amp; Gas Association</t>
  </si>
  <si>
    <t>http://www.apga.org.au/</t>
  </si>
  <si>
    <t>Waste Collection, Treatment, Disposal and Remediation</t>
  </si>
  <si>
    <t>Waste Management Association of Australia</t>
  </si>
  <si>
    <t>Australian Landfill Owners Association</t>
  </si>
  <si>
    <t>http://www.aloa.com.au/</t>
  </si>
  <si>
    <t>Australian Council of Recycling</t>
  </si>
  <si>
    <t>http://www.acor.org.au/</t>
  </si>
  <si>
    <t>Australian Metal Recycling Industry Association</t>
  </si>
  <si>
    <t>http://www.amria.com.au/</t>
  </si>
  <si>
    <t>Australian Organics Recycling Association</t>
  </si>
  <si>
    <t>http://aora.org.au/</t>
  </si>
  <si>
    <t>Australian Oil Recyclers Association</t>
  </si>
  <si>
    <t>http://aora.asn.au/</t>
  </si>
  <si>
    <t>Water Supply, Sewerage and Drainage</t>
  </si>
  <si>
    <t>Water Services Association of Australia</t>
  </si>
  <si>
    <t>https://www.wsaa.asn.au</t>
  </si>
  <si>
    <t>Australian Water Association</t>
  </si>
  <si>
    <t>http://www.awa.asn.au/</t>
  </si>
  <si>
    <t>Water Industry Operators Association of Australia</t>
  </si>
  <si>
    <t>http://www.wioa.org.au/</t>
  </si>
  <si>
    <t>Australian Wastewater Treatment Association</t>
  </si>
  <si>
    <t>https://www.awa.asn.au/</t>
  </si>
  <si>
    <t>Stormwater WA</t>
  </si>
  <si>
    <t>http://www.stormwaterwa.asn.au/</t>
  </si>
  <si>
    <t>Financial &amp; Insurance Services</t>
  </si>
  <si>
    <t>Banking, Financial Intermediaries, and Payments</t>
  </si>
  <si>
    <t>Australian Bankers Association</t>
  </si>
  <si>
    <t>https://www.ausbanking.org.au/</t>
  </si>
  <si>
    <t>Customer Owned Banking Association</t>
  </si>
  <si>
    <t>http://www.customerownedbanking.asn.au/</t>
  </si>
  <si>
    <t>Australian Payments Clearing Association</t>
  </si>
  <si>
    <t>https://auspaynet.com.au/</t>
  </si>
  <si>
    <t>National Credit Providers Association</t>
  </si>
  <si>
    <t>http://www.ncpa.net.au/</t>
  </si>
  <si>
    <t>Australian Institute of Credit Management</t>
  </si>
  <si>
    <t>http://aicm.com.au/</t>
  </si>
  <si>
    <t>Financial Asset Investing &amp; Superannuation</t>
  </si>
  <si>
    <t>Association of Superannuation Funds of Australia</t>
  </si>
  <si>
    <t>https://www.superannuation.asn.au/</t>
  </si>
  <si>
    <t>Australian Financial Markets Association</t>
  </si>
  <si>
    <t>http://www.afma.com.au/</t>
  </si>
  <si>
    <t>Stockbrokers Association of Australia</t>
  </si>
  <si>
    <t>http://www.stockbrokers.org.au/</t>
  </si>
  <si>
    <t>Mortgage &amp; Finance Association of Australia</t>
  </si>
  <si>
    <t>https://www.mfaa.com.au</t>
  </si>
  <si>
    <t>Financial Advice Association of Australia</t>
  </si>
  <si>
    <t>https://faaa.au/</t>
  </si>
  <si>
    <t>Financial Services Council</t>
  </si>
  <si>
    <t>http://www.fsc.org.au/</t>
  </si>
  <si>
    <t>Insurance</t>
  </si>
  <si>
    <t>Insurance Council of Australia</t>
  </si>
  <si>
    <t>http://www.insurancecouncil.com.au/</t>
  </si>
  <si>
    <t>Private Healthcare Australia</t>
  </si>
  <si>
    <t>https://www.privatehealthcareaustralia.org.au/</t>
  </si>
  <si>
    <t xml:space="preserve">Private Health Insurance Intermediaries Association </t>
  </si>
  <si>
    <t>http://phiia.com.au/</t>
  </si>
  <si>
    <t>National Insurance Brokers Association</t>
  </si>
  <si>
    <t>https://www.niba.com.au</t>
  </si>
  <si>
    <t>Australian Chamber of Commerce and Industry</t>
  </si>
  <si>
    <t>https://www.acci.asn.au/</t>
  </si>
  <si>
    <t>Native Title Corporations (Representative Aboriginal and Torres Strait Islander Bodies)</t>
  </si>
  <si>
    <t>http://nativetitle.org.au/</t>
  </si>
  <si>
    <t>Combined Small Business Alliance of WA Inc.</t>
  </si>
  <si>
    <t>http://www.cosba.com.au/</t>
  </si>
  <si>
    <t>Council of Small Business Australia</t>
  </si>
  <si>
    <t>http://www.cosboa.org.au/</t>
  </si>
  <si>
    <t>Enterprise Learning Projects (Aboriginal small and micro business support organisation)</t>
  </si>
  <si>
    <t>https://understorey.org.au/</t>
  </si>
  <si>
    <t>Committee for Economic Development of Australia</t>
  </si>
  <si>
    <t>https://www.ceda.com.au/</t>
  </si>
  <si>
    <t>Family Business Australia</t>
  </si>
  <si>
    <t>http://www.fambiz.org.au/</t>
  </si>
  <si>
    <t>Chamber of Commerce and Industry Western Australia</t>
  </si>
  <si>
    <t>https://cciwa.com/</t>
  </si>
  <si>
    <t>Regional Chambers of Commerce and Industry Western Australia</t>
  </si>
  <si>
    <t>http://www.regionalchamberswa.com.au/</t>
  </si>
  <si>
    <t>Health Care And Social Assistance</t>
  </si>
  <si>
    <t>Allied Health Services</t>
  </si>
  <si>
    <t>Australian Dental Industry Association</t>
  </si>
  <si>
    <t>http://www.adia.org.au/</t>
  </si>
  <si>
    <t>Optometry Australia</t>
  </si>
  <si>
    <t>https://www.optometry.org.au/</t>
  </si>
  <si>
    <t>Australian Physiotherapy Association</t>
  </si>
  <si>
    <t>https://www.physiotherapy.asn.au/</t>
  </si>
  <si>
    <t>Australian Nursing &amp; Midwifery Federation</t>
  </si>
  <si>
    <t>https://www.anfiuwp.org.au/</t>
  </si>
  <si>
    <t>St John Ambulance</t>
  </si>
  <si>
    <t>http://www.stjohnambulance.com.au/</t>
  </si>
  <si>
    <t>Australian Counselling Association</t>
  </si>
  <si>
    <t>http://www.theaca.net.au/</t>
  </si>
  <si>
    <t>Western Australian Association for Mental Health</t>
  </si>
  <si>
    <t>https://waamh.org.au</t>
  </si>
  <si>
    <t>Autism Association of Western Australia</t>
  </si>
  <si>
    <t>https://www.autism.org.au/</t>
  </si>
  <si>
    <t>Cancer Council Western Australia</t>
  </si>
  <si>
    <t>https://www.cancerwa.asn.au</t>
  </si>
  <si>
    <t>Aboriginal Health Council of WA</t>
  </si>
  <si>
    <t>http://www.ahcwa.org.au/</t>
  </si>
  <si>
    <t>Australian Natural Therapists Association</t>
  </si>
  <si>
    <t>http://www.australiannaturaltherapistsassociation.com.au/</t>
  </si>
  <si>
    <t>Public Health Association Australia</t>
  </si>
  <si>
    <t>https://www.phaa.net.au</t>
  </si>
  <si>
    <t>Hospitals</t>
  </si>
  <si>
    <t>Australian Private Hospitals Association</t>
  </si>
  <si>
    <t>http://www.apha.org.au/</t>
  </si>
  <si>
    <t>Australian Healthcare and Hospitals Association</t>
  </si>
  <si>
    <t>http://ahha.asn.au/</t>
  </si>
  <si>
    <t>Day Hospitals Australia</t>
  </si>
  <si>
    <t>http://dayhospitalsaustralia.net.au/</t>
  </si>
  <si>
    <t>Catholic Health Australia</t>
  </si>
  <si>
    <t>http://www.cha.org.au/</t>
  </si>
  <si>
    <t>Medical Services</t>
  </si>
  <si>
    <t>Australian Medical Association (WA)</t>
  </si>
  <si>
    <t>http://www.amawa.com.au/</t>
  </si>
  <si>
    <t>The Royal Australian College of General Practitioners</t>
  </si>
  <si>
    <t>http://www.racgp.org.au/home</t>
  </si>
  <si>
    <t>Royal Flying Doctor Service</t>
  </si>
  <si>
    <t>https://www.flyingdoctor.org.au</t>
  </si>
  <si>
    <t>Australian Diagnostic Imaging Association</t>
  </si>
  <si>
    <t>http://www.adia.asn.au/</t>
  </si>
  <si>
    <t>Social Services</t>
  </si>
  <si>
    <t>Accessing Aged Care Services</t>
  </si>
  <si>
    <t>https://www.healthywa.wa.gov.au</t>
  </si>
  <si>
    <t>Carers Australia WA</t>
  </si>
  <si>
    <t>https://www.carerswa.asn.au/</t>
  </si>
  <si>
    <t>Shelter WA</t>
  </si>
  <si>
    <t>http://www.shelterwa.org.au/</t>
  </si>
  <si>
    <t>Community Housing Industry Association</t>
  </si>
  <si>
    <t>http://www.communityhousing.com.au/</t>
  </si>
  <si>
    <t>National Disability Services</t>
  </si>
  <si>
    <t>https://www.nds.org.au/</t>
  </si>
  <si>
    <t>Western Australian Council of Social Service</t>
  </si>
  <si>
    <t>http://www.wacoss.org.au/</t>
  </si>
  <si>
    <t>Foster Care Association of Western Australia</t>
  </si>
  <si>
    <t>http://www.fcawa.com.au/</t>
  </si>
  <si>
    <t>Women's Council for Domestic and FAmily Violence Services</t>
  </si>
  <si>
    <t>https://waconnect.org.au</t>
  </si>
  <si>
    <t>Telethon Kids Institute</t>
  </si>
  <si>
    <t>http://telethonkids.org.au/</t>
  </si>
  <si>
    <t>Information Media And Telecommunications</t>
  </si>
  <si>
    <t>Film / Motion Pictures, Video &amp; Television</t>
  </si>
  <si>
    <t>Casting Guild of Australia</t>
  </si>
  <si>
    <t>http://www.castingguild.com.au/</t>
  </si>
  <si>
    <t>Professional Film Crew Western Australia</t>
  </si>
  <si>
    <t>http://www.profilmcrewwa.com.au/</t>
  </si>
  <si>
    <t>WA Federation of Film Societies</t>
  </si>
  <si>
    <t>http://wafilmsocieties.org.au/</t>
  </si>
  <si>
    <t>Film &amp; Television Insitute Western Australia</t>
  </si>
  <si>
    <t>https://www.screenaustralia.gov.au</t>
  </si>
  <si>
    <t>Screen Producers Australia</t>
  </si>
  <si>
    <t>https://www.screenproducers.org.au/</t>
  </si>
  <si>
    <t>Motion Picture Distributors Association of Australia</t>
  </si>
  <si>
    <t>http://www.mpdaa.org.au/</t>
  </si>
  <si>
    <t>Australian Film Institute / Australian Academy of Cinema and Television Arts</t>
  </si>
  <si>
    <t>http://www.aacta.org/</t>
  </si>
  <si>
    <t>Independent Cinemas Association of Australia</t>
  </si>
  <si>
    <t>http://www.independentcinemas.com.au/</t>
  </si>
  <si>
    <t>Australian Subscription Television and Radio Association</t>
  </si>
  <si>
    <t>http://www.astra.org.au/</t>
  </si>
  <si>
    <t>National Association of Cinema Operators Australasia</t>
  </si>
  <si>
    <t>https://www.screenglobalproduction.com</t>
  </si>
  <si>
    <t>Free TV Australia</t>
  </si>
  <si>
    <t>http://www.freetv.com.au/</t>
  </si>
  <si>
    <t>Australian Press Council</t>
  </si>
  <si>
    <t>http://www.presscouncil.org.au/</t>
  </si>
  <si>
    <t>Libraries and Archives</t>
  </si>
  <si>
    <t>Australian Library &amp; Information Association</t>
  </si>
  <si>
    <t>https://www.alia.org.au/</t>
  </si>
  <si>
    <t>Australian Society of Archivists</t>
  </si>
  <si>
    <t>https://www.archivists.org.au/</t>
  </si>
  <si>
    <t>Newspaper, Periodical, Book and Directory Publishing</t>
  </si>
  <si>
    <t>Australian Publishers Association</t>
  </si>
  <si>
    <t>https://www.publishers.asn.au</t>
  </si>
  <si>
    <t>Community Newspapers of Australia</t>
  </si>
  <si>
    <t>https://linkwest.asn.au</t>
  </si>
  <si>
    <t>Editors WA</t>
  </si>
  <si>
    <t>https://www.writingwa.org/</t>
  </si>
  <si>
    <t>Australian Greeting Card Association</t>
  </si>
  <si>
    <t>http://greetingcardassociation.com.au/</t>
  </si>
  <si>
    <t>Software Publishing</t>
  </si>
  <si>
    <t>Australian Information Industry Association</t>
  </si>
  <si>
    <t>https://www.aiia.com.au</t>
  </si>
  <si>
    <t>Australian Computer Society</t>
  </si>
  <si>
    <t>https://www.acs.org.au</t>
  </si>
  <si>
    <t>Australian Business Software Industry Association</t>
  </si>
  <si>
    <t>http://www.absia.asn.au/</t>
  </si>
  <si>
    <t>Medical Software Industry Association</t>
  </si>
  <si>
    <t>https://www.msia.com.au/</t>
  </si>
  <si>
    <t>Game Developers Association of Australia</t>
  </si>
  <si>
    <t>https://www.crunchbase.com/organization/game-developers-association-of-australia</t>
  </si>
  <si>
    <t>Sound Recording, Music Publishing &amp; Radio Broadcasting</t>
  </si>
  <si>
    <t>Australasian Music Publishers Association</t>
  </si>
  <si>
    <t>http://www.ampal.com.au/</t>
  </si>
  <si>
    <t>APRA AMCOS</t>
  </si>
  <si>
    <t>http://apraamcos.com.au/</t>
  </si>
  <si>
    <t>Australian Recording Industry Association</t>
  </si>
  <si>
    <t>http://www.aria.com.au/</t>
  </si>
  <si>
    <t>Australian Independent Record Labels Association</t>
  </si>
  <si>
    <t>https://www.air.org.au/</t>
  </si>
  <si>
    <t>Commercial Radio Australia</t>
  </si>
  <si>
    <t>http://www.commercialradio.com.au/</t>
  </si>
  <si>
    <t>Community Broadcasting Association of Australia</t>
  </si>
  <si>
    <t>https://www.cbaa.org.au/</t>
  </si>
  <si>
    <t xml:space="preserve">Phonographic Performance Company of Australia </t>
  </si>
  <si>
    <t>http://www.ppca.com.au/</t>
  </si>
  <si>
    <t>Telecommunications, Internet Service Providers &amp; Online Services</t>
  </si>
  <si>
    <t>Australian Mobile Telecommunications Association</t>
  </si>
  <si>
    <t>https://amta.org.au</t>
  </si>
  <si>
    <t>Australian Digital &amp; Telecommunications Industry Association</t>
  </si>
  <si>
    <t>https://www.adtia.org.au/</t>
  </si>
  <si>
    <t>Communications Alliance</t>
  </si>
  <si>
    <t>http://www.commsalliance.com.au/</t>
  </si>
  <si>
    <t>Australian Web Industry Association</t>
  </si>
  <si>
    <t>https://www.webindustry.org.au</t>
  </si>
  <si>
    <t>Manufacturing</t>
  </si>
  <si>
    <t>Bakery Product Manufacturing</t>
  </si>
  <si>
    <t>National Baking Industry Association</t>
  </si>
  <si>
    <t>http://www.nbia.org.au/</t>
  </si>
  <si>
    <t>Baking Association of Australia</t>
  </si>
  <si>
    <t>http://www.baa.asn.au/</t>
  </si>
  <si>
    <t>Baking Industry Employers' Association of Western Australia</t>
  </si>
  <si>
    <t>http://bieawa.asn.au/</t>
  </si>
  <si>
    <t>Beverage Manufacturing</t>
  </si>
  <si>
    <t>Australian Beverages Council</t>
  </si>
  <si>
    <t>http://australianbeverages.org/</t>
  </si>
  <si>
    <t>Drinks Association (Liquor Merchants Association of Australia)</t>
  </si>
  <si>
    <t>http://www.drinkscentral.com.au/</t>
  </si>
  <si>
    <t>Australian Distillers Association</t>
  </si>
  <si>
    <t>https://australiandistillers.org.au/</t>
  </si>
  <si>
    <t>Australian Grape and Wine</t>
  </si>
  <si>
    <t>https://www.agw.org.au/</t>
  </si>
  <si>
    <t>Wines of Western Australia</t>
  </si>
  <si>
    <t>http://www.winewa.asn.au/</t>
  </si>
  <si>
    <t>Cement, Lime, Plaster and Concrete Product Manufacturing</t>
  </si>
  <si>
    <t>Concrete Masonry Association of Australia</t>
  </si>
  <si>
    <t>http://www.cmaa.com.au/</t>
  </si>
  <si>
    <t>Cement Industry Federation</t>
  </si>
  <si>
    <t>http://www.cement.org.au/</t>
  </si>
  <si>
    <t>Cement Concrete &amp; Aggregates Australia</t>
  </si>
  <si>
    <t>http://www.ccaa.com.au/</t>
  </si>
  <si>
    <t>Amorphous Silica Association of Australia</t>
  </si>
  <si>
    <t>http://www.asiaa.asn.au/</t>
  </si>
  <si>
    <t>Gypsum Board Manufacturers of Australia</t>
  </si>
  <si>
    <t>http://www.gbma.org.au/</t>
  </si>
  <si>
    <t>Australasian (Iron &amp; Steel) Slag Association</t>
  </si>
  <si>
    <t>http://www.asa-inc.org.au/</t>
  </si>
  <si>
    <t>Ceramic Product Manufacturing</t>
  </si>
  <si>
    <t>Think Brick (Brick industry)</t>
  </si>
  <si>
    <t>http://www.thinkbrick.com.au/</t>
  </si>
  <si>
    <t>Australian Ceramics</t>
  </si>
  <si>
    <t>http://www.australianceramics.com/</t>
  </si>
  <si>
    <t>Roofting Tile Association of Australia</t>
  </si>
  <si>
    <t>http://www.rtaa.com.au/</t>
  </si>
  <si>
    <t>Chemical Manufacturing</t>
  </si>
  <si>
    <t>Australia New Zealand Industrial Gas Association</t>
  </si>
  <si>
    <t>http://www.anziga.org/</t>
  </si>
  <si>
    <t xml:space="preserve"> Chemistry Australia</t>
  </si>
  <si>
    <t>https://chemistryaustralia.org.au/</t>
  </si>
  <si>
    <t>Surface Coatings Association Australia</t>
  </si>
  <si>
    <t>http://www.scaa.asn.au/</t>
  </si>
  <si>
    <t>Plastics Industry Manufacturers of Australia</t>
  </si>
  <si>
    <t>http://www.pima.asn.au/</t>
  </si>
  <si>
    <t>Australian Explosives Industry and Safety Group</t>
  </si>
  <si>
    <t>http://www.aeisg.org.au/</t>
  </si>
  <si>
    <t>Fertilizer Australia</t>
  </si>
  <si>
    <t>http://www.fertilizer.org.au/</t>
  </si>
  <si>
    <t>Australian Fertiliser Services Association</t>
  </si>
  <si>
    <t>http://www.afsa.net.au/</t>
  </si>
  <si>
    <t>Cleaning Compound and Toiletry Preparation Manufacturing</t>
  </si>
  <si>
    <t>Australian National Cleaning Suppliers Association</t>
  </si>
  <si>
    <t>http://ncsa.org.au/</t>
  </si>
  <si>
    <t>Accord Australasia (hygiene, cosmetic and specialty products industry association)</t>
  </si>
  <si>
    <t>http://accord.asn.au/</t>
  </si>
  <si>
    <t>Australian Society of Cosmetic Chemists</t>
  </si>
  <si>
    <t>https://ascc.com.au/</t>
  </si>
  <si>
    <t>Clothing and Footwear Manufacturing</t>
  </si>
  <si>
    <t>Textile Clothing Footwear Resource Centre of WA</t>
  </si>
  <si>
    <t>http://tcfwa.com/</t>
  </si>
  <si>
    <t>Footwear Manufacturers' Association of Australia</t>
  </si>
  <si>
    <t>https://www.worldfootwear.com</t>
  </si>
  <si>
    <t>Australian Fashion Council</t>
  </si>
  <si>
    <t>https://ausfashioncouncil.com/</t>
  </si>
  <si>
    <t>Computer, Communications and Electronic Equipment Manufacturing</t>
  </si>
  <si>
    <t>Australian Radio Communications Industry Association</t>
  </si>
  <si>
    <t>http://www.arcia.org.au/</t>
  </si>
  <si>
    <t>http://www.amta.org.au/</t>
  </si>
  <si>
    <t>Dairy Product Manufacturing</t>
  </si>
  <si>
    <t>https://www.dairyaustralia.com.au/en</t>
  </si>
  <si>
    <t>http://www.australiandairyfarmers.com.au/</t>
  </si>
  <si>
    <t>Australian Dairy Products Federation Inc</t>
  </si>
  <si>
    <t>http://www.adpf.org.au/</t>
  </si>
  <si>
    <t>Australian Specialist Cheesemakers Federation</t>
  </si>
  <si>
    <t>https://www.australiancheese.org</t>
  </si>
  <si>
    <t>Electrical Equipment Manufacturing</t>
  </si>
  <si>
    <t>Australian Battery Industry Association</t>
  </si>
  <si>
    <t>http://www.abia.org.au/</t>
  </si>
  <si>
    <t>https://cleanenergycouncil.org.au/</t>
  </si>
  <si>
    <t xml:space="preserve">Australian Industry Group </t>
  </si>
  <si>
    <t>https://www.aigroup.com.au/</t>
  </si>
  <si>
    <t>Australian Cablemakers Association</t>
  </si>
  <si>
    <t>http://www.australiancablemakers.com/</t>
  </si>
  <si>
    <t>Fruit and Vegetable Processing</t>
  </si>
  <si>
    <t>Fresh Markets Australia (Australian Chamber of Fruit and Vegetable Industries Limited)</t>
  </si>
  <si>
    <t>http://freshmarkets.com.au/</t>
  </si>
  <si>
    <t>Marketwest (Chamber of Fruit and Vegetable Industries in Western Australia (Inc))</t>
  </si>
  <si>
    <t>http://www.marketwest.com.au/</t>
  </si>
  <si>
    <t>AusVeg</t>
  </si>
  <si>
    <t>http://www.ausveg.com.au/</t>
  </si>
  <si>
    <t>Furniture Manufacturing</t>
  </si>
  <si>
    <t>Western Australian Furniture Manufacturers Association</t>
  </si>
  <si>
    <t>http://www.wafma.com.au/</t>
  </si>
  <si>
    <t>Australian Furniture Association</t>
  </si>
  <si>
    <t>http://australianfurniture.org.au/</t>
  </si>
  <si>
    <t>Furnishing Industry Association Australia</t>
  </si>
  <si>
    <t>https://www.woodsolutions.com.au</t>
  </si>
  <si>
    <t>Australian Food &amp; Grocery Council</t>
  </si>
  <si>
    <t>http://www.afgc.org.au/</t>
  </si>
  <si>
    <t>Glass and Glass Product Manufacturing</t>
  </si>
  <si>
    <t>https://www.architectureanddesign.com.au</t>
  </si>
  <si>
    <t>Glass &amp; Window Association of Western Australia</t>
  </si>
  <si>
    <t>https://www.agwa.com.au/</t>
  </si>
  <si>
    <t>Grain Mill and Cereal Product Manufacturing</t>
  </si>
  <si>
    <t>Australian Technical Millers Association</t>
  </si>
  <si>
    <t>http://www.atma.asn.au/</t>
  </si>
  <si>
    <t>Australian Export Grains Innovation Centre</t>
  </si>
  <si>
    <t>http://aegic.org.au/</t>
  </si>
  <si>
    <t>Industrial Machinery and Equipment Manufacturing</t>
  </si>
  <si>
    <t>Tractor and Machinery Association of Australia</t>
  </si>
  <si>
    <t>http://www.tma.asn.au/</t>
  </si>
  <si>
    <t>Construction &amp; Mining Equipment Industry Group</t>
  </si>
  <si>
    <t>http://www.cmeig.com.au/</t>
  </si>
  <si>
    <t>Australian Manufacturing Technology Institute Limited</t>
  </si>
  <si>
    <t>http://www.amtil.com.au/</t>
  </si>
  <si>
    <t>Australian Die Casting Association</t>
  </si>
  <si>
    <t>http://www.diecasting.asn.au/</t>
  </si>
  <si>
    <t>Outdoor Power Equipment Australia</t>
  </si>
  <si>
    <t>http://opea.net.au/</t>
  </si>
  <si>
    <t>https://cica.com.au/states/wa/</t>
  </si>
  <si>
    <t>Meat and Meat Product Manufacturing</t>
  </si>
  <si>
    <t>Australian Meat Industry Council</t>
  </si>
  <si>
    <t>http://www.amic.org.au/</t>
  </si>
  <si>
    <t>Red Meat Advisory Council</t>
  </si>
  <si>
    <t>http://rmac.com.au/</t>
  </si>
  <si>
    <t>Australian Meat Processor Corporation</t>
  </si>
  <si>
    <t>http://www.ampc.com.au/</t>
  </si>
  <si>
    <t>AUS-MEAT Limited</t>
  </si>
  <si>
    <t>https://www.ausmeat.com.au/</t>
  </si>
  <si>
    <t>WA Meat Marketing Cooperative</t>
  </si>
  <si>
    <t>http://www.wammco.com.au/</t>
  </si>
  <si>
    <t>WA Meat Industry Authority</t>
  </si>
  <si>
    <t>http://www.wamia.wa.gov.au/</t>
  </si>
  <si>
    <t>See also headings under Agriculture, Forestry &amp; Fishing.</t>
  </si>
  <si>
    <t>N/A</t>
  </si>
  <si>
    <t>Metal Manufacturing</t>
  </si>
  <si>
    <t>Steel Australia / Australian Steel Institute</t>
  </si>
  <si>
    <t>http://steel.org.au/</t>
  </si>
  <si>
    <t>Australian Steel Association</t>
  </si>
  <si>
    <t>http://www.steelaus.com.au/</t>
  </si>
  <si>
    <t>Australian Aluminium Council</t>
  </si>
  <si>
    <t>http://aluminium.org.au/</t>
  </si>
  <si>
    <t>Motor Vehicle and Motor Vehicle Part Manufacturing</t>
  </si>
  <si>
    <t>Federal Chamber of Automotive Industries</t>
  </si>
  <si>
    <t>https://www.fcai.com.au</t>
  </si>
  <si>
    <t>Motor Trade Association of WA</t>
  </si>
  <si>
    <t>http://mtawa.com.au/</t>
  </si>
  <si>
    <t>Australian Automotive Aftermarket Association</t>
  </si>
  <si>
    <t>https://www.aaaa.com.au/</t>
  </si>
  <si>
    <t>Oil and Fat Manufacturing</t>
  </si>
  <si>
    <t>Australian Oilseeds Federation</t>
  </si>
  <si>
    <t>http://www.australianoilseeds.com/</t>
  </si>
  <si>
    <t>Australian Renderers Association</t>
  </si>
  <si>
    <t>http://ausrenderers.com.au/</t>
  </si>
  <si>
    <t>Australian Olive Oil Association</t>
  </si>
  <si>
    <t>http://aooa.com.au/</t>
  </si>
  <si>
    <t>Other Food Product Manufacturing</t>
  </si>
  <si>
    <t>Pet Food Industry Association of Australia</t>
  </si>
  <si>
    <t>http://www.pfiaa.com.au/</t>
  </si>
  <si>
    <t>Other Manufacturing</t>
  </si>
  <si>
    <t>Consumer Electronics Suppliers Association</t>
  </si>
  <si>
    <t>http://cesa.asn.au/</t>
  </si>
  <si>
    <t>Jewellers Association of Australia</t>
  </si>
  <si>
    <t>http://www.jaa.com.au/</t>
  </si>
  <si>
    <t>Other Metal Product Fabrication</t>
  </si>
  <si>
    <t>Boiler &amp; Pressure Vessel Manufacturers Association Of Australia Inc.</t>
  </si>
  <si>
    <t>https://www.steelassociation.com.au/</t>
  </si>
  <si>
    <t xml:space="preserve">Air Conditioning and Mechanical Contractors Association of Australia </t>
  </si>
  <si>
    <t>https://amca.com.au/</t>
  </si>
  <si>
    <t>Australian Wire Industry Association</t>
  </si>
  <si>
    <t>http://www.wireassociation.com.au/</t>
  </si>
  <si>
    <t>Australasian Institute of Surface Finishing</t>
  </si>
  <si>
    <t>http://www.aisf.org.au/</t>
  </si>
  <si>
    <t>Australian Engineered Fasteners and Anchors Council</t>
  </si>
  <si>
    <t>http://www.aefac.org.au/</t>
  </si>
  <si>
    <t>Galvanizers Association of Australia</t>
  </si>
  <si>
    <t>https://gaa.com.au/</t>
  </si>
  <si>
    <t>Other Non-Metallic Mineral Product Manufacturing</t>
  </si>
  <si>
    <t>Insulation Council of Australia &amp; New Zealand</t>
  </si>
  <si>
    <t>http://icanz.org.au/</t>
  </si>
  <si>
    <t>Australian Stone Advisory Association Ltd</t>
  </si>
  <si>
    <t>https://asaa.com.au/</t>
  </si>
  <si>
    <t>Petroleum and Coal Product Manufacturing</t>
  </si>
  <si>
    <t>Australian Institute of Petroleum</t>
  </si>
  <si>
    <t>http://www.aip.com.au/</t>
  </si>
  <si>
    <t>Also see Mining.</t>
  </si>
  <si>
    <t>Australian Coal Preparation Society</t>
  </si>
  <si>
    <t>https://www.acps.com.au</t>
  </si>
  <si>
    <t>Ash Development Association of Australia</t>
  </si>
  <si>
    <t>http://www.adaa.asn.au/</t>
  </si>
  <si>
    <t>Pharmaceutical and Medicinal Product Manufacturing</t>
  </si>
  <si>
    <t>Animal Medicines Australia</t>
  </si>
  <si>
    <t>http://animalmedicinesaustralia.org.au/</t>
  </si>
  <si>
    <t>Medicines Australia</t>
  </si>
  <si>
    <t>https://medicinesaustralia.com.au/</t>
  </si>
  <si>
    <t>Polymer Product Manufacturing</t>
  </si>
  <si>
    <t>Expanded Polystyrene Australia</t>
  </si>
  <si>
    <t>http://epsa.org.au/</t>
  </si>
  <si>
    <t>Tyre and Rim Association of Australia</t>
  </si>
  <si>
    <t>http://www.tyreandrim.org.au/</t>
  </si>
  <si>
    <t>Australian Tyre Industry Council</t>
  </si>
  <si>
    <t>https://www.atic.org.au/</t>
  </si>
  <si>
    <t>Australian Tyre Recyclers Association</t>
  </si>
  <si>
    <t>http://atra.org.au/</t>
  </si>
  <si>
    <t>Australian Paint Manufacturers Federation</t>
  </si>
  <si>
    <t>http://www.apmf.asn.au/</t>
  </si>
  <si>
    <t>Plastics Industry Pipe Association of Australia</t>
  </si>
  <si>
    <t>http://www.pipa.com.au/</t>
  </si>
  <si>
    <t>Printing and Printing Support Services</t>
  </si>
  <si>
    <t>Printing Industries Association of Australia</t>
  </si>
  <si>
    <t>http://www.piaa.org.au/</t>
  </si>
  <si>
    <t>Professional and Scientific Equipment Manufacturing</t>
  </si>
  <si>
    <t>Optical Distributors &amp; Manufacturers Association of Australia</t>
  </si>
  <si>
    <t>http://www.odma.com.au/</t>
  </si>
  <si>
    <t>Medical Technology Association of Australia</t>
  </si>
  <si>
    <t>http://www.mtaa.org.au/</t>
  </si>
  <si>
    <t>Australian Orthotic Prosthetic Association</t>
  </si>
  <si>
    <t>https://www.aopa.org.au/</t>
  </si>
  <si>
    <t>Science Industry Australia</t>
  </si>
  <si>
    <t>http://scienceindustry.com.au/</t>
  </si>
  <si>
    <t>Pulp, Paper and Paperboard Manufacturing</t>
  </si>
  <si>
    <t>Australia New Zealand Pulp &amp; Paper Industry Trade Association (APPITA)</t>
  </si>
  <si>
    <t>http://www.appita.com/</t>
  </si>
  <si>
    <t>Australian Packaging Covenant Organisation</t>
  </si>
  <si>
    <t>https://apco.org.au/</t>
  </si>
  <si>
    <t>Australian Forest Products Association</t>
  </si>
  <si>
    <t>http://ausfpa.com.au/</t>
  </si>
  <si>
    <t>Pump, Compressor, Heating and Ventilation Equipment Manufacturing</t>
  </si>
  <si>
    <t>Pump Industry Australia</t>
  </si>
  <si>
    <t>https://pumps.org.au/</t>
  </si>
  <si>
    <t>Compressed Air Association of Australasia</t>
  </si>
  <si>
    <t>http://compressedair.net.au/</t>
  </si>
  <si>
    <t>Airconditioning and Refrigeration Equipment Manufacturers Association of Australia</t>
  </si>
  <si>
    <t>http://www.arema.com.au/</t>
  </si>
  <si>
    <t>Seafood Processing</t>
  </si>
  <si>
    <t>Department of Agriculture &amp; Food - Buy West Eat Best</t>
  </si>
  <si>
    <t>http://www.buywesteatbest.org.au/</t>
  </si>
  <si>
    <t>Structural Metal Product Manufacturing</t>
  </si>
  <si>
    <t>Steel Reinforcement Institute of Australia</t>
  </si>
  <si>
    <t>http://www.sria.com.au/</t>
  </si>
  <si>
    <t>Modular Building Industry Association Australia</t>
  </si>
  <si>
    <t>https://www.prefabaus.org.au/</t>
  </si>
  <si>
    <t>Architectural Door Hardware Association</t>
  </si>
  <si>
    <t>http://www.adha.net.au/</t>
  </si>
  <si>
    <t>Sugar and Confectionery Manufacturing</t>
  </si>
  <si>
    <t>Australian Sugar Milling Council</t>
  </si>
  <si>
    <t>http://asmc.com.au/</t>
  </si>
  <si>
    <t>Confectionery Manufacturers of Australasia</t>
  </si>
  <si>
    <t>Textile Manufacturing</t>
  </si>
  <si>
    <t>Australian Wool Industries Secretariat Incorporated</t>
  </si>
  <si>
    <t>http://www.woolindustries.org/</t>
  </si>
  <si>
    <t>Specialised Textiles Association</t>
  </si>
  <si>
    <t>http://www.specialisedtextiles.com.au/</t>
  </si>
  <si>
    <t>WA Fibre and Textile Association</t>
  </si>
  <si>
    <t>http://wafta.com.au/</t>
  </si>
  <si>
    <t xml:space="preserve">Australian Fashion Council </t>
  </si>
  <si>
    <t>Australian Hide Skin &amp; Leather Exporters Association Inc</t>
  </si>
  <si>
    <t>http://ahslea.com.au/</t>
  </si>
  <si>
    <t>Blind Manufacturers Association of Australia</t>
  </si>
  <si>
    <t>http://bmaa.net.au/</t>
  </si>
  <si>
    <t xml:space="preserve">Window Shading Association of Australia </t>
  </si>
  <si>
    <t>https://www.wsaa.au/</t>
  </si>
  <si>
    <t>Train, Ship &amp; Airplane Manufacturing</t>
  </si>
  <si>
    <t>Australian Shipbuilders Association</t>
  </si>
  <si>
    <t>http://www.shipbuilders.com.au/</t>
  </si>
  <si>
    <t>Australian Shipbuilding &amp; Repair Group</t>
  </si>
  <si>
    <t>http://www.asrg.asn.au/</t>
  </si>
  <si>
    <t>Australasian Railway Association</t>
  </si>
  <si>
    <t>https://ara.net.au/</t>
  </si>
  <si>
    <t>Aviation Maintenance Repair and Overhaul Business Association Inc.</t>
  </si>
  <si>
    <t>http://amroba.org.au/</t>
  </si>
  <si>
    <t>Wood Product Manufacturing</t>
  </si>
  <si>
    <t>Australasian Timber Flooring Association</t>
  </si>
  <si>
    <t>https://www.atfa.com.au/</t>
  </si>
  <si>
    <t>Engineered Wood Products Association of Australasia</t>
  </si>
  <si>
    <t>http://www.ewp.asn.au/</t>
  </si>
  <si>
    <t>Timber Trade Industrial Association</t>
  </si>
  <si>
    <t>http://ttia.asn.au/</t>
  </si>
  <si>
    <t>Timber Veneer Association of Australia</t>
  </si>
  <si>
    <t>http://timberveneer.asn.au/</t>
  </si>
  <si>
    <t>Also see Agriculture, Forestry &amp; Fishing.</t>
  </si>
  <si>
    <t>Mining</t>
  </si>
  <si>
    <t>Coal Mining</t>
  </si>
  <si>
    <t>Minerals Council of Australia</t>
  </si>
  <si>
    <t>http://www.minerals.org.au/</t>
  </si>
  <si>
    <t>Construction Material Mining</t>
  </si>
  <si>
    <t>The Institute of Quarrying Australia</t>
  </si>
  <si>
    <t>https://www.quarry.com.au/</t>
  </si>
  <si>
    <t>https://www.ccaa.com.au/</t>
  </si>
  <si>
    <t>Sand Producers Association of WA</t>
  </si>
  <si>
    <t>http://www.sandproducerswa.com.au/</t>
  </si>
  <si>
    <t>Exploration &amp; Mining Support Services</t>
  </si>
  <si>
    <t>Petroleum Exploration Society of Australia</t>
  </si>
  <si>
    <t>https://www.pesa.com.au/</t>
  </si>
  <si>
    <t>https://minerals.org.au/</t>
  </si>
  <si>
    <t>AustMine</t>
  </si>
  <si>
    <t>http://www.austmine.com.au/</t>
  </si>
  <si>
    <t>Association of Mining and Exploration Companies</t>
  </si>
  <si>
    <t>http://www.amec.org.au/</t>
  </si>
  <si>
    <t>Austrmine</t>
  </si>
  <si>
    <t>https://www.austmine.com.au/</t>
  </si>
  <si>
    <t>Australian Mines and Metals Association</t>
  </si>
  <si>
    <t>http://www.amma.org.au/</t>
  </si>
  <si>
    <t>Chamber of Minerals and Energy of Western Australia</t>
  </si>
  <si>
    <t>http://www.cmewa.com/</t>
  </si>
  <si>
    <t>Australasian Institute of Mining and Metallurgy</t>
  </si>
  <si>
    <t>http://www.ausimm.com.au/</t>
  </si>
  <si>
    <t>Australian Minerals Industry Research Association</t>
  </si>
  <si>
    <t>http://www.amira.com.au/</t>
  </si>
  <si>
    <t>Curtin University WA School of Mines</t>
  </si>
  <si>
    <t>http://scieng.curtin.edu.au/</t>
  </si>
  <si>
    <t>Metal Ore Mining</t>
  </si>
  <si>
    <t>International Copper Association Australia</t>
  </si>
  <si>
    <t>http://www.copper.com.au/</t>
  </si>
  <si>
    <t>Oil and Gas Extraction</t>
  </si>
  <si>
    <t>Australian Drilling Industry Association</t>
  </si>
  <si>
    <t>http://www.adia.com.au/</t>
  </si>
  <si>
    <t> Australian Petroleum Production &amp; Exploration Association </t>
  </si>
  <si>
    <t>http://www.appea.com.au/</t>
  </si>
  <si>
    <t>Other Non-Metallic Mineral Mining and Quarrying</t>
  </si>
  <si>
    <t>Lime WA</t>
  </si>
  <si>
    <t>http://www.limewa.com.au/</t>
  </si>
  <si>
    <t>Other Services</t>
  </si>
  <si>
    <t>Funerals, Crematoria and Cemeteries</t>
  </si>
  <si>
    <t>Australian Funeral Directors Association</t>
  </si>
  <si>
    <t>http://www.afda.org.au/</t>
  </si>
  <si>
    <t>Funeral Celebrants Association Australia</t>
  </si>
  <si>
    <t>http://www.funeralcelebrants.org.au/</t>
  </si>
  <si>
    <t>Australasian Cemeteries &amp; Crematoria Association</t>
  </si>
  <si>
    <t>http://www.accaweb.com.au/</t>
  </si>
  <si>
    <t>Other Personal Services</t>
  </si>
  <si>
    <t>Laundry Association Australia</t>
  </si>
  <si>
    <t>http://www.laundryassociationaustralia.com.au/</t>
  </si>
  <si>
    <t>Building Service Contractors Association of Australia</t>
  </si>
  <si>
    <t>https://bscaa.com/</t>
  </si>
  <si>
    <t>Parking Australia</t>
  </si>
  <si>
    <t>http://www.parking.asn.au/</t>
  </si>
  <si>
    <t>Scarlet Alliance (sex industry association)</t>
  </si>
  <si>
    <t>http://www.scarletalliance.org.au</t>
  </si>
  <si>
    <t>Personal Care</t>
  </si>
  <si>
    <t>Hair &amp; Beauty Australia Industry Association</t>
  </si>
  <si>
    <t>https://www.askhaba.com.au/</t>
  </si>
  <si>
    <t>Australian Hairdressing Council</t>
  </si>
  <si>
    <t>https://www.theahc.org.au/</t>
  </si>
  <si>
    <t xml:space="preserve">Weight Management </t>
  </si>
  <si>
    <t>https://dietitiansaustralia.org.au/</t>
  </si>
  <si>
    <t>Religions &amp; Faiths</t>
  </si>
  <si>
    <t>Council of Churches of WA</t>
  </si>
  <si>
    <t>http://www.churcheswa.com.au/</t>
  </si>
  <si>
    <t>Buddhist Society of WA</t>
  </si>
  <si>
    <t>https://bswa.org/</t>
  </si>
  <si>
    <t>Islamic Council of Perth Western Australia</t>
  </si>
  <si>
    <t>http://www.islamiccouncilwa.com.au/</t>
  </si>
  <si>
    <t>Hindu Association of Western Australia</t>
  </si>
  <si>
    <t>https://hindu.org.au/</t>
  </si>
  <si>
    <t>Temple David Synagogue (Judaism)</t>
  </si>
  <si>
    <t>http://www.templedavid.org.au/</t>
  </si>
  <si>
    <t>Professional, Scientific And Technical Services</t>
  </si>
  <si>
    <t>Advertising Services</t>
  </si>
  <si>
    <t>The Communications Council</t>
  </si>
  <si>
    <t>http://www.communicationscouncil.org.au/</t>
  </si>
  <si>
    <t xml:space="preserve">Perth Advertising &amp; Design Club </t>
  </si>
  <si>
    <t>https://www.padc.com.au</t>
  </si>
  <si>
    <t>Public Relations Institute of Australia</t>
  </si>
  <si>
    <t>https://www.ipra.org/</t>
  </si>
  <si>
    <t>Architectural, Engineering and Technical Services</t>
  </si>
  <si>
    <t>Australian Institute of Architects</t>
  </si>
  <si>
    <t>http://www.architecture.com.au/</t>
  </si>
  <si>
    <t>Association of Consulting Architects Australia</t>
  </si>
  <si>
    <t>http://www.aca.org.au/</t>
  </si>
  <si>
    <t>Building Designers Association of Australia</t>
  </si>
  <si>
    <t>http://www.bdaa.com.au/</t>
  </si>
  <si>
    <t>Planning Institute Australia</t>
  </si>
  <si>
    <t>https://www.planning.org.au/</t>
  </si>
  <si>
    <t>Geospacial Council of Australia</t>
  </si>
  <si>
    <t>https://geospatialcouncil.org.au/</t>
  </si>
  <si>
    <t>Australian Institute of Mine Surveyors</t>
  </si>
  <si>
    <t>http://www.minesurveyors.com.au/</t>
  </si>
  <si>
    <t>Australian Institute of Building Surveyors</t>
  </si>
  <si>
    <t>http://www.aibs.com.au/</t>
  </si>
  <si>
    <t>Engineers Australia</t>
  </si>
  <si>
    <t>https://www.engineersaustralia.org.au/</t>
  </si>
  <si>
    <t>Consult Australia</t>
  </si>
  <si>
    <t>http://www.consultaustralia.com.au/</t>
  </si>
  <si>
    <t>Design Services</t>
  </si>
  <si>
    <t>Design Institute of Australia</t>
  </si>
  <si>
    <t>http://www.design.org.au/</t>
  </si>
  <si>
    <t>Australian Graphic Design Association</t>
  </si>
  <si>
    <t>http://www.agda.com.au/</t>
  </si>
  <si>
    <t>Australian Sign &amp; Graphics Association</t>
  </si>
  <si>
    <t>https://signs.org.au/</t>
  </si>
  <si>
    <t>Management, Legal and Accounting Services</t>
  </si>
  <si>
    <t>Law Society of Western Australia</t>
  </si>
  <si>
    <t>https://www.lawsocietywa.asn.au/</t>
  </si>
  <si>
    <t>Australian Institute of Conveyancers WA Division</t>
  </si>
  <si>
    <t>https://www.aicwa.com.au/</t>
  </si>
  <si>
    <t>CPA Australia</t>
  </si>
  <si>
    <t>https://www.cpaaustralia.com.au/</t>
  </si>
  <si>
    <t>The Tax Institute</t>
  </si>
  <si>
    <t>https://www.taxinstitute.com.au/</t>
  </si>
  <si>
    <t>Australian Bookkeepers Network</t>
  </si>
  <si>
    <t>https://austbook.net/</t>
  </si>
  <si>
    <t>Institute of Management Consultants</t>
  </si>
  <si>
    <t>https://www.imc.org.au/</t>
  </si>
  <si>
    <t>Australian Institute of Company Directors</t>
  </si>
  <si>
    <t>http://aicd.companydirectors.com.au/</t>
  </si>
  <si>
    <t>Australian Institute of Management Western Australia</t>
  </si>
  <si>
    <t>https://aimwa.com</t>
  </si>
  <si>
    <t>Market Research and Statistical Services</t>
  </si>
  <si>
    <t>Australian Social &amp; Market Research Society</t>
  </si>
  <si>
    <t>https://www.amsrs.com.au/</t>
  </si>
  <si>
    <t>Statistical Society of Australia</t>
  </si>
  <si>
    <t>http://www.statsoc.org.au/</t>
  </si>
  <si>
    <t>Australian Institute of Professional Photography</t>
  </si>
  <si>
    <t>http://aipp.com.au/</t>
  </si>
  <si>
    <t>Australian Institute of Interpreters and Translators</t>
  </si>
  <si>
    <t>https://www.ausit.org/</t>
  </si>
  <si>
    <t>Australian Veterinary Association</t>
  </si>
  <si>
    <t>http://www.ava.com.au/</t>
  </si>
  <si>
    <t>Scientific Services</t>
  </si>
  <si>
    <t>National Association of Testing Authorities</t>
  </si>
  <si>
    <t>http://www.nata.com.au/</t>
  </si>
  <si>
    <t>Specialist Consultants</t>
  </si>
  <si>
    <t>Australian Entertainment Agents Association</t>
  </si>
  <si>
    <t>http://www.aeaa.com.au/</t>
  </si>
  <si>
    <t>Australian Association of Agricultural Consultants (WA)</t>
  </si>
  <si>
    <t>http://www.aaacwa.com.au/</t>
  </si>
  <si>
    <t>Environmental Consultants Association (WA)</t>
  </si>
  <si>
    <t>https://www.eca.org.au/</t>
  </si>
  <si>
    <t>Recruitment &amp; Consulting Services Association</t>
  </si>
  <si>
    <t>http://www.rcsa.com.au/</t>
  </si>
  <si>
    <t>Australian Contaminated Land Consultants Association</t>
  </si>
  <si>
    <t>https://aclca.com.au/</t>
  </si>
  <si>
    <t>Public Administration And Safety</t>
  </si>
  <si>
    <t>Central Government Administration</t>
  </si>
  <si>
    <t>Australian Public Service Commission</t>
  </si>
  <si>
    <t>http://www.apsc.gov.au/</t>
  </si>
  <si>
    <t>Justice, Public Order and Safety</t>
  </si>
  <si>
    <t>Department of the Attorney General</t>
  </si>
  <si>
    <t>http://www.courts.dotag.wa.gov.au/</t>
  </si>
  <si>
    <t>Department of Fire and Emergency Services</t>
  </si>
  <si>
    <t>https://www.dfes.wa.gov.au</t>
  </si>
  <si>
    <t>Local Government Administration</t>
  </si>
  <si>
    <t>Western Australia Local Government Association</t>
  </si>
  <si>
    <t>http://walga.asn.au/</t>
  </si>
  <si>
    <t>State Government Administration</t>
  </si>
  <si>
    <t>Public Sector Commission</t>
  </si>
  <si>
    <t>https://publicsector.wa.gov.au/</t>
  </si>
  <si>
    <t>Rental, Hiring &amp; Real Estate Services</t>
  </si>
  <si>
    <t>Rental Property Operators &amp; Real Estate Services</t>
  </si>
  <si>
    <t>Property Owners Association of Western Australia</t>
  </si>
  <si>
    <t>https://www.poaa.asn.au/</t>
  </si>
  <si>
    <t>Property Council of Australia</t>
  </si>
  <si>
    <t>https://www.propertycouncil.com.au/</t>
  </si>
  <si>
    <t>Real Estate Institute of Western Australia</t>
  </si>
  <si>
    <t>http://reiwa.com.au/</t>
  </si>
  <si>
    <t>Australian Property Institute</t>
  </si>
  <si>
    <t>https://www.api.org.au/</t>
  </si>
  <si>
    <t>Rental, Hiring &amp; Leasing</t>
  </si>
  <si>
    <t>Transport, Logistics and Warehousing</t>
  </si>
  <si>
    <t>Air and Space Transport</t>
  </si>
  <si>
    <t>International Air Transport Association</t>
  </si>
  <si>
    <t>http://www.iata.org/</t>
  </si>
  <si>
    <t>Space Industry Association of Australia</t>
  </si>
  <si>
    <t>http://www.spaceindustry.com.au/</t>
  </si>
  <si>
    <t>Australian Helicopter Industry Association</t>
  </si>
  <si>
    <t>http://www.austhia.com/</t>
  </si>
  <si>
    <t>Freight Forwarding &amp; Customs Clearance</t>
  </si>
  <si>
    <t>Australian Federation of International Forwarders</t>
  </si>
  <si>
    <t>https://www.iata.org/</t>
  </si>
  <si>
    <t>Customs Brokers and Forwarders Council of Australia</t>
  </si>
  <si>
    <t>http://www.cbfca.com.au/</t>
  </si>
  <si>
    <t>Australian Logistics Council</t>
  </si>
  <si>
    <t>http://www.austlogistics.com.au/</t>
  </si>
  <si>
    <t>Postal and Courier Pick-up and Delivery Services</t>
  </si>
  <si>
    <t>Courier Association of Western Australia</t>
  </si>
  <si>
    <t>http://www.courierswa.com.au/</t>
  </si>
  <si>
    <t>Post Office Agents Association Ltd</t>
  </si>
  <si>
    <t>http://poaal.com.au/</t>
  </si>
  <si>
    <t>Rail Transport</t>
  </si>
  <si>
    <t>Road Transport</t>
  </si>
  <si>
    <t>National Road Transport Association</t>
  </si>
  <si>
    <t>http://www.natroad.com.au/</t>
  </si>
  <si>
    <t>Australian Trucking Association</t>
  </si>
  <si>
    <t>http://www.truck.net.au/</t>
  </si>
  <si>
    <t>Australian Road Transport Suppliers Association</t>
  </si>
  <si>
    <t>http://www.artsa.com.au/</t>
  </si>
  <si>
    <t>Australian Taxi Industry Association</t>
  </si>
  <si>
    <t>http://www.atia.com.au/</t>
  </si>
  <si>
    <t>BusWA (WA Road Transport Association)</t>
  </si>
  <si>
    <t>http://www.warta.com.au</t>
  </si>
  <si>
    <t>Warehousing and Storage Services</t>
  </si>
  <si>
    <t>Australian Warehousing Association</t>
  </si>
  <si>
    <t>https://mhdsupplychain.com.au/</t>
  </si>
  <si>
    <t>Self Storage Association of Australasia</t>
  </si>
  <si>
    <t>https://www.selfstorage.org.au/</t>
  </si>
  <si>
    <t>Water Transport</t>
  </si>
  <si>
    <t>Maritime Industry Australia</t>
  </si>
  <si>
    <t>https://mial.org.au/</t>
  </si>
  <si>
    <t>Shipping Australia Ltd</t>
  </si>
  <si>
    <t>https://shippingaustralia.com.au/</t>
  </si>
  <si>
    <t>Interferry</t>
  </si>
  <si>
    <t>http://www.interferry.com/</t>
  </si>
  <si>
    <t>Freight &amp; Trade Alliance / Australian Peak Shippers Association</t>
  </si>
  <si>
    <t>http://www.ftalliance.com.au/</t>
  </si>
  <si>
    <t>Ports Australia</t>
  </si>
  <si>
    <t>http://www.portsaustralia.com.au/</t>
  </si>
  <si>
    <t>Unions and Employee Organisations</t>
  </si>
  <si>
    <t>Australian Council of Trade Unions</t>
  </si>
  <si>
    <t>http://www.actu.org.au/</t>
  </si>
  <si>
    <t>Community and Public Sector Union / Civil Service Association</t>
  </si>
  <si>
    <t>http://www.cpsucsa.org/</t>
  </si>
  <si>
    <t>Australian Education Union</t>
  </si>
  <si>
    <t>http://www.aeufederal.org.au/</t>
  </si>
  <si>
    <t>Australian Services Union</t>
  </si>
  <si>
    <t>http://www.asu.asn.au</t>
  </si>
  <si>
    <t>Australian Workers Union</t>
  </si>
  <si>
    <t>https://www.awu.net.au/</t>
  </si>
  <si>
    <t>Unions WA</t>
  </si>
  <si>
    <t>http://www.unionswa.com.au/</t>
  </si>
  <si>
    <t>Australian Manufacturing Workers Union</t>
  </si>
  <si>
    <t>http://www.amwu.org.au/</t>
  </si>
  <si>
    <t>National Union of Workers</t>
  </si>
  <si>
    <t>https://www.nuw.org.au/</t>
  </si>
  <si>
    <t xml:space="preserve">Construction, Forestry and Maritime Employees Union </t>
  </si>
  <si>
    <t>https://cfmmeu.org.au/</t>
  </si>
  <si>
    <t>Transport Workers Union</t>
  </si>
  <si>
    <t>http://www.twu.com.au/</t>
  </si>
  <si>
    <t>Shop, Distributive, and Allied Employees Association (SDA)</t>
  </si>
  <si>
    <t>http://www.sda.org.au/</t>
  </si>
  <si>
    <t>Maritime Union of Australia</t>
  </si>
  <si>
    <t>http://www.mua.org.au/</t>
  </si>
  <si>
    <t>National Tertiary Education Union</t>
  </si>
  <si>
    <t>https://www.nteu.org.au/</t>
  </si>
  <si>
    <t>National Union of Students</t>
  </si>
  <si>
    <t>https://nus.asn.au/</t>
  </si>
  <si>
    <t>Independent Education Union</t>
  </si>
  <si>
    <t>http://www.ieu.org.au/</t>
  </si>
  <si>
    <t>Police Federation of Australia</t>
  </si>
  <si>
    <t>http://www.pfa.org.au/</t>
  </si>
  <si>
    <t>Professionals Australia</t>
  </si>
  <si>
    <t>http://www.professionalsaustralia.org.au/</t>
  </si>
  <si>
    <t>Rail Tram &amp; Bus Union</t>
  </si>
  <si>
    <t>http://www.rtbu.org.au/</t>
  </si>
  <si>
    <t>Textile Clothing &amp; Footwear Union of Australia</t>
  </si>
  <si>
    <t>https://www.fwc.gov.au/</t>
  </si>
  <si>
    <t>Health Services Union</t>
  </si>
  <si>
    <t>http://hsu.net.au/</t>
  </si>
  <si>
    <t>United Firefighters Union Western Australia</t>
  </si>
  <si>
    <t>http://www.ufuofwa.net.au/</t>
  </si>
  <si>
    <t>Australasian Meat Industry Employees Union</t>
  </si>
  <si>
    <t>http://amieu.asn.au/</t>
  </si>
  <si>
    <t>Finance Sector Union</t>
  </si>
  <si>
    <t>http://www.fsunion.org.au/</t>
  </si>
  <si>
    <t>Communications Electrical Plumbing Union (CEPU)</t>
  </si>
  <si>
    <t>http://www.cepu.asn.au</t>
  </si>
  <si>
    <t>Wholesaling &amp; Retailing</t>
  </si>
  <si>
    <t>Australian Retailers Association</t>
  </si>
  <si>
    <t>http://retail.org.au/</t>
  </si>
  <si>
    <t>Also check the appropriate Agriculture, Mining or Manufacturing category.</t>
  </si>
  <si>
    <t>Grocery, Liquor and Tobacco</t>
  </si>
  <si>
    <t>Food and Beverages Importers Association</t>
  </si>
  <si>
    <t>http://www.fbia.org.au/</t>
  </si>
  <si>
    <t>Seafood Industry Australia</t>
  </si>
  <si>
    <t>https://seafoodindustryaustralia.com.au/</t>
  </si>
  <si>
    <t>Master Fish Merchants Association of Australia</t>
  </si>
  <si>
    <t>http://www.mfma.com.au/</t>
  </si>
  <si>
    <t>Australian Coffee Traders Association</t>
  </si>
  <si>
    <t>http://www.acta.org.au/</t>
  </si>
  <si>
    <t>Australian Liquor Stores Association</t>
  </si>
  <si>
    <t>https://lsawa.org.au/</t>
  </si>
  <si>
    <t>Motor Vehicles &amp; Parts</t>
  </si>
  <si>
    <t>Australian Automotive Dealer Association</t>
  </si>
  <si>
    <t>http://aada.asn.au/</t>
  </si>
  <si>
    <t>Australian Motorcycle Dealers Association</t>
  </si>
  <si>
    <t>http://www.amda.org.au/</t>
  </si>
  <si>
    <t>Caravan Industry Association Western Australia</t>
  </si>
  <si>
    <t>http://www.caravanwa.com.au/</t>
  </si>
  <si>
    <t>Non-Store Wholesaling and Retailing; Auctioning</t>
  </si>
  <si>
    <t>Australian Livestock &amp; Property Agents Association</t>
  </si>
  <si>
    <t>http://www.alpa.net.au/</t>
  </si>
  <si>
    <t>Auctioneers &amp; Valuers Association of Australia</t>
  </si>
  <si>
    <t>http://www.avaa.com.au/</t>
  </si>
  <si>
    <t>Direct Selling Australia</t>
  </si>
  <si>
    <t>https://directselling.org.au/</t>
  </si>
  <si>
    <t>Other Goods</t>
  </si>
  <si>
    <t>Australian Lottery &amp; Newsagents Federation</t>
  </si>
  <si>
    <t>http://www.alna.net.au/</t>
  </si>
  <si>
    <t>Australasian Convenience and Petroleum Marketers Association</t>
  </si>
  <si>
    <t>http://www.acapma.com.au/</t>
  </si>
  <si>
    <t>Hardware Australia</t>
  </si>
  <si>
    <t>http://hardwareaustralia.com.au/</t>
  </si>
  <si>
    <t>Pet Industry Association of Australia</t>
  </si>
  <si>
    <t>https://piaa.net.au</t>
  </si>
  <si>
    <t>Australian Antique &amp; Art Dealers Association</t>
  </si>
  <si>
    <t>http://aaada.org.au/</t>
  </si>
  <si>
    <t>Australian Flower Council</t>
  </si>
  <si>
    <t>https://www.flowerindustryaustralia.com.au/</t>
  </si>
  <si>
    <t>Pharmaceutical and Toiletry Goods</t>
  </si>
  <si>
    <t>National Pharmaceutical Services Association</t>
  </si>
  <si>
    <t>http://www.npsa.org.au/</t>
  </si>
  <si>
    <t>The Pharmacy Guild of Australia</t>
  </si>
  <si>
    <t>http://www.guild.org.au/</t>
  </si>
  <si>
    <t>Recreational Goods</t>
  </si>
  <si>
    <t>Bicycle Industries Australia</t>
  </si>
  <si>
    <t>http://www.bikeoz.org/</t>
  </si>
  <si>
    <t>Australian Sporting Goods Association</t>
  </si>
  <si>
    <t>http://www.asga.com.au/</t>
  </si>
  <si>
    <t>Australian Toy Association</t>
  </si>
  <si>
    <t>http://austoy.com.au/</t>
  </si>
  <si>
    <t>Australian Booksellers Association</t>
  </si>
  <si>
    <t>http://www.booksellers.org.au/</t>
  </si>
  <si>
    <t>Magazine Networks</t>
  </si>
  <si>
    <t>https://au.linkedin.com/company/magazinenetworks</t>
  </si>
  <si>
    <t>Textiles, Clothing and Footwear</t>
  </si>
  <si>
    <t>Textile Distributors Association</t>
  </si>
  <si>
    <t>https://textiledistributors.org.au/</t>
  </si>
  <si>
    <t>National Shoe Retailers Association</t>
  </si>
  <si>
    <t>https://www.nsra.org/</t>
  </si>
  <si>
    <t>What is the Industry Contact List?</t>
  </si>
  <si>
    <t>The Industry Contact List is a tool to help you find industry bodies and associations to consult with about a regulatory proposal.</t>
  </si>
  <si>
    <t>Why create a tool like this?</t>
  </si>
  <si>
    <t>Consultation is an essential part of good policy development, and one of the hardest due to the uncertainty of not knowing who might be affected</t>
  </si>
  <si>
    <t>by, or be interested in, a regulatory proposal.</t>
  </si>
  <si>
    <t>This tool was created in response to feedback from agencies that having such a tool would make it easier to identify potential stakeholders to</t>
  </si>
  <si>
    <t>consult with.</t>
  </si>
  <si>
    <t>Is this listing comprehensive? Why is there no listing for a particular industry?</t>
  </si>
  <si>
    <t>The industry list was based off the Australian Bureau of Statistics' Standard Industrial Classification and internal research on industry bodies.</t>
  </si>
  <si>
    <t>Despite our best efforts, we cannot guarantee that all industries or all industry bodies are listed.</t>
  </si>
  <si>
    <t>If you cannot find what you are looking for, consider:</t>
  </si>
  <si>
    <t>-     The industry you are looking for may have been classified differently to what you expect;</t>
  </si>
  <si>
    <t>-     We may not have identified some relevant bodies in our research; or</t>
  </si>
  <si>
    <t>-     There may be no appropriate industry body.</t>
  </si>
  <si>
    <t>This list is intended to be used as a starting point to your research, not as the sole reference.</t>
  </si>
  <si>
    <t>I want to add an organisation to the list / I found some incorrect contact details!</t>
  </si>
  <si>
    <t>We are also happy to receive any feedback or suggestions for improvements at the same address.</t>
  </si>
  <si>
    <t>Email us at betterregulation@dtf.wa.gov.au and let us know so we can update the list.</t>
  </si>
  <si>
    <t>Last updated: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</si>
</sst>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3" fillId="0" borderId="0" xfId="2" applyAlignment="1">
      <alignment horizontal="center" vertical="center" wrapText="1"/>
    </xf>
    <xf numFmtId="0" fontId="3" fillId="0" borderId="0" xfId="2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3" fillId="0" borderId="0" xfId="2" applyAlignment="1">
      <alignment wrapText="1"/>
    </xf>
    <xf numFmtId="0" fontId="4" fillId="0" borderId="0" xfId="2" applyFont="1" applyAlignment="1">
      <alignment wrapText="1"/>
    </xf>
    <xf numFmtId="0" fontId="1" fillId="0" borderId="0" xfId="1" applyAlignment="1">
      <alignment wrapText="1"/>
    </xf>
    <xf numFmtId="0" fontId="1" fillId="0" borderId="0" xfId="1"/>
    <xf numFmtId="0" fontId="1" fillId="0" borderId="0" xfId="1" applyFill="1" applyAlignment="1">
      <alignment wrapText="1"/>
    </xf>
    <xf numFmtId="0" fontId="3" fillId="2" borderId="0" xfId="2" applyFill="1" applyAlignment="1">
      <alignment horizontal="center" vertical="center" wrapText="1"/>
    </xf>
    <xf numFmtId="0" fontId="1" fillId="2" borderId="0" xfId="1" applyFill="1"/>
    <xf numFmtId="0" fontId="3" fillId="2" borderId="0" xfId="2" applyFill="1" applyAlignment="1">
      <alignment wrapText="1"/>
    </xf>
    <xf numFmtId="0" fontId="1" fillId="2" borderId="0" xfId="1" applyFill="1" applyAlignment="1">
      <alignment wrapText="1"/>
    </xf>
    <xf numFmtId="0" fontId="3" fillId="0" borderId="0" xfId="2"/>
    <xf numFmtId="0" fontId="2" fillId="0" borderId="0" xfId="2" applyFont="1"/>
    <xf numFmtId="0" fontId="3" fillId="0" borderId="0" xfId="2" quotePrefix="1"/>
    <xf numFmtId="0" fontId="3" fillId="0" borderId="0" xfId="2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5D57D89F-FA30-40D0-93FD-9F43B16FF83C}"/>
  </cellStyles>
  <dxfs count="8">
    <dxf>
      <numFmt numFmtId="0" formatCode="General"/>
      <alignment horizontal="general" vertical="bottom" textRotation="0" wrapText="1" relativeIndent="0" justifyLastLine="0" shrinkToFit="0" readingOrder="0"/>
    </dxf>
    <dxf>
      <numFmt numFmtId="0" formatCode="General"/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</xdr:colOff>
      <xdr:row>1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DEBE5D-60A2-5EC7-BB02-2AB3F3C16B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01124" cy="13811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031466\Downloads\regulatory-impact-assessment-industry-contact-list%20(3).xlsx" TargetMode="External"/><Relationship Id="rId1" Type="http://schemas.openxmlformats.org/officeDocument/2006/relationships/externalLinkPath" Target="file:///C:\Users\00031466\Downloads\regulatory-impact-assessment-industry-contact-list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031466\Downloads\regulatory-impact-assessment-industry-contact-list%20(2).xlsx" TargetMode="External"/><Relationship Id="rId1" Type="http://schemas.openxmlformats.org/officeDocument/2006/relationships/externalLinkPath" Target="file:///C:\Users\00031466\Downloads\regulatory-impact-assessment-industry-contact-lis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Browse"/>
      <sheetName val="Search by Name"/>
      <sheetName val="Master Sheet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Browse"/>
      <sheetName val="Search by Name"/>
      <sheetName val="Master Sheet"/>
    </sheetNames>
    <sheetDataSet>
      <sheetData sheetId="0"/>
      <sheetData sheetId="1"/>
      <sheetData sheetId="2">
        <row r="4">
          <cell r="C4"/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3719C2-D39A-48AF-B0F4-2838A302B286}" name="MasterTable" displayName="MasterTable" ref="A1:F974" totalsRowShown="0" headerRowDxfId="7" dataDxfId="6">
  <autoFilter ref="A1:F974" xr:uid="{00000000-0009-0000-0100-000003000000}"/>
  <sortState xmlns:xlrd2="http://schemas.microsoft.com/office/spreadsheetml/2017/richdata2" ref="A2:F974">
    <sortCondition ref="A2:A974"/>
    <sortCondition ref="B2:B974"/>
  </sortState>
  <tableColumns count="6">
    <tableColumn id="2" xr3:uid="{347A1C06-4034-44A6-9E75-860AC6886ABE}" name="Group Title" dataDxfId="5"/>
    <tableColumn id="4" xr3:uid="{0218E3EC-524F-4298-BA8E-FA652E553F4D}" name="Sub-Group Title" dataDxfId="4"/>
    <tableColumn id="5" xr3:uid="{A1DFF3AB-D359-411C-A5D5-E02975156330}" name="Name" dataDxfId="3"/>
    <tableColumn id="6" xr3:uid="{66F854C4-39CE-4594-A4BB-7405E27CFABC}" name="Website" dataDxfId="2"/>
    <tableColumn id="11" xr3:uid="{C269E628-AC7C-4BDC-BA90-1C5B29E89615}" name="Search Value" dataDxfId="1">
      <calculatedColumnFormula>IFERROR(IF(SEARCH(Searchbox,MasterTable[[#This Row],[Name]]),(1-(ROW()/10000)),""),"")</calculatedColumnFormula>
    </tableColumn>
    <tableColumn id="12" xr3:uid="{76A1693A-E1FF-4E99-99CD-0301411CE8F4}" name="Search Rank" dataDxfId="0">
      <calculatedColumnFormula>IFERROR(RANK(MasterTable[[#This Row],[Search Value]],MasterTable[Search Value],0),"")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asterplumbers.asn.au/" TargetMode="External"/><Relationship Id="rId299" Type="http://schemas.openxmlformats.org/officeDocument/2006/relationships/hyperlink" Target="http://www.anziga.org/" TargetMode="External"/><Relationship Id="rId21" Type="http://schemas.openxmlformats.org/officeDocument/2006/relationships/hyperlink" Target="https://wasia.com.au/" TargetMode="External"/><Relationship Id="rId63" Type="http://schemas.openxmlformats.org/officeDocument/2006/relationships/hyperlink" Target="http://www.pgaofwa.org.au/" TargetMode="External"/><Relationship Id="rId159" Type="http://schemas.openxmlformats.org/officeDocument/2006/relationships/hyperlink" Target="http://www.earlychildhoodaustralia.org.au/" TargetMode="External"/><Relationship Id="rId324" Type="http://schemas.openxmlformats.org/officeDocument/2006/relationships/hyperlink" Target="http://freshmarkets.com.au/" TargetMode="External"/><Relationship Id="rId366" Type="http://schemas.openxmlformats.org/officeDocument/2006/relationships/hyperlink" Target="http://cesa.asn.au/" TargetMode="External"/><Relationship Id="rId531" Type="http://schemas.openxmlformats.org/officeDocument/2006/relationships/hyperlink" Target="http://www.portsaustralia.com.au/" TargetMode="External"/><Relationship Id="rId573" Type="http://schemas.openxmlformats.org/officeDocument/2006/relationships/hyperlink" Target="http://www.alna.net.au/" TargetMode="External"/><Relationship Id="rId170" Type="http://schemas.openxmlformats.org/officeDocument/2006/relationships/hyperlink" Target="http://www.ceawa.org.au/" TargetMode="External"/><Relationship Id="rId226" Type="http://schemas.openxmlformats.org/officeDocument/2006/relationships/hyperlink" Target="https://www.phaa.net.au/" TargetMode="External"/><Relationship Id="rId433" Type="http://schemas.openxmlformats.org/officeDocument/2006/relationships/hyperlink" Target="http://www.austmine.com.au/" TargetMode="External"/><Relationship Id="rId268" Type="http://schemas.openxmlformats.org/officeDocument/2006/relationships/hyperlink" Target="http://www.ampal.com.au/" TargetMode="External"/><Relationship Id="rId475" Type="http://schemas.openxmlformats.org/officeDocument/2006/relationships/hyperlink" Target="http://www.design.org.au/" TargetMode="External"/><Relationship Id="rId32" Type="http://schemas.openxmlformats.org/officeDocument/2006/relationships/hyperlink" Target="https://westernrocklobster.org/" TargetMode="External"/><Relationship Id="rId74" Type="http://schemas.openxmlformats.org/officeDocument/2006/relationships/hyperlink" Target="https://www.cacwa.org.au/" TargetMode="External"/><Relationship Id="rId128" Type="http://schemas.openxmlformats.org/officeDocument/2006/relationships/hyperlink" Target="https://www.houzz.com.au/professionals/organisations-and-schools/cmda-cabinet-makers-and-designers-assoc-pfvwau-pf~95393065" TargetMode="External"/><Relationship Id="rId335" Type="http://schemas.openxmlformats.org/officeDocument/2006/relationships/hyperlink" Target="http://aegic.org.au/" TargetMode="External"/><Relationship Id="rId377" Type="http://schemas.openxmlformats.org/officeDocument/2006/relationships/hyperlink" Target="https://asaa.com.au/" TargetMode="External"/><Relationship Id="rId500" Type="http://schemas.openxmlformats.org/officeDocument/2006/relationships/hyperlink" Target="https://www.dfes.wa.gov.au/" TargetMode="External"/><Relationship Id="rId542" Type="http://schemas.openxmlformats.org/officeDocument/2006/relationships/hyperlink" Target="http://www.twu.com.au/" TargetMode="External"/><Relationship Id="rId584" Type="http://schemas.openxmlformats.org/officeDocument/2006/relationships/hyperlink" Target="http://www.booksellers.org.au/" TargetMode="External"/><Relationship Id="rId5" Type="http://schemas.openxmlformats.org/officeDocument/2006/relationships/hyperlink" Target="https://accommodationaustralia.org/" TargetMode="External"/><Relationship Id="rId181" Type="http://schemas.openxmlformats.org/officeDocument/2006/relationships/hyperlink" Target="http://www.acor.org.au/" TargetMode="External"/><Relationship Id="rId237" Type="http://schemas.openxmlformats.org/officeDocument/2006/relationships/hyperlink" Target="http://www.shelterwa.org.au/" TargetMode="External"/><Relationship Id="rId402" Type="http://schemas.openxmlformats.org/officeDocument/2006/relationships/hyperlink" Target="http://www.arema.com.au/" TargetMode="External"/><Relationship Id="rId279" Type="http://schemas.openxmlformats.org/officeDocument/2006/relationships/hyperlink" Target="https://www.webindustry.org.au/" TargetMode="External"/><Relationship Id="rId444" Type="http://schemas.openxmlformats.org/officeDocument/2006/relationships/hyperlink" Target="http://www.adia.com.au/" TargetMode="External"/><Relationship Id="rId486" Type="http://schemas.openxmlformats.org/officeDocument/2006/relationships/hyperlink" Target="https://www.amsrs.com.au/" TargetMode="External"/><Relationship Id="rId43" Type="http://schemas.openxmlformats.org/officeDocument/2006/relationships/hyperlink" Target="http://www.wafarmers.org.au/" TargetMode="External"/><Relationship Id="rId139" Type="http://schemas.openxmlformats.org/officeDocument/2006/relationships/hyperlink" Target="https://masonrycontractors.com.au/" TargetMode="External"/><Relationship Id="rId290" Type="http://schemas.openxmlformats.org/officeDocument/2006/relationships/hyperlink" Target="http://www.ccaa.com.au/" TargetMode="External"/><Relationship Id="rId304" Type="http://schemas.openxmlformats.org/officeDocument/2006/relationships/hyperlink" Target="http://www.fertilizer.org.au/" TargetMode="External"/><Relationship Id="rId346" Type="http://schemas.openxmlformats.org/officeDocument/2006/relationships/hyperlink" Target="https://www.sheepproducers.com.au/" TargetMode="External"/><Relationship Id="rId388" Type="http://schemas.openxmlformats.org/officeDocument/2006/relationships/hyperlink" Target="http://www.apmf.asn.au/" TargetMode="External"/><Relationship Id="rId511" Type="http://schemas.openxmlformats.org/officeDocument/2006/relationships/hyperlink" Target="http://www.spaceindustry.com.au/" TargetMode="External"/><Relationship Id="rId553" Type="http://schemas.openxmlformats.org/officeDocument/2006/relationships/hyperlink" Target="http://hsu.net.au/" TargetMode="External"/><Relationship Id="rId85" Type="http://schemas.openxmlformats.org/officeDocument/2006/relationships/hyperlink" Target="https://www.amaga.org.au/" TargetMode="External"/><Relationship Id="rId150" Type="http://schemas.openxmlformats.org/officeDocument/2006/relationships/hyperlink" Target="http://www.udia.com.au/" TargetMode="External"/><Relationship Id="rId192" Type="http://schemas.openxmlformats.org/officeDocument/2006/relationships/hyperlink" Target="http://www.customerownedbanking.asn.au/" TargetMode="External"/><Relationship Id="rId206" Type="http://schemas.openxmlformats.org/officeDocument/2006/relationships/hyperlink" Target="https://www.acci.asn.au/" TargetMode="External"/><Relationship Id="rId413" Type="http://schemas.openxmlformats.org/officeDocument/2006/relationships/hyperlink" Target="http://ahslea.com.au/" TargetMode="External"/><Relationship Id="rId248" Type="http://schemas.openxmlformats.org/officeDocument/2006/relationships/hyperlink" Target="https://www.screenproducers.org.au/" TargetMode="External"/><Relationship Id="rId455" Type="http://schemas.openxmlformats.org/officeDocument/2006/relationships/hyperlink" Target="https://www.askhaba.com.au/" TargetMode="External"/><Relationship Id="rId497" Type="http://schemas.openxmlformats.org/officeDocument/2006/relationships/hyperlink" Target="https://aclca.com.au/" TargetMode="External"/><Relationship Id="rId12" Type="http://schemas.openxmlformats.org/officeDocument/2006/relationships/hyperlink" Target="http://www.ngiwa.com.au/" TargetMode="External"/><Relationship Id="rId108" Type="http://schemas.openxmlformats.org/officeDocument/2006/relationships/hyperlink" Target="https://www.wa.orienteering.asn.au/" TargetMode="External"/><Relationship Id="rId315" Type="http://schemas.openxmlformats.org/officeDocument/2006/relationships/hyperlink" Target="https://www.dairyaustralia.com.au/en" TargetMode="External"/><Relationship Id="rId357" Type="http://schemas.openxmlformats.org/officeDocument/2006/relationships/hyperlink" Target="http://aluminium.org.au/" TargetMode="External"/><Relationship Id="rId522" Type="http://schemas.openxmlformats.org/officeDocument/2006/relationships/hyperlink" Target="http://www.atia.com.au/" TargetMode="External"/><Relationship Id="rId54" Type="http://schemas.openxmlformats.org/officeDocument/2006/relationships/hyperlink" Target="http://www.deerfarming.com.au/" TargetMode="External"/><Relationship Id="rId96" Type="http://schemas.openxmlformats.org/officeDocument/2006/relationships/hyperlink" Target="http://www.scoutswa.com.au/" TargetMode="External"/><Relationship Id="rId161" Type="http://schemas.openxmlformats.org/officeDocument/2006/relationships/hyperlink" Target="https://www.ais.wa.edu.au/" TargetMode="External"/><Relationship Id="rId217" Type="http://schemas.openxmlformats.org/officeDocument/2006/relationships/hyperlink" Target="https://www.physiotherapy.asn.au/" TargetMode="External"/><Relationship Id="rId399" Type="http://schemas.openxmlformats.org/officeDocument/2006/relationships/hyperlink" Target="http://ausfpa.com.au/" TargetMode="External"/><Relationship Id="rId564" Type="http://schemas.openxmlformats.org/officeDocument/2006/relationships/hyperlink" Target="https://lsawa.org.au/" TargetMode="External"/><Relationship Id="rId259" Type="http://schemas.openxmlformats.org/officeDocument/2006/relationships/hyperlink" Target="https://linkwest.asn.au/Web/Web/Centres/CommunityNewspapers.aspx" TargetMode="External"/><Relationship Id="rId424" Type="http://schemas.openxmlformats.org/officeDocument/2006/relationships/hyperlink" Target="http://www.ewp.asn.au/" TargetMode="External"/><Relationship Id="rId466" Type="http://schemas.openxmlformats.org/officeDocument/2006/relationships/hyperlink" Target="http://www.architecture.com.au/" TargetMode="External"/><Relationship Id="rId23" Type="http://schemas.openxmlformats.org/officeDocument/2006/relationships/hyperlink" Target="https://www.marrongrowers.org/" TargetMode="External"/><Relationship Id="rId119" Type="http://schemas.openxmlformats.org/officeDocument/2006/relationships/hyperlink" Target="http://www.masterelectricians.com.au/" TargetMode="External"/><Relationship Id="rId270" Type="http://schemas.openxmlformats.org/officeDocument/2006/relationships/hyperlink" Target="http://www.aria.com.au/" TargetMode="External"/><Relationship Id="rId326" Type="http://schemas.openxmlformats.org/officeDocument/2006/relationships/hyperlink" Target="http://www.ausveg.com.au/" TargetMode="External"/><Relationship Id="rId533" Type="http://schemas.openxmlformats.org/officeDocument/2006/relationships/hyperlink" Target="http://www.cpsucsa.org/" TargetMode="External"/><Relationship Id="rId65" Type="http://schemas.openxmlformats.org/officeDocument/2006/relationships/hyperlink" Target="http://www.giwa.org.au/" TargetMode="External"/><Relationship Id="rId130" Type="http://schemas.openxmlformats.org/officeDocument/2006/relationships/hyperlink" Target="http://www.carpetinstitute.com.au/" TargetMode="External"/><Relationship Id="rId368" Type="http://schemas.openxmlformats.org/officeDocument/2006/relationships/hyperlink" Target="https://aalara.com.au/" TargetMode="External"/><Relationship Id="rId575" Type="http://schemas.openxmlformats.org/officeDocument/2006/relationships/hyperlink" Target="http://hardwareaustralia.com.au/" TargetMode="External"/><Relationship Id="rId172" Type="http://schemas.openxmlformats.org/officeDocument/2006/relationships/hyperlink" Target="https://www.energycouncil.com.au/" TargetMode="External"/><Relationship Id="rId228" Type="http://schemas.openxmlformats.org/officeDocument/2006/relationships/hyperlink" Target="http://ahha.asn.au/" TargetMode="External"/><Relationship Id="rId435" Type="http://schemas.openxmlformats.org/officeDocument/2006/relationships/hyperlink" Target="https://www.austmine.com.au/" TargetMode="External"/><Relationship Id="rId477" Type="http://schemas.openxmlformats.org/officeDocument/2006/relationships/hyperlink" Target="https://signs.org.au/" TargetMode="External"/><Relationship Id="rId281" Type="http://schemas.openxmlformats.org/officeDocument/2006/relationships/hyperlink" Target="http://www.baa.asn.au/" TargetMode="External"/><Relationship Id="rId337" Type="http://schemas.openxmlformats.org/officeDocument/2006/relationships/hyperlink" Target="http://www.tma.asn.au/" TargetMode="External"/><Relationship Id="rId502" Type="http://schemas.openxmlformats.org/officeDocument/2006/relationships/hyperlink" Target="http://www.asial.com.au/" TargetMode="External"/><Relationship Id="rId34" Type="http://schemas.openxmlformats.org/officeDocument/2006/relationships/hyperlink" Target="http://forestindustries.com.au/" TargetMode="External"/><Relationship Id="rId76" Type="http://schemas.openxmlformats.org/officeDocument/2006/relationships/hyperlink" Target="https://visualarts.net.au/" TargetMode="External"/><Relationship Id="rId141" Type="http://schemas.openxmlformats.org/officeDocument/2006/relationships/hyperlink" Target="http://wtia.com.au/" TargetMode="External"/><Relationship Id="rId379" Type="http://schemas.openxmlformats.org/officeDocument/2006/relationships/hyperlink" Target="https://www.acps.com.au/" TargetMode="External"/><Relationship Id="rId544" Type="http://schemas.openxmlformats.org/officeDocument/2006/relationships/hyperlink" Target="http://www.mua.org.au/" TargetMode="External"/><Relationship Id="rId586" Type="http://schemas.openxmlformats.org/officeDocument/2006/relationships/hyperlink" Target="https://textiledistributors.org.au/" TargetMode="External"/><Relationship Id="rId7" Type="http://schemas.openxmlformats.org/officeDocument/2006/relationships/hyperlink" Target="http://www.cateringinstitute.com.au/" TargetMode="External"/><Relationship Id="rId183" Type="http://schemas.openxmlformats.org/officeDocument/2006/relationships/hyperlink" Target="http://aora.org.au/" TargetMode="External"/><Relationship Id="rId239" Type="http://schemas.openxmlformats.org/officeDocument/2006/relationships/hyperlink" Target="https://www.nds.org.au/" TargetMode="External"/><Relationship Id="rId390" Type="http://schemas.openxmlformats.org/officeDocument/2006/relationships/hyperlink" Target="http://www.vinyl.org.au/" TargetMode="External"/><Relationship Id="rId404" Type="http://schemas.openxmlformats.org/officeDocument/2006/relationships/hyperlink" Target="http://www.sria.com.au/" TargetMode="External"/><Relationship Id="rId446" Type="http://schemas.openxmlformats.org/officeDocument/2006/relationships/hyperlink" Target="http://www.apga.org.au/" TargetMode="External"/><Relationship Id="rId250" Type="http://schemas.openxmlformats.org/officeDocument/2006/relationships/hyperlink" Target="http://www.aacta.org/" TargetMode="External"/><Relationship Id="rId292" Type="http://schemas.openxmlformats.org/officeDocument/2006/relationships/hyperlink" Target="http://www.gbma.org.au/" TargetMode="External"/><Relationship Id="rId306" Type="http://schemas.openxmlformats.org/officeDocument/2006/relationships/hyperlink" Target="http://ncsa.org.au/" TargetMode="External"/><Relationship Id="rId488" Type="http://schemas.openxmlformats.org/officeDocument/2006/relationships/hyperlink" Target="http://aipp.com.au/" TargetMode="External"/><Relationship Id="rId45" Type="http://schemas.openxmlformats.org/officeDocument/2006/relationships/hyperlink" Target="http://www.raswa.org.au/" TargetMode="External"/><Relationship Id="rId87" Type="http://schemas.openxmlformats.org/officeDocument/2006/relationships/hyperlink" Target="http://www.zooaquarium.org.au/" TargetMode="External"/><Relationship Id="rId110" Type="http://schemas.openxmlformats.org/officeDocument/2006/relationships/hyperlink" Target="https://www.wascc.com.au/" TargetMode="External"/><Relationship Id="rId348" Type="http://schemas.openxmlformats.org/officeDocument/2006/relationships/hyperlink" Target="http://www.amic.org.au/" TargetMode="External"/><Relationship Id="rId513" Type="http://schemas.openxmlformats.org/officeDocument/2006/relationships/hyperlink" Target="https://www.iata.org/" TargetMode="External"/><Relationship Id="rId555" Type="http://schemas.openxmlformats.org/officeDocument/2006/relationships/hyperlink" Target="http://amieu.asn.au/" TargetMode="External"/><Relationship Id="rId152" Type="http://schemas.openxmlformats.org/officeDocument/2006/relationships/hyperlink" Target="http://riaa.com.au/" TargetMode="External"/><Relationship Id="rId194" Type="http://schemas.openxmlformats.org/officeDocument/2006/relationships/hyperlink" Target="http://www.ncpa.net.au/" TargetMode="External"/><Relationship Id="rId208" Type="http://schemas.openxmlformats.org/officeDocument/2006/relationships/hyperlink" Target="http://www.cosba.com.au/" TargetMode="External"/><Relationship Id="rId415" Type="http://schemas.openxmlformats.org/officeDocument/2006/relationships/hyperlink" Target="http://www.carpetinstitute.com.au/" TargetMode="External"/><Relationship Id="rId457" Type="http://schemas.openxmlformats.org/officeDocument/2006/relationships/hyperlink" Target="https://dietitiansaustralia.org.au/" TargetMode="External"/><Relationship Id="rId261" Type="http://schemas.openxmlformats.org/officeDocument/2006/relationships/hyperlink" Target="https://www.writingwa.org/literati-directory/tag/editing/" TargetMode="External"/><Relationship Id="rId499" Type="http://schemas.openxmlformats.org/officeDocument/2006/relationships/hyperlink" Target="http://www.courts.dotag.wa.gov.au/" TargetMode="External"/><Relationship Id="rId14" Type="http://schemas.openxmlformats.org/officeDocument/2006/relationships/hyperlink" Target="http://www.acdba.com/" TargetMode="External"/><Relationship Id="rId56" Type="http://schemas.openxmlformats.org/officeDocument/2006/relationships/hyperlink" Target="http://australianpork.com.au/" TargetMode="External"/><Relationship Id="rId317" Type="http://schemas.openxmlformats.org/officeDocument/2006/relationships/hyperlink" Target="http://www.adpf.org.au/" TargetMode="External"/><Relationship Id="rId359" Type="http://schemas.openxmlformats.org/officeDocument/2006/relationships/hyperlink" Target="http://mtawa.com.au/" TargetMode="External"/><Relationship Id="rId524" Type="http://schemas.openxmlformats.org/officeDocument/2006/relationships/hyperlink" Target="https://www.hireandrental.com.au/" TargetMode="External"/><Relationship Id="rId566" Type="http://schemas.openxmlformats.org/officeDocument/2006/relationships/hyperlink" Target="http://www.amda.org.au/" TargetMode="External"/><Relationship Id="rId98" Type="http://schemas.openxmlformats.org/officeDocument/2006/relationships/hyperlink" Target="http://www.bia.org.au/" TargetMode="External"/><Relationship Id="rId121" Type="http://schemas.openxmlformats.org/officeDocument/2006/relationships/hyperlink" Target="http://www.asial.com.au/" TargetMode="External"/><Relationship Id="rId163" Type="http://schemas.openxmlformats.org/officeDocument/2006/relationships/hyperlink" Target="http://www.boarding.org.au/" TargetMode="External"/><Relationship Id="rId219" Type="http://schemas.openxmlformats.org/officeDocument/2006/relationships/hyperlink" Target="http://www.stjohnambulance.com.au/" TargetMode="External"/><Relationship Id="rId370" Type="http://schemas.openxmlformats.org/officeDocument/2006/relationships/hyperlink" Target="https://amca.com.au/Public/Public/About/About_us.aspx" TargetMode="External"/><Relationship Id="rId426" Type="http://schemas.openxmlformats.org/officeDocument/2006/relationships/hyperlink" Target="http://timberveneer.asn.au/" TargetMode="External"/><Relationship Id="rId230" Type="http://schemas.openxmlformats.org/officeDocument/2006/relationships/hyperlink" Target="http://www.cha.org.au/" TargetMode="External"/><Relationship Id="rId468" Type="http://schemas.openxmlformats.org/officeDocument/2006/relationships/hyperlink" Target="http://www.bdaa.com.au/" TargetMode="External"/><Relationship Id="rId25" Type="http://schemas.openxmlformats.org/officeDocument/2006/relationships/hyperlink" Target="http://www.wafic.org.au/" TargetMode="External"/><Relationship Id="rId67" Type="http://schemas.openxmlformats.org/officeDocument/2006/relationships/hyperlink" Target="http://www.mla.com.au/" TargetMode="External"/><Relationship Id="rId272" Type="http://schemas.openxmlformats.org/officeDocument/2006/relationships/hyperlink" Target="http://www.commercialradio.com.au/" TargetMode="External"/><Relationship Id="rId328" Type="http://schemas.openxmlformats.org/officeDocument/2006/relationships/hyperlink" Target="http://australianfurniture.org.au/" TargetMode="External"/><Relationship Id="rId535" Type="http://schemas.openxmlformats.org/officeDocument/2006/relationships/hyperlink" Target="http://www.asu.asn.au/" TargetMode="External"/><Relationship Id="rId577" Type="http://schemas.openxmlformats.org/officeDocument/2006/relationships/hyperlink" Target="http://aaada.org.au/" TargetMode="External"/><Relationship Id="rId132" Type="http://schemas.openxmlformats.org/officeDocument/2006/relationships/hyperlink" Target="http://www.masterpainters.org.au/" TargetMode="External"/><Relationship Id="rId174" Type="http://schemas.openxmlformats.org/officeDocument/2006/relationships/hyperlink" Target="https://www.cleanenergycouncil.org.au/" TargetMode="External"/><Relationship Id="rId381" Type="http://schemas.openxmlformats.org/officeDocument/2006/relationships/hyperlink" Target="http://animalmedicinesaustralia.org.au/" TargetMode="External"/><Relationship Id="rId241" Type="http://schemas.openxmlformats.org/officeDocument/2006/relationships/hyperlink" Target="http://www.fcawa.com.au/" TargetMode="External"/><Relationship Id="rId437" Type="http://schemas.openxmlformats.org/officeDocument/2006/relationships/hyperlink" Target="http://www.minerals.org.au/" TargetMode="External"/><Relationship Id="rId479" Type="http://schemas.openxmlformats.org/officeDocument/2006/relationships/hyperlink" Target="https://www.aicwa.com.au/" TargetMode="External"/><Relationship Id="rId36" Type="http://schemas.openxmlformats.org/officeDocument/2006/relationships/hyperlink" Target="http://www.arboriculture.org.au/" TargetMode="External"/><Relationship Id="rId283" Type="http://schemas.openxmlformats.org/officeDocument/2006/relationships/hyperlink" Target="http://australianbeverages.org/" TargetMode="External"/><Relationship Id="rId339" Type="http://schemas.openxmlformats.org/officeDocument/2006/relationships/hyperlink" Target="http://www.amtil.com.au/" TargetMode="External"/><Relationship Id="rId490" Type="http://schemas.openxmlformats.org/officeDocument/2006/relationships/hyperlink" Target="http://www.ava.com.au/" TargetMode="External"/><Relationship Id="rId504" Type="http://schemas.openxmlformats.org/officeDocument/2006/relationships/hyperlink" Target="https://publicsector.wa.gov.au/" TargetMode="External"/><Relationship Id="rId546" Type="http://schemas.openxmlformats.org/officeDocument/2006/relationships/hyperlink" Target="https://www.nteu.org.au/" TargetMode="External"/><Relationship Id="rId78" Type="http://schemas.openxmlformats.org/officeDocument/2006/relationships/hyperlink" Target="http://www.asauthors.org/" TargetMode="External"/><Relationship Id="rId101" Type="http://schemas.openxmlformats.org/officeDocument/2006/relationships/hyperlink" Target="http://www.basketballwa.asn.au/" TargetMode="External"/><Relationship Id="rId143" Type="http://schemas.openxmlformats.org/officeDocument/2006/relationships/hyperlink" Target="http://www.mbawa.com/" TargetMode="External"/><Relationship Id="rId185" Type="http://schemas.openxmlformats.org/officeDocument/2006/relationships/hyperlink" Target="https://www.wsaa.asn.au/" TargetMode="External"/><Relationship Id="rId350" Type="http://schemas.openxmlformats.org/officeDocument/2006/relationships/hyperlink" Target="http://www.ampc.com.au/" TargetMode="External"/><Relationship Id="rId406" Type="http://schemas.openxmlformats.org/officeDocument/2006/relationships/hyperlink" Target="https://www.prefabaus.org.au/modular-building-industry-associations" TargetMode="External"/><Relationship Id="rId588" Type="http://schemas.openxmlformats.org/officeDocument/2006/relationships/printerSettings" Target="../printerSettings/printerSettings2.bin"/><Relationship Id="rId9" Type="http://schemas.openxmlformats.org/officeDocument/2006/relationships/hyperlink" Target="http://bscaa.com/" TargetMode="External"/><Relationship Id="rId210" Type="http://schemas.openxmlformats.org/officeDocument/2006/relationships/hyperlink" Target="https://understorey.org.au/organisations/enterprise-learning-projects" TargetMode="External"/><Relationship Id="rId392" Type="http://schemas.openxmlformats.org/officeDocument/2006/relationships/hyperlink" Target="http://www.odma.com.au/" TargetMode="External"/><Relationship Id="rId448" Type="http://schemas.openxmlformats.org/officeDocument/2006/relationships/hyperlink" Target="http://www.afda.org.au/" TargetMode="External"/><Relationship Id="rId252" Type="http://schemas.openxmlformats.org/officeDocument/2006/relationships/hyperlink" Target="http://www.astra.org.au/" TargetMode="External"/><Relationship Id="rId294" Type="http://schemas.openxmlformats.org/officeDocument/2006/relationships/hyperlink" Target="http://www.asa-inc.org.au/" TargetMode="External"/><Relationship Id="rId308" Type="http://schemas.openxmlformats.org/officeDocument/2006/relationships/hyperlink" Target="https://ascc.com.au/" TargetMode="External"/><Relationship Id="rId515" Type="http://schemas.openxmlformats.org/officeDocument/2006/relationships/hyperlink" Target="http://www.austlogistics.com.au/" TargetMode="External"/><Relationship Id="rId47" Type="http://schemas.openxmlformats.org/officeDocument/2006/relationships/hyperlink" Target="http://austorganic.com/" TargetMode="External"/><Relationship Id="rId89" Type="http://schemas.openxmlformats.org/officeDocument/2006/relationships/hyperlink" Target="http://fitness.org.au/" TargetMode="External"/><Relationship Id="rId112" Type="http://schemas.openxmlformats.org/officeDocument/2006/relationships/hyperlink" Target="https://www.sailing.org.au/wa/" TargetMode="External"/><Relationship Id="rId154" Type="http://schemas.openxmlformats.org/officeDocument/2006/relationships/hyperlink" Target="https://www.landscaping.net.au/" TargetMode="External"/><Relationship Id="rId361" Type="http://schemas.openxmlformats.org/officeDocument/2006/relationships/hyperlink" Target="http://www.australianoilseeds.com/" TargetMode="External"/><Relationship Id="rId557" Type="http://schemas.openxmlformats.org/officeDocument/2006/relationships/hyperlink" Target="http://www.cepu.asn.au/" TargetMode="External"/><Relationship Id="rId196" Type="http://schemas.openxmlformats.org/officeDocument/2006/relationships/hyperlink" Target="https://www.superannuation.asn.au/" TargetMode="External"/><Relationship Id="rId417" Type="http://schemas.openxmlformats.org/officeDocument/2006/relationships/hyperlink" Target="http://www.shipbuilders.com.au/" TargetMode="External"/><Relationship Id="rId459" Type="http://schemas.openxmlformats.org/officeDocument/2006/relationships/hyperlink" Target="https://bswa.org/" TargetMode="External"/><Relationship Id="rId16" Type="http://schemas.openxmlformats.org/officeDocument/2006/relationships/hyperlink" Target="http://www.aiop.com.au/" TargetMode="External"/><Relationship Id="rId221" Type="http://schemas.openxmlformats.org/officeDocument/2006/relationships/hyperlink" Target="https://waamh.org.au/" TargetMode="External"/><Relationship Id="rId242" Type="http://schemas.openxmlformats.org/officeDocument/2006/relationships/hyperlink" Target="https://waconnect.org.au/womens-council-for-domestic-and-family-violence-services" TargetMode="External"/><Relationship Id="rId263" Type="http://schemas.openxmlformats.org/officeDocument/2006/relationships/hyperlink" Target="https://www.aiia.com.au/" TargetMode="External"/><Relationship Id="rId284" Type="http://schemas.openxmlformats.org/officeDocument/2006/relationships/hyperlink" Target="http://www.drinkscentral.com.au/" TargetMode="External"/><Relationship Id="rId319" Type="http://schemas.openxmlformats.org/officeDocument/2006/relationships/hyperlink" Target="https://www.australiancheese.org/" TargetMode="External"/><Relationship Id="rId470" Type="http://schemas.openxmlformats.org/officeDocument/2006/relationships/hyperlink" Target="https://geospatialcouncil.org.au/" TargetMode="External"/><Relationship Id="rId491" Type="http://schemas.openxmlformats.org/officeDocument/2006/relationships/hyperlink" Target="http://scienceindustry.com.au/" TargetMode="External"/><Relationship Id="rId505" Type="http://schemas.openxmlformats.org/officeDocument/2006/relationships/hyperlink" Target="https://www.poaa.asn.au/" TargetMode="External"/><Relationship Id="rId526" Type="http://schemas.openxmlformats.org/officeDocument/2006/relationships/hyperlink" Target="https://www.selfstorage.org.au/" TargetMode="External"/><Relationship Id="rId37" Type="http://schemas.openxmlformats.org/officeDocument/2006/relationships/hyperlink" Target="http://www.fpc.wa.gov.au/" TargetMode="External"/><Relationship Id="rId58" Type="http://schemas.openxmlformats.org/officeDocument/2006/relationships/hyperlink" Target="http://honeybee.org.au/" TargetMode="External"/><Relationship Id="rId79" Type="http://schemas.openxmlformats.org/officeDocument/2006/relationships/hyperlink" Target="https://eea.net.au/" TargetMode="External"/><Relationship Id="rId102" Type="http://schemas.openxmlformats.org/officeDocument/2006/relationships/hyperlink" Target="http://www.dartswa.com.au/" TargetMode="External"/><Relationship Id="rId123" Type="http://schemas.openxmlformats.org/officeDocument/2006/relationships/hyperlink" Target="http://www.fpaa.com.au/" TargetMode="External"/><Relationship Id="rId144" Type="http://schemas.openxmlformats.org/officeDocument/2006/relationships/hyperlink" Target="http://www.bpic.asn.au/" TargetMode="External"/><Relationship Id="rId330" Type="http://schemas.openxmlformats.org/officeDocument/2006/relationships/hyperlink" Target="http://www.afgc.org.au/" TargetMode="External"/><Relationship Id="rId547" Type="http://schemas.openxmlformats.org/officeDocument/2006/relationships/hyperlink" Target="https://nus.asn.au/" TargetMode="External"/><Relationship Id="rId568" Type="http://schemas.openxmlformats.org/officeDocument/2006/relationships/hyperlink" Target="http://mtawa.com.au/" TargetMode="External"/><Relationship Id="rId589" Type="http://schemas.openxmlformats.org/officeDocument/2006/relationships/table" Target="../tables/table1.xml"/><Relationship Id="rId90" Type="http://schemas.openxmlformats.org/officeDocument/2006/relationships/hyperlink" Target="https://wapsf.org.au/" TargetMode="External"/><Relationship Id="rId165" Type="http://schemas.openxmlformats.org/officeDocument/2006/relationships/hyperlink" Target="http://www.wassea.asn.au/" TargetMode="External"/><Relationship Id="rId186" Type="http://schemas.openxmlformats.org/officeDocument/2006/relationships/hyperlink" Target="http://www.awa.asn.au/" TargetMode="External"/><Relationship Id="rId351" Type="http://schemas.openxmlformats.org/officeDocument/2006/relationships/hyperlink" Target="https://www.ausmeat.com.au/" TargetMode="External"/><Relationship Id="rId372" Type="http://schemas.openxmlformats.org/officeDocument/2006/relationships/hyperlink" Target="http://www.aisf.org.au/" TargetMode="External"/><Relationship Id="rId393" Type="http://schemas.openxmlformats.org/officeDocument/2006/relationships/hyperlink" Target="http://www.mtaa.org.au/" TargetMode="External"/><Relationship Id="rId407" Type="http://schemas.openxmlformats.org/officeDocument/2006/relationships/hyperlink" Target="http://www.adha.net.au/" TargetMode="External"/><Relationship Id="rId428" Type="http://schemas.openxmlformats.org/officeDocument/2006/relationships/hyperlink" Target="https://www.quarry.com.au/" TargetMode="External"/><Relationship Id="rId449" Type="http://schemas.openxmlformats.org/officeDocument/2006/relationships/hyperlink" Target="http://www.funeralcelebrants.org.au/" TargetMode="External"/><Relationship Id="rId211" Type="http://schemas.openxmlformats.org/officeDocument/2006/relationships/hyperlink" Target="https://www.ceda.com.au/" TargetMode="External"/><Relationship Id="rId232" Type="http://schemas.openxmlformats.org/officeDocument/2006/relationships/hyperlink" Target="http://www.racgp.org.au/home" TargetMode="External"/><Relationship Id="rId253" Type="http://schemas.openxmlformats.org/officeDocument/2006/relationships/hyperlink" Target="https://www.screenglobalproduction.com/country/australia/profile/national-association-of-cinema-operators-australasia" TargetMode="External"/><Relationship Id="rId274" Type="http://schemas.openxmlformats.org/officeDocument/2006/relationships/hyperlink" Target="http://www.ppca.com.au/" TargetMode="External"/><Relationship Id="rId295" Type="http://schemas.openxmlformats.org/officeDocument/2006/relationships/hyperlink" Target="http://www.thinkbrick.com.au/" TargetMode="External"/><Relationship Id="rId309" Type="http://schemas.openxmlformats.org/officeDocument/2006/relationships/hyperlink" Target="http://tcfwa.com/" TargetMode="External"/><Relationship Id="rId460" Type="http://schemas.openxmlformats.org/officeDocument/2006/relationships/hyperlink" Target="http://www.islamiccouncilwa.com.au/" TargetMode="External"/><Relationship Id="rId481" Type="http://schemas.openxmlformats.org/officeDocument/2006/relationships/hyperlink" Target="https://www.taxinstitute.com.au/" TargetMode="External"/><Relationship Id="rId516" Type="http://schemas.openxmlformats.org/officeDocument/2006/relationships/hyperlink" Target="http://www.courierswa.com.au/" TargetMode="External"/><Relationship Id="rId27" Type="http://schemas.openxmlformats.org/officeDocument/2006/relationships/hyperlink" Target="http://www.dairyaustralia.com.au/" TargetMode="External"/><Relationship Id="rId48" Type="http://schemas.openxmlformats.org/officeDocument/2006/relationships/hyperlink" Target="https://ssaa.org.au/" TargetMode="External"/><Relationship Id="rId69" Type="http://schemas.openxmlformats.org/officeDocument/2006/relationships/hyperlink" Target="http://sfmca.com.au/" TargetMode="External"/><Relationship Id="rId113" Type="http://schemas.openxmlformats.org/officeDocument/2006/relationships/hyperlink" Target="http://www.kartingwa.com.au/" TargetMode="External"/><Relationship Id="rId134" Type="http://schemas.openxmlformats.org/officeDocument/2006/relationships/hyperlink" Target="https://www.architectureanddesign.com.au/supplier/australian-glass-glazing-association" TargetMode="External"/><Relationship Id="rId320" Type="http://schemas.openxmlformats.org/officeDocument/2006/relationships/hyperlink" Target="http://www.abia.org.au/" TargetMode="External"/><Relationship Id="rId537" Type="http://schemas.openxmlformats.org/officeDocument/2006/relationships/hyperlink" Target="http://www.unionswa.com.au/" TargetMode="External"/><Relationship Id="rId558" Type="http://schemas.openxmlformats.org/officeDocument/2006/relationships/hyperlink" Target="http://retail.org.au/" TargetMode="External"/><Relationship Id="rId579" Type="http://schemas.openxmlformats.org/officeDocument/2006/relationships/hyperlink" Target="http://www.npsa.org.au/" TargetMode="External"/><Relationship Id="rId80" Type="http://schemas.openxmlformats.org/officeDocument/2006/relationships/hyperlink" Target="http://eia.com.au/" TargetMode="External"/><Relationship Id="rId155" Type="http://schemas.openxmlformats.org/officeDocument/2006/relationships/hyperlink" Target="http://cica.com.au/" TargetMode="External"/><Relationship Id="rId176" Type="http://schemas.openxmlformats.org/officeDocument/2006/relationships/hyperlink" Target="https://www.solarchoice.net.au/blog/the-australian-solar-council/" TargetMode="External"/><Relationship Id="rId197" Type="http://schemas.openxmlformats.org/officeDocument/2006/relationships/hyperlink" Target="http://www.afma.com.au/" TargetMode="External"/><Relationship Id="rId341" Type="http://schemas.openxmlformats.org/officeDocument/2006/relationships/hyperlink" Target="http://opea.net.au/" TargetMode="External"/><Relationship Id="rId362" Type="http://schemas.openxmlformats.org/officeDocument/2006/relationships/hyperlink" Target="http://ausrenderers.com.au/" TargetMode="External"/><Relationship Id="rId383" Type="http://schemas.openxmlformats.org/officeDocument/2006/relationships/hyperlink" Target="http://epsa.org.au/" TargetMode="External"/><Relationship Id="rId418" Type="http://schemas.openxmlformats.org/officeDocument/2006/relationships/hyperlink" Target="http://www.asrg.asn.au/" TargetMode="External"/><Relationship Id="rId439" Type="http://schemas.openxmlformats.org/officeDocument/2006/relationships/hyperlink" Target="http://www.ausimm.com.au/" TargetMode="External"/><Relationship Id="rId201" Type="http://schemas.openxmlformats.org/officeDocument/2006/relationships/hyperlink" Target="http://www.fsc.org.au/" TargetMode="External"/><Relationship Id="rId222" Type="http://schemas.openxmlformats.org/officeDocument/2006/relationships/hyperlink" Target="https://www.autism.org.au/" TargetMode="External"/><Relationship Id="rId243" Type="http://schemas.openxmlformats.org/officeDocument/2006/relationships/hyperlink" Target="http://telethonkids.org.au/" TargetMode="External"/><Relationship Id="rId264" Type="http://schemas.openxmlformats.org/officeDocument/2006/relationships/hyperlink" Target="https://www.acs.org.au/" TargetMode="External"/><Relationship Id="rId285" Type="http://schemas.openxmlformats.org/officeDocument/2006/relationships/hyperlink" Target="https://australiandistillers.org.au/" TargetMode="External"/><Relationship Id="rId450" Type="http://schemas.openxmlformats.org/officeDocument/2006/relationships/hyperlink" Target="http://www.accaweb.com.au/" TargetMode="External"/><Relationship Id="rId471" Type="http://schemas.openxmlformats.org/officeDocument/2006/relationships/hyperlink" Target="http://www.minesurveyors.com.au/" TargetMode="External"/><Relationship Id="rId506" Type="http://schemas.openxmlformats.org/officeDocument/2006/relationships/hyperlink" Target="https://www.propertycouncil.com.au/" TargetMode="External"/><Relationship Id="rId17" Type="http://schemas.openxmlformats.org/officeDocument/2006/relationships/hyperlink" Target="https://www.cato.travel/" TargetMode="External"/><Relationship Id="rId38" Type="http://schemas.openxmlformats.org/officeDocument/2006/relationships/hyperlink" Target="https://www.nutindustry.org.au/" TargetMode="External"/><Relationship Id="rId59" Type="http://schemas.openxmlformats.org/officeDocument/2006/relationships/hyperlink" Target="http://www.chicken.org.au/" TargetMode="External"/><Relationship Id="rId103" Type="http://schemas.openxmlformats.org/officeDocument/2006/relationships/hyperlink" Target="http://www.outdoorswa.org.au/" TargetMode="External"/><Relationship Id="rId124" Type="http://schemas.openxmlformats.org/officeDocument/2006/relationships/hyperlink" Target="https://www.aea.org.au/" TargetMode="External"/><Relationship Id="rId310" Type="http://schemas.openxmlformats.org/officeDocument/2006/relationships/hyperlink" Target="https://www.worldfootwear.com/organizations/fmaa-footwear-manufacturers-association-of-australia/332.html" TargetMode="External"/><Relationship Id="rId492" Type="http://schemas.openxmlformats.org/officeDocument/2006/relationships/hyperlink" Target="http://www.nata.com.au/" TargetMode="External"/><Relationship Id="rId527" Type="http://schemas.openxmlformats.org/officeDocument/2006/relationships/hyperlink" Target="https://mial.org.au/" TargetMode="External"/><Relationship Id="rId548" Type="http://schemas.openxmlformats.org/officeDocument/2006/relationships/hyperlink" Target="http://www.ieu.org.au/" TargetMode="External"/><Relationship Id="rId569" Type="http://schemas.openxmlformats.org/officeDocument/2006/relationships/hyperlink" Target="https://www.aaaa.com.au/" TargetMode="External"/><Relationship Id="rId70" Type="http://schemas.openxmlformats.org/officeDocument/2006/relationships/hyperlink" Target="http://www.grainproducers.com.au/" TargetMode="External"/><Relationship Id="rId91" Type="http://schemas.openxmlformats.org/officeDocument/2006/relationships/hyperlink" Target="http://www.sportforall.com.au/" TargetMode="External"/><Relationship Id="rId145" Type="http://schemas.openxmlformats.org/officeDocument/2006/relationships/hyperlink" Target="http://www.constructors.com.au/" TargetMode="External"/><Relationship Id="rId166" Type="http://schemas.openxmlformats.org/officeDocument/2006/relationships/hyperlink" Target="http://aase.edu.au/" TargetMode="External"/><Relationship Id="rId187" Type="http://schemas.openxmlformats.org/officeDocument/2006/relationships/hyperlink" Target="http://www.wioa.org.au/" TargetMode="External"/><Relationship Id="rId331" Type="http://schemas.openxmlformats.org/officeDocument/2006/relationships/hyperlink" Target="https://www.architectureanddesign.com.au/supplier/australian-glass-glazing-association" TargetMode="External"/><Relationship Id="rId352" Type="http://schemas.openxmlformats.org/officeDocument/2006/relationships/hyperlink" Target="http://www.wammco.com.au/" TargetMode="External"/><Relationship Id="rId373" Type="http://schemas.openxmlformats.org/officeDocument/2006/relationships/hyperlink" Target="http://www.aefac.org.au/" TargetMode="External"/><Relationship Id="rId394" Type="http://schemas.openxmlformats.org/officeDocument/2006/relationships/hyperlink" Target="http://www.adia.org.au/" TargetMode="External"/><Relationship Id="rId408" Type="http://schemas.openxmlformats.org/officeDocument/2006/relationships/hyperlink" Target="http://asmc.com.au/" TargetMode="External"/><Relationship Id="rId429" Type="http://schemas.openxmlformats.org/officeDocument/2006/relationships/hyperlink" Target="https://www.ccaa.com.au/" TargetMode="External"/><Relationship Id="rId580" Type="http://schemas.openxmlformats.org/officeDocument/2006/relationships/hyperlink" Target="http://www.guild.org.au/" TargetMode="External"/><Relationship Id="rId1" Type="http://schemas.openxmlformats.org/officeDocument/2006/relationships/hyperlink" Target="http://www.auscamps.asn.au/" TargetMode="External"/><Relationship Id="rId212" Type="http://schemas.openxmlformats.org/officeDocument/2006/relationships/hyperlink" Target="http://www.fambiz.org.au/" TargetMode="External"/><Relationship Id="rId233" Type="http://schemas.openxmlformats.org/officeDocument/2006/relationships/hyperlink" Target="https://www.flyingdoctor.org.au/" TargetMode="External"/><Relationship Id="rId254" Type="http://schemas.openxmlformats.org/officeDocument/2006/relationships/hyperlink" Target="http://www.freetv.com.au/" TargetMode="External"/><Relationship Id="rId440" Type="http://schemas.openxmlformats.org/officeDocument/2006/relationships/hyperlink" Target="http://www.amira.com.au/" TargetMode="External"/><Relationship Id="rId28" Type="http://schemas.openxmlformats.org/officeDocument/2006/relationships/hyperlink" Target="http://www.westerndairy.com.au/" TargetMode="External"/><Relationship Id="rId49" Type="http://schemas.openxmlformats.org/officeDocument/2006/relationships/hyperlink" Target="http://ghaa.com.au/" TargetMode="External"/><Relationship Id="rId114" Type="http://schemas.openxmlformats.org/officeDocument/2006/relationships/hyperlink" Target="http://www.wadsa.org.au/" TargetMode="External"/><Relationship Id="rId275" Type="http://schemas.openxmlformats.org/officeDocument/2006/relationships/hyperlink" Target="https://www.adtia.org.au/" TargetMode="External"/><Relationship Id="rId296" Type="http://schemas.openxmlformats.org/officeDocument/2006/relationships/hyperlink" Target="http://www.australianceramics.com/" TargetMode="External"/><Relationship Id="rId300" Type="http://schemas.openxmlformats.org/officeDocument/2006/relationships/hyperlink" Target="https://chemistryaustralia.org.au/" TargetMode="External"/><Relationship Id="rId461" Type="http://schemas.openxmlformats.org/officeDocument/2006/relationships/hyperlink" Target="https://hindu.org.au/" TargetMode="External"/><Relationship Id="rId482" Type="http://schemas.openxmlformats.org/officeDocument/2006/relationships/hyperlink" Target="https://austbook.net/" TargetMode="External"/><Relationship Id="rId517" Type="http://schemas.openxmlformats.org/officeDocument/2006/relationships/hyperlink" Target="http://poaal.com.au/" TargetMode="External"/><Relationship Id="rId538" Type="http://schemas.openxmlformats.org/officeDocument/2006/relationships/hyperlink" Target="http://www.amwu.org.au/" TargetMode="External"/><Relationship Id="rId559" Type="http://schemas.openxmlformats.org/officeDocument/2006/relationships/hyperlink" Target="http://www.afgc.org.au/" TargetMode="External"/><Relationship Id="rId60" Type="http://schemas.openxmlformats.org/officeDocument/2006/relationships/hyperlink" Target="http://acgc.org.au/" TargetMode="External"/><Relationship Id="rId81" Type="http://schemas.openxmlformats.org/officeDocument/2006/relationships/hyperlink" Target="https://aalara.com.au/" TargetMode="External"/><Relationship Id="rId135" Type="http://schemas.openxmlformats.org/officeDocument/2006/relationships/hyperlink" Target="https://www.spec-net.com.au/links/cache/27/" TargetMode="External"/><Relationship Id="rId156" Type="http://schemas.openxmlformats.org/officeDocument/2006/relationships/hyperlink" Target="http://www.cawa.net.au/" TargetMode="External"/><Relationship Id="rId177" Type="http://schemas.openxmlformats.org/officeDocument/2006/relationships/hyperlink" Target="http://www.apga.org.au/" TargetMode="External"/><Relationship Id="rId198" Type="http://schemas.openxmlformats.org/officeDocument/2006/relationships/hyperlink" Target="http://www.stockbrokers.org.au/" TargetMode="External"/><Relationship Id="rId321" Type="http://schemas.openxmlformats.org/officeDocument/2006/relationships/hyperlink" Target="https://cleanenergycouncil.org.au/" TargetMode="External"/><Relationship Id="rId342" Type="http://schemas.openxmlformats.org/officeDocument/2006/relationships/hyperlink" Target="http://cica.com.au/" TargetMode="External"/><Relationship Id="rId363" Type="http://schemas.openxmlformats.org/officeDocument/2006/relationships/hyperlink" Target="http://aooa.com.au/" TargetMode="External"/><Relationship Id="rId384" Type="http://schemas.openxmlformats.org/officeDocument/2006/relationships/hyperlink" Target="http://www.tyreandrim.org.au/" TargetMode="External"/><Relationship Id="rId419" Type="http://schemas.openxmlformats.org/officeDocument/2006/relationships/hyperlink" Target="http://www.bia.org.au/" TargetMode="External"/><Relationship Id="rId570" Type="http://schemas.openxmlformats.org/officeDocument/2006/relationships/hyperlink" Target="http://www.alpa.net.au/" TargetMode="External"/><Relationship Id="rId202" Type="http://schemas.openxmlformats.org/officeDocument/2006/relationships/hyperlink" Target="http://www.insurancecouncil.com.au/" TargetMode="External"/><Relationship Id="rId223" Type="http://schemas.openxmlformats.org/officeDocument/2006/relationships/hyperlink" Target="https://www.cancerwa.asn.au/" TargetMode="External"/><Relationship Id="rId244" Type="http://schemas.openxmlformats.org/officeDocument/2006/relationships/hyperlink" Target="http://www.castingguild.com.au/" TargetMode="External"/><Relationship Id="rId430" Type="http://schemas.openxmlformats.org/officeDocument/2006/relationships/hyperlink" Target="http://www.sandproducerswa.com.au/" TargetMode="External"/><Relationship Id="rId18" Type="http://schemas.openxmlformats.org/officeDocument/2006/relationships/hyperlink" Target="http://www.afta.com.au/" TargetMode="External"/><Relationship Id="rId39" Type="http://schemas.openxmlformats.org/officeDocument/2006/relationships/hyperlink" Target="https://www.fruitwest.com.au/" TargetMode="External"/><Relationship Id="rId265" Type="http://schemas.openxmlformats.org/officeDocument/2006/relationships/hyperlink" Target="http://www.absia.asn.au/" TargetMode="External"/><Relationship Id="rId286" Type="http://schemas.openxmlformats.org/officeDocument/2006/relationships/hyperlink" Target="https://www.agw.org.au/" TargetMode="External"/><Relationship Id="rId451" Type="http://schemas.openxmlformats.org/officeDocument/2006/relationships/hyperlink" Target="http://www.laundryassociationaustralia.com.au/" TargetMode="External"/><Relationship Id="rId472" Type="http://schemas.openxmlformats.org/officeDocument/2006/relationships/hyperlink" Target="http://www.aibs.com.au/" TargetMode="External"/><Relationship Id="rId493" Type="http://schemas.openxmlformats.org/officeDocument/2006/relationships/hyperlink" Target="http://www.aeaa.com.au/" TargetMode="External"/><Relationship Id="rId507" Type="http://schemas.openxmlformats.org/officeDocument/2006/relationships/hyperlink" Target="http://reiwa.com.au/" TargetMode="External"/><Relationship Id="rId528" Type="http://schemas.openxmlformats.org/officeDocument/2006/relationships/hyperlink" Target="https://shippingaustralia.com.au/" TargetMode="External"/><Relationship Id="rId549" Type="http://schemas.openxmlformats.org/officeDocument/2006/relationships/hyperlink" Target="http://www.pfa.org.au/" TargetMode="External"/><Relationship Id="rId50" Type="http://schemas.openxmlformats.org/officeDocument/2006/relationships/hyperlink" Target="https://pmsc.club/" TargetMode="External"/><Relationship Id="rId104" Type="http://schemas.openxmlformats.org/officeDocument/2006/relationships/hyperlink" Target="http://www.golfwa.org.au/" TargetMode="External"/><Relationship Id="rId125" Type="http://schemas.openxmlformats.org/officeDocument/2006/relationships/hyperlink" Target="http://www.insulationaustralasia.org/" TargetMode="External"/><Relationship Id="rId146" Type="http://schemas.openxmlformats.org/officeDocument/2006/relationships/hyperlink" Target="http://www.ccawa.com.au/" TargetMode="External"/><Relationship Id="rId167" Type="http://schemas.openxmlformats.org/officeDocument/2006/relationships/hyperlink" Target="http://www.waespaa.com.au/" TargetMode="External"/><Relationship Id="rId188" Type="http://schemas.openxmlformats.org/officeDocument/2006/relationships/hyperlink" Target="http://www.apga.org.au/" TargetMode="External"/><Relationship Id="rId311" Type="http://schemas.openxmlformats.org/officeDocument/2006/relationships/hyperlink" Target="https://ausfashioncouncil.com/" TargetMode="External"/><Relationship Id="rId332" Type="http://schemas.openxmlformats.org/officeDocument/2006/relationships/hyperlink" Target="https://www.spec-net.com.au/links/cache/27/" TargetMode="External"/><Relationship Id="rId353" Type="http://schemas.openxmlformats.org/officeDocument/2006/relationships/hyperlink" Target="http://www.wamia.wa.gov.au/" TargetMode="External"/><Relationship Id="rId374" Type="http://schemas.openxmlformats.org/officeDocument/2006/relationships/hyperlink" Target="https://gaa.com.au/" TargetMode="External"/><Relationship Id="rId395" Type="http://schemas.openxmlformats.org/officeDocument/2006/relationships/hyperlink" Target="https://www.aopa.org.au/" TargetMode="External"/><Relationship Id="rId409" Type="http://schemas.openxmlformats.org/officeDocument/2006/relationships/hyperlink" Target="http://www.woolindustries.org/" TargetMode="External"/><Relationship Id="rId560" Type="http://schemas.openxmlformats.org/officeDocument/2006/relationships/hyperlink" Target="http://www.fbia.org.au/" TargetMode="External"/><Relationship Id="rId581" Type="http://schemas.openxmlformats.org/officeDocument/2006/relationships/hyperlink" Target="http://www.bikeoz.org/" TargetMode="External"/><Relationship Id="rId71" Type="http://schemas.openxmlformats.org/officeDocument/2006/relationships/hyperlink" Target="https://www.meaa.org/" TargetMode="External"/><Relationship Id="rId92" Type="http://schemas.openxmlformats.org/officeDocument/2006/relationships/hyperlink" Target="http://www.waca.com.au/" TargetMode="External"/><Relationship Id="rId213" Type="http://schemas.openxmlformats.org/officeDocument/2006/relationships/hyperlink" Target="https://cciwa.com/" TargetMode="External"/><Relationship Id="rId234" Type="http://schemas.openxmlformats.org/officeDocument/2006/relationships/hyperlink" Target="http://www.adia.asn.au/" TargetMode="External"/><Relationship Id="rId420" Type="http://schemas.openxmlformats.org/officeDocument/2006/relationships/hyperlink" Target="https://ara.net.au/" TargetMode="External"/><Relationship Id="rId2" Type="http://schemas.openxmlformats.org/officeDocument/2006/relationships/hyperlink" Target="http://www.ahawa.asn.au/" TargetMode="External"/><Relationship Id="rId29" Type="http://schemas.openxmlformats.org/officeDocument/2006/relationships/hyperlink" Target="https://www.pearlproducersaustralia.com/" TargetMode="External"/><Relationship Id="rId255" Type="http://schemas.openxmlformats.org/officeDocument/2006/relationships/hyperlink" Target="http://www.presscouncil.org.au/" TargetMode="External"/><Relationship Id="rId276" Type="http://schemas.openxmlformats.org/officeDocument/2006/relationships/hyperlink" Target="https://amta.org.au/" TargetMode="External"/><Relationship Id="rId297" Type="http://schemas.openxmlformats.org/officeDocument/2006/relationships/hyperlink" Target="http://www.rtaa.com.au/" TargetMode="External"/><Relationship Id="rId441" Type="http://schemas.openxmlformats.org/officeDocument/2006/relationships/hyperlink" Target="http://scieng.curtin.edu.au/wa-school-of-mines/" TargetMode="External"/><Relationship Id="rId462" Type="http://schemas.openxmlformats.org/officeDocument/2006/relationships/hyperlink" Target="http://www.templedavid.org.au/" TargetMode="External"/><Relationship Id="rId483" Type="http://schemas.openxmlformats.org/officeDocument/2006/relationships/hyperlink" Target="https://www.imc.org.au/" TargetMode="External"/><Relationship Id="rId518" Type="http://schemas.openxmlformats.org/officeDocument/2006/relationships/hyperlink" Target="https://ara.net.au/" TargetMode="External"/><Relationship Id="rId539" Type="http://schemas.openxmlformats.org/officeDocument/2006/relationships/hyperlink" Target="https://www.nuw.org.au/" TargetMode="External"/><Relationship Id="rId40" Type="http://schemas.openxmlformats.org/officeDocument/2006/relationships/hyperlink" Target="https://www.freshmarkets.com.au/members/western-australia/" TargetMode="External"/><Relationship Id="rId115" Type="http://schemas.openxmlformats.org/officeDocument/2006/relationships/hyperlink" Target="http://www.clubswa.com.au/" TargetMode="External"/><Relationship Id="rId136" Type="http://schemas.openxmlformats.org/officeDocument/2006/relationships/hyperlink" Target="http://www.cpassoc.com.au/" TargetMode="External"/><Relationship Id="rId157" Type="http://schemas.openxmlformats.org/officeDocument/2006/relationships/hyperlink" Target="http://hia.com.au/" TargetMode="External"/><Relationship Id="rId178" Type="http://schemas.openxmlformats.org/officeDocument/2006/relationships/hyperlink" Target="http://www.energynetworks.com.au/" TargetMode="External"/><Relationship Id="rId301" Type="http://schemas.openxmlformats.org/officeDocument/2006/relationships/hyperlink" Target="http://www.scaa.asn.au/" TargetMode="External"/><Relationship Id="rId322" Type="http://schemas.openxmlformats.org/officeDocument/2006/relationships/hyperlink" Target="https://www.aigroup.com.au/" TargetMode="External"/><Relationship Id="rId343" Type="http://schemas.openxmlformats.org/officeDocument/2006/relationships/hyperlink" Target="https://cica.com.au/states/wa/" TargetMode="External"/><Relationship Id="rId364" Type="http://schemas.openxmlformats.org/officeDocument/2006/relationships/hyperlink" Target="http://www.pfiaa.com.au/" TargetMode="External"/><Relationship Id="rId550" Type="http://schemas.openxmlformats.org/officeDocument/2006/relationships/hyperlink" Target="http://www.professionalsaustralia.org.au/" TargetMode="External"/><Relationship Id="rId61" Type="http://schemas.openxmlformats.org/officeDocument/2006/relationships/hyperlink" Target="https://www.aecl.org/" TargetMode="External"/><Relationship Id="rId82" Type="http://schemas.openxmlformats.org/officeDocument/2006/relationships/hyperlink" Target="http://www.washowmen.com.au/" TargetMode="External"/><Relationship Id="rId199" Type="http://schemas.openxmlformats.org/officeDocument/2006/relationships/hyperlink" Target="https://www.mfaa.com.au/" TargetMode="External"/><Relationship Id="rId203" Type="http://schemas.openxmlformats.org/officeDocument/2006/relationships/hyperlink" Target="https://www.privatehealthcareaustralia.org.au/" TargetMode="External"/><Relationship Id="rId385" Type="http://schemas.openxmlformats.org/officeDocument/2006/relationships/hyperlink" Target="https://www.atic.org.au/" TargetMode="External"/><Relationship Id="rId571" Type="http://schemas.openxmlformats.org/officeDocument/2006/relationships/hyperlink" Target="http://www.avaa.com.au/" TargetMode="External"/><Relationship Id="rId19" Type="http://schemas.openxmlformats.org/officeDocument/2006/relationships/hyperlink" Target="https://www.ohheywa.com.au/" TargetMode="External"/><Relationship Id="rId224" Type="http://schemas.openxmlformats.org/officeDocument/2006/relationships/hyperlink" Target="http://www.ahcwa.org.au/" TargetMode="External"/><Relationship Id="rId245" Type="http://schemas.openxmlformats.org/officeDocument/2006/relationships/hyperlink" Target="http://www.profilmcrewwa.com.au/" TargetMode="External"/><Relationship Id="rId266" Type="http://schemas.openxmlformats.org/officeDocument/2006/relationships/hyperlink" Target="https://www.msia.com.au/" TargetMode="External"/><Relationship Id="rId287" Type="http://schemas.openxmlformats.org/officeDocument/2006/relationships/hyperlink" Target="http://www.winewa.asn.au/" TargetMode="External"/><Relationship Id="rId410" Type="http://schemas.openxmlformats.org/officeDocument/2006/relationships/hyperlink" Target="http://www.specialisedtextiles.com.au/" TargetMode="External"/><Relationship Id="rId431" Type="http://schemas.openxmlformats.org/officeDocument/2006/relationships/hyperlink" Target="https://www.pesa.com.au/" TargetMode="External"/><Relationship Id="rId452" Type="http://schemas.openxmlformats.org/officeDocument/2006/relationships/hyperlink" Target="https://bscaa.com/" TargetMode="External"/><Relationship Id="rId473" Type="http://schemas.openxmlformats.org/officeDocument/2006/relationships/hyperlink" Target="https://www.engineersaustralia.org.au/" TargetMode="External"/><Relationship Id="rId494" Type="http://schemas.openxmlformats.org/officeDocument/2006/relationships/hyperlink" Target="http://www.aaacwa.com.au/" TargetMode="External"/><Relationship Id="rId508" Type="http://schemas.openxmlformats.org/officeDocument/2006/relationships/hyperlink" Target="https://www.api.org.au/" TargetMode="External"/><Relationship Id="rId529" Type="http://schemas.openxmlformats.org/officeDocument/2006/relationships/hyperlink" Target="http://www.interferry.com/" TargetMode="External"/><Relationship Id="rId30" Type="http://schemas.openxmlformats.org/officeDocument/2006/relationships/hyperlink" Target="http://abalonecouncil.com.au/" TargetMode="External"/><Relationship Id="rId105" Type="http://schemas.openxmlformats.org/officeDocument/2006/relationships/hyperlink" Target="http://www.hockeywa.org.au/" TargetMode="External"/><Relationship Id="rId126" Type="http://schemas.openxmlformats.org/officeDocument/2006/relationships/hyperlink" Target="http://www.awci.org.au/" TargetMode="External"/><Relationship Id="rId147" Type="http://schemas.openxmlformats.org/officeDocument/2006/relationships/hyperlink" Target="http://www.asbec.asn.au/" TargetMode="External"/><Relationship Id="rId168" Type="http://schemas.openxmlformats.org/officeDocument/2006/relationships/hyperlink" Target="http://www.trb.wa.gov.au/" TargetMode="External"/><Relationship Id="rId312" Type="http://schemas.openxmlformats.org/officeDocument/2006/relationships/hyperlink" Target="https://www.aiia.com.au/" TargetMode="External"/><Relationship Id="rId333" Type="http://schemas.openxmlformats.org/officeDocument/2006/relationships/hyperlink" Target="https://www.agwa.com.au/" TargetMode="External"/><Relationship Id="rId354" Type="http://schemas.openxmlformats.org/officeDocument/2006/relationships/hyperlink" Target="http://steel.org.au/" TargetMode="External"/><Relationship Id="rId540" Type="http://schemas.openxmlformats.org/officeDocument/2006/relationships/hyperlink" Target="https://cfmmeu.org.au/" TargetMode="External"/><Relationship Id="rId51" Type="http://schemas.openxmlformats.org/officeDocument/2006/relationships/hyperlink" Target="https://www.ngia.com.au/" TargetMode="External"/><Relationship Id="rId72" Type="http://schemas.openxmlformats.org/officeDocument/2006/relationships/hyperlink" Target="https://paca.org.au/" TargetMode="External"/><Relationship Id="rId93" Type="http://schemas.openxmlformats.org/officeDocument/2006/relationships/hyperlink" Target="https://wa.swimming.org.au/" TargetMode="External"/><Relationship Id="rId189" Type="http://schemas.openxmlformats.org/officeDocument/2006/relationships/hyperlink" Target="https://www.awa.asn.au/" TargetMode="External"/><Relationship Id="rId375" Type="http://schemas.openxmlformats.org/officeDocument/2006/relationships/hyperlink" Target="http://icanz.org.au/" TargetMode="External"/><Relationship Id="rId396" Type="http://schemas.openxmlformats.org/officeDocument/2006/relationships/hyperlink" Target="http://scienceindustry.com.au/" TargetMode="External"/><Relationship Id="rId561" Type="http://schemas.openxmlformats.org/officeDocument/2006/relationships/hyperlink" Target="https://seafoodindustryaustralia.com.au/" TargetMode="External"/><Relationship Id="rId582" Type="http://schemas.openxmlformats.org/officeDocument/2006/relationships/hyperlink" Target="http://www.asga.com.au/" TargetMode="External"/><Relationship Id="rId3" Type="http://schemas.openxmlformats.org/officeDocument/2006/relationships/hyperlink" Target="http://fsaa.org.au/" TargetMode="External"/><Relationship Id="rId214" Type="http://schemas.openxmlformats.org/officeDocument/2006/relationships/hyperlink" Target="http://www.regionalchamberswa.com.au/" TargetMode="External"/><Relationship Id="rId235" Type="http://schemas.openxmlformats.org/officeDocument/2006/relationships/hyperlink" Target="https://www.healthywa.wa.gov.au/Articles/A_E/Aged-Care-Assessment-Team-ACAT" TargetMode="External"/><Relationship Id="rId256" Type="http://schemas.openxmlformats.org/officeDocument/2006/relationships/hyperlink" Target="https://www.alia.org.au/" TargetMode="External"/><Relationship Id="rId277" Type="http://schemas.openxmlformats.org/officeDocument/2006/relationships/hyperlink" Target="https://www.aiia.com.au/" TargetMode="External"/><Relationship Id="rId298" Type="http://schemas.openxmlformats.org/officeDocument/2006/relationships/hyperlink" Target="http://www.australiantilecouncil.com.au/" TargetMode="External"/><Relationship Id="rId400" Type="http://schemas.openxmlformats.org/officeDocument/2006/relationships/hyperlink" Target="https://pumps.org.au/" TargetMode="External"/><Relationship Id="rId421" Type="http://schemas.openxmlformats.org/officeDocument/2006/relationships/hyperlink" Target="http://amroba.org.au/" TargetMode="External"/><Relationship Id="rId442" Type="http://schemas.openxmlformats.org/officeDocument/2006/relationships/hyperlink" Target="http://aluminium.org.au/" TargetMode="External"/><Relationship Id="rId463" Type="http://schemas.openxmlformats.org/officeDocument/2006/relationships/hyperlink" Target="http://www.communicationscouncil.org.au/" TargetMode="External"/><Relationship Id="rId484" Type="http://schemas.openxmlformats.org/officeDocument/2006/relationships/hyperlink" Target="http://aicd.companydirectors.com.au/" TargetMode="External"/><Relationship Id="rId519" Type="http://schemas.openxmlformats.org/officeDocument/2006/relationships/hyperlink" Target="http://www.natroad.com.au/" TargetMode="External"/><Relationship Id="rId116" Type="http://schemas.openxmlformats.org/officeDocument/2006/relationships/hyperlink" Target="http://plumber.com.au/" TargetMode="External"/><Relationship Id="rId137" Type="http://schemas.openxmlformats.org/officeDocument/2006/relationships/hyperlink" Target="http://www.acrassoc.com.au/" TargetMode="External"/><Relationship Id="rId158" Type="http://schemas.openxmlformats.org/officeDocument/2006/relationships/hyperlink" Target="http://www.dtwd.wa.gov.au/" TargetMode="External"/><Relationship Id="rId302" Type="http://schemas.openxmlformats.org/officeDocument/2006/relationships/hyperlink" Target="http://www.pima.asn.au/" TargetMode="External"/><Relationship Id="rId323" Type="http://schemas.openxmlformats.org/officeDocument/2006/relationships/hyperlink" Target="http://www.australiancablemakers.com/" TargetMode="External"/><Relationship Id="rId344" Type="http://schemas.openxmlformats.org/officeDocument/2006/relationships/hyperlink" Target="https://www.aea.org.au/" TargetMode="External"/><Relationship Id="rId530" Type="http://schemas.openxmlformats.org/officeDocument/2006/relationships/hyperlink" Target="http://www.ftalliance.com.au/" TargetMode="External"/><Relationship Id="rId20" Type="http://schemas.openxmlformats.org/officeDocument/2006/relationships/hyperlink" Target="http://www.scaa.org.au/" TargetMode="External"/><Relationship Id="rId41" Type="http://schemas.openxmlformats.org/officeDocument/2006/relationships/hyperlink" Target="http://www.citrusaustralia.com.au/" TargetMode="External"/><Relationship Id="rId62" Type="http://schemas.openxmlformats.org/officeDocument/2006/relationships/hyperlink" Target="http://www.eggswa.com.au/" TargetMode="External"/><Relationship Id="rId83" Type="http://schemas.openxmlformats.org/officeDocument/2006/relationships/hyperlink" Target="https://www.perthracing.org.au/" TargetMode="External"/><Relationship Id="rId179" Type="http://schemas.openxmlformats.org/officeDocument/2006/relationships/hyperlink" Target="https://www.environmental-expert.com/companies/waste-management-association-of-australia-wmaa-11285" TargetMode="External"/><Relationship Id="rId365" Type="http://schemas.openxmlformats.org/officeDocument/2006/relationships/hyperlink" Target="http://honeybee.org.au/" TargetMode="External"/><Relationship Id="rId386" Type="http://schemas.openxmlformats.org/officeDocument/2006/relationships/hyperlink" Target="http://atra.org.au/" TargetMode="External"/><Relationship Id="rId551" Type="http://schemas.openxmlformats.org/officeDocument/2006/relationships/hyperlink" Target="http://www.rtbu.org.au/" TargetMode="External"/><Relationship Id="rId572" Type="http://schemas.openxmlformats.org/officeDocument/2006/relationships/hyperlink" Target="https://directselling.org.au/" TargetMode="External"/><Relationship Id="rId190" Type="http://schemas.openxmlformats.org/officeDocument/2006/relationships/hyperlink" Target="http://www.stormwaterwa.asn.au/" TargetMode="External"/><Relationship Id="rId204" Type="http://schemas.openxmlformats.org/officeDocument/2006/relationships/hyperlink" Target="http://phiia.com.au/" TargetMode="External"/><Relationship Id="rId225" Type="http://schemas.openxmlformats.org/officeDocument/2006/relationships/hyperlink" Target="http://www.australiannaturaltherapistsassociation.com.au/" TargetMode="External"/><Relationship Id="rId246" Type="http://schemas.openxmlformats.org/officeDocument/2006/relationships/hyperlink" Target="http://wafilmsocieties.org.au/" TargetMode="External"/><Relationship Id="rId267" Type="http://schemas.openxmlformats.org/officeDocument/2006/relationships/hyperlink" Target="https://www.crunchbase.com/organization/game-developers-association-of-australia" TargetMode="External"/><Relationship Id="rId288" Type="http://schemas.openxmlformats.org/officeDocument/2006/relationships/hyperlink" Target="http://www.cmaa.com.au/" TargetMode="External"/><Relationship Id="rId411" Type="http://schemas.openxmlformats.org/officeDocument/2006/relationships/hyperlink" Target="http://wafta.com.au/" TargetMode="External"/><Relationship Id="rId432" Type="http://schemas.openxmlformats.org/officeDocument/2006/relationships/hyperlink" Target="https://minerals.org.au/" TargetMode="External"/><Relationship Id="rId453" Type="http://schemas.openxmlformats.org/officeDocument/2006/relationships/hyperlink" Target="http://www.parking.asn.au/" TargetMode="External"/><Relationship Id="rId474" Type="http://schemas.openxmlformats.org/officeDocument/2006/relationships/hyperlink" Target="http://www.consultaustralia.com.au/" TargetMode="External"/><Relationship Id="rId509" Type="http://schemas.openxmlformats.org/officeDocument/2006/relationships/hyperlink" Target="https://www.hireandrental.com.au/" TargetMode="External"/><Relationship Id="rId106" Type="http://schemas.openxmlformats.org/officeDocument/2006/relationships/hyperlink" Target="http://karatewestaustralia.com/" TargetMode="External"/><Relationship Id="rId127" Type="http://schemas.openxmlformats.org/officeDocument/2006/relationships/hyperlink" Target="https://www.carpentryaustralia.com.au/" TargetMode="External"/><Relationship Id="rId313" Type="http://schemas.openxmlformats.org/officeDocument/2006/relationships/hyperlink" Target="http://www.arcia.org.au/" TargetMode="External"/><Relationship Id="rId495" Type="http://schemas.openxmlformats.org/officeDocument/2006/relationships/hyperlink" Target="https://www.eca.org.au/" TargetMode="External"/><Relationship Id="rId10" Type="http://schemas.openxmlformats.org/officeDocument/2006/relationships/hyperlink" Target="https://www.fma.com.au/" TargetMode="External"/><Relationship Id="rId31" Type="http://schemas.openxmlformats.org/officeDocument/2006/relationships/hyperlink" Target="http://www.wafic.org.au/" TargetMode="External"/><Relationship Id="rId52" Type="http://schemas.openxmlformats.org/officeDocument/2006/relationships/hyperlink" Target="https://ngiwa.com.au/" TargetMode="External"/><Relationship Id="rId73" Type="http://schemas.openxmlformats.org/officeDocument/2006/relationships/hyperlink" Target="https://creative.gov.au/music-australia" TargetMode="External"/><Relationship Id="rId94" Type="http://schemas.openxmlformats.org/officeDocument/2006/relationships/hyperlink" Target="http://www.athletics.com.au/" TargetMode="External"/><Relationship Id="rId148" Type="http://schemas.openxmlformats.org/officeDocument/2006/relationships/hyperlink" Target="http://www.civilcontractors.com/" TargetMode="External"/><Relationship Id="rId169" Type="http://schemas.openxmlformats.org/officeDocument/2006/relationships/hyperlink" Target="https://www.universitiesaustralia.edu.au/" TargetMode="External"/><Relationship Id="rId334" Type="http://schemas.openxmlformats.org/officeDocument/2006/relationships/hyperlink" Target="http://www.atma.asn.au/" TargetMode="External"/><Relationship Id="rId355" Type="http://schemas.openxmlformats.org/officeDocument/2006/relationships/hyperlink" Target="http://www.steelaus.com.au/" TargetMode="External"/><Relationship Id="rId376" Type="http://schemas.openxmlformats.org/officeDocument/2006/relationships/hyperlink" Target="http://www.insulationaustralasia.org/" TargetMode="External"/><Relationship Id="rId397" Type="http://schemas.openxmlformats.org/officeDocument/2006/relationships/hyperlink" Target="http://www.appita.com/" TargetMode="External"/><Relationship Id="rId520" Type="http://schemas.openxmlformats.org/officeDocument/2006/relationships/hyperlink" Target="http://www.truck.net.au/" TargetMode="External"/><Relationship Id="rId541" Type="http://schemas.openxmlformats.org/officeDocument/2006/relationships/hyperlink" Target="https://www.anfiuwp.org.au/" TargetMode="External"/><Relationship Id="rId562" Type="http://schemas.openxmlformats.org/officeDocument/2006/relationships/hyperlink" Target="http://www.mfma.com.au/" TargetMode="External"/><Relationship Id="rId583" Type="http://schemas.openxmlformats.org/officeDocument/2006/relationships/hyperlink" Target="http://austoy.com.au/" TargetMode="External"/><Relationship Id="rId4" Type="http://schemas.openxmlformats.org/officeDocument/2006/relationships/hyperlink" Target="https://www.rca.asn.au/" TargetMode="External"/><Relationship Id="rId180" Type="http://schemas.openxmlformats.org/officeDocument/2006/relationships/hyperlink" Target="http://www.aloa.com.au/" TargetMode="External"/><Relationship Id="rId215" Type="http://schemas.openxmlformats.org/officeDocument/2006/relationships/hyperlink" Target="http://www.adia.org.au/" TargetMode="External"/><Relationship Id="rId236" Type="http://schemas.openxmlformats.org/officeDocument/2006/relationships/hyperlink" Target="https://www.carerswa.asn.au/" TargetMode="External"/><Relationship Id="rId257" Type="http://schemas.openxmlformats.org/officeDocument/2006/relationships/hyperlink" Target="https://www.archivists.org.au/" TargetMode="External"/><Relationship Id="rId278" Type="http://schemas.openxmlformats.org/officeDocument/2006/relationships/hyperlink" Target="http://www.commsalliance.com.au/" TargetMode="External"/><Relationship Id="rId401" Type="http://schemas.openxmlformats.org/officeDocument/2006/relationships/hyperlink" Target="http://compressedair.net.au/" TargetMode="External"/><Relationship Id="rId422" Type="http://schemas.openxmlformats.org/officeDocument/2006/relationships/hyperlink" Target="http://ausfpa.com.au/" TargetMode="External"/><Relationship Id="rId443" Type="http://schemas.openxmlformats.org/officeDocument/2006/relationships/hyperlink" Target="http://www.copper.com.au/" TargetMode="External"/><Relationship Id="rId464" Type="http://schemas.openxmlformats.org/officeDocument/2006/relationships/hyperlink" Target="https://www.padc.com.au/" TargetMode="External"/><Relationship Id="rId303" Type="http://schemas.openxmlformats.org/officeDocument/2006/relationships/hyperlink" Target="http://www.aeisg.org.au/" TargetMode="External"/><Relationship Id="rId485" Type="http://schemas.openxmlformats.org/officeDocument/2006/relationships/hyperlink" Target="https://aimwa.com/" TargetMode="External"/><Relationship Id="rId42" Type="http://schemas.openxmlformats.org/officeDocument/2006/relationships/hyperlink" Target="http://horticulture.com.au/" TargetMode="External"/><Relationship Id="rId84" Type="http://schemas.openxmlformats.org/officeDocument/2006/relationships/hyperlink" Target="http://www.greyhoundswa.com.au/" TargetMode="External"/><Relationship Id="rId138" Type="http://schemas.openxmlformats.org/officeDocument/2006/relationships/hyperlink" Target="https://www.architectureanddesign.com.au/supplier/national-bricklayers-association" TargetMode="External"/><Relationship Id="rId345" Type="http://schemas.openxmlformats.org/officeDocument/2006/relationships/hyperlink" Target="http://www.chicken.org.au/" TargetMode="External"/><Relationship Id="rId387" Type="http://schemas.openxmlformats.org/officeDocument/2006/relationships/hyperlink" Target="http://www.scaa.asn.au/" TargetMode="External"/><Relationship Id="rId510" Type="http://schemas.openxmlformats.org/officeDocument/2006/relationships/hyperlink" Target="http://www.iata.org/" TargetMode="External"/><Relationship Id="rId552" Type="http://schemas.openxmlformats.org/officeDocument/2006/relationships/hyperlink" Target="https://www.fwc.gov.au/deregistered-organisations/tcfua" TargetMode="External"/><Relationship Id="rId191" Type="http://schemas.openxmlformats.org/officeDocument/2006/relationships/hyperlink" Target="https://www.ausbanking.org.au/" TargetMode="External"/><Relationship Id="rId205" Type="http://schemas.openxmlformats.org/officeDocument/2006/relationships/hyperlink" Target="https://www.niba.com.au/" TargetMode="External"/><Relationship Id="rId247" Type="http://schemas.openxmlformats.org/officeDocument/2006/relationships/hyperlink" Target="https://www.screenaustralia.gov.au/the-screen-guide/c/film-and-television-institute-wa/4061/" TargetMode="External"/><Relationship Id="rId412" Type="http://schemas.openxmlformats.org/officeDocument/2006/relationships/hyperlink" Target="https://ausfashioncouncil.com/" TargetMode="External"/><Relationship Id="rId107" Type="http://schemas.openxmlformats.org/officeDocument/2006/relationships/hyperlink" Target="http://wa.netball.com.au/" TargetMode="External"/><Relationship Id="rId289" Type="http://schemas.openxmlformats.org/officeDocument/2006/relationships/hyperlink" Target="http://www.cement.org.au/" TargetMode="External"/><Relationship Id="rId454" Type="http://schemas.openxmlformats.org/officeDocument/2006/relationships/hyperlink" Target="http://www.scarletalliance.org.au/" TargetMode="External"/><Relationship Id="rId496" Type="http://schemas.openxmlformats.org/officeDocument/2006/relationships/hyperlink" Target="http://www.rcsa.com.au/" TargetMode="External"/><Relationship Id="rId11" Type="http://schemas.openxmlformats.org/officeDocument/2006/relationships/hyperlink" Target="https://www.aepma.com.au/" TargetMode="External"/><Relationship Id="rId53" Type="http://schemas.openxmlformats.org/officeDocument/2006/relationships/hyperlink" Target="https://australianmushroomgrowers.com.au/" TargetMode="External"/><Relationship Id="rId149" Type="http://schemas.openxmlformats.org/officeDocument/2006/relationships/hyperlink" Target="http://www.roads.org.au/" TargetMode="External"/><Relationship Id="rId314" Type="http://schemas.openxmlformats.org/officeDocument/2006/relationships/hyperlink" Target="http://www.amta.org.au/" TargetMode="External"/><Relationship Id="rId356" Type="http://schemas.openxmlformats.org/officeDocument/2006/relationships/hyperlink" Target="http://www.diecasting.asn.au/" TargetMode="External"/><Relationship Id="rId398" Type="http://schemas.openxmlformats.org/officeDocument/2006/relationships/hyperlink" Target="https://apco.org.au/" TargetMode="External"/><Relationship Id="rId521" Type="http://schemas.openxmlformats.org/officeDocument/2006/relationships/hyperlink" Target="http://www.artsa.com.au/" TargetMode="External"/><Relationship Id="rId563" Type="http://schemas.openxmlformats.org/officeDocument/2006/relationships/hyperlink" Target="http://www.acta.org.au/" TargetMode="External"/><Relationship Id="rId95" Type="http://schemas.openxmlformats.org/officeDocument/2006/relationships/hyperlink" Target="https://www.ssaawa.org.au/" TargetMode="External"/><Relationship Id="rId160" Type="http://schemas.openxmlformats.org/officeDocument/2006/relationships/hyperlink" Target="https://wa.childcarealliance.org.au/" TargetMode="External"/><Relationship Id="rId216" Type="http://schemas.openxmlformats.org/officeDocument/2006/relationships/hyperlink" Target="https://www.optometry.org.au/" TargetMode="External"/><Relationship Id="rId423" Type="http://schemas.openxmlformats.org/officeDocument/2006/relationships/hyperlink" Target="https://www.atfa.com.au/" TargetMode="External"/><Relationship Id="rId258" Type="http://schemas.openxmlformats.org/officeDocument/2006/relationships/hyperlink" Target="https://www.publishers.asn.au/" TargetMode="External"/><Relationship Id="rId465" Type="http://schemas.openxmlformats.org/officeDocument/2006/relationships/hyperlink" Target="https://www.ipra.org/" TargetMode="External"/><Relationship Id="rId22" Type="http://schemas.openxmlformats.org/officeDocument/2006/relationships/hyperlink" Target="http://www.aquaculturecouncilwa.com/" TargetMode="External"/><Relationship Id="rId64" Type="http://schemas.openxmlformats.org/officeDocument/2006/relationships/hyperlink" Target="https://www.sheepproducers.com.au/" TargetMode="External"/><Relationship Id="rId118" Type="http://schemas.openxmlformats.org/officeDocument/2006/relationships/hyperlink" Target="http://www.amca.com.au/" TargetMode="External"/><Relationship Id="rId325" Type="http://schemas.openxmlformats.org/officeDocument/2006/relationships/hyperlink" Target="http://www.marketwest.com.au/" TargetMode="External"/><Relationship Id="rId367" Type="http://schemas.openxmlformats.org/officeDocument/2006/relationships/hyperlink" Target="http://www.jaa.com.au/" TargetMode="External"/><Relationship Id="rId532" Type="http://schemas.openxmlformats.org/officeDocument/2006/relationships/hyperlink" Target="http://www.actu.org.au/" TargetMode="External"/><Relationship Id="rId574" Type="http://schemas.openxmlformats.org/officeDocument/2006/relationships/hyperlink" Target="http://www.acapma.com.au/" TargetMode="External"/><Relationship Id="rId171" Type="http://schemas.openxmlformats.org/officeDocument/2006/relationships/hyperlink" Target="http://wapetia.org.au/" TargetMode="External"/><Relationship Id="rId227" Type="http://schemas.openxmlformats.org/officeDocument/2006/relationships/hyperlink" Target="http://www.apha.org.au/" TargetMode="External"/><Relationship Id="rId269" Type="http://schemas.openxmlformats.org/officeDocument/2006/relationships/hyperlink" Target="http://apraamcos.com.au/" TargetMode="External"/><Relationship Id="rId434" Type="http://schemas.openxmlformats.org/officeDocument/2006/relationships/hyperlink" Target="http://www.amec.org.au/" TargetMode="External"/><Relationship Id="rId476" Type="http://schemas.openxmlformats.org/officeDocument/2006/relationships/hyperlink" Target="http://www.agda.com.au/" TargetMode="External"/><Relationship Id="rId33" Type="http://schemas.openxmlformats.org/officeDocument/2006/relationships/hyperlink" Target="https://sharkbayprawns.com/" TargetMode="External"/><Relationship Id="rId129" Type="http://schemas.openxmlformats.org/officeDocument/2006/relationships/hyperlink" Target="http://www.australiantilecouncil.com.au/" TargetMode="External"/><Relationship Id="rId280" Type="http://schemas.openxmlformats.org/officeDocument/2006/relationships/hyperlink" Target="http://www.nbia.org.au/" TargetMode="External"/><Relationship Id="rId336" Type="http://schemas.openxmlformats.org/officeDocument/2006/relationships/hyperlink" Target="http://www.afgc.org.au/" TargetMode="External"/><Relationship Id="rId501" Type="http://schemas.openxmlformats.org/officeDocument/2006/relationships/hyperlink" Target="https://lifesavingwa.com.au/" TargetMode="External"/><Relationship Id="rId543" Type="http://schemas.openxmlformats.org/officeDocument/2006/relationships/hyperlink" Target="http://www.sda.org.au/" TargetMode="External"/><Relationship Id="rId75" Type="http://schemas.openxmlformats.org/officeDocument/2006/relationships/hyperlink" Target="http://www.liveperformance.com.au/" TargetMode="External"/><Relationship Id="rId140" Type="http://schemas.openxmlformats.org/officeDocument/2006/relationships/hyperlink" Target="http://www.mrcaa.com.au/" TargetMode="External"/><Relationship Id="rId182" Type="http://schemas.openxmlformats.org/officeDocument/2006/relationships/hyperlink" Target="http://www.amria.com.au/" TargetMode="External"/><Relationship Id="rId378" Type="http://schemas.openxmlformats.org/officeDocument/2006/relationships/hyperlink" Target="http://www.aip.com.au/" TargetMode="External"/><Relationship Id="rId403" Type="http://schemas.openxmlformats.org/officeDocument/2006/relationships/hyperlink" Target="http://www.buywesteatbest.org.au/" TargetMode="External"/><Relationship Id="rId585" Type="http://schemas.openxmlformats.org/officeDocument/2006/relationships/hyperlink" Target="https://au.linkedin.com/company/magazinenetworks" TargetMode="External"/><Relationship Id="rId6" Type="http://schemas.openxmlformats.org/officeDocument/2006/relationships/hyperlink" Target="https://www.ahawa.asn.au/" TargetMode="External"/><Relationship Id="rId238" Type="http://schemas.openxmlformats.org/officeDocument/2006/relationships/hyperlink" Target="http://www.communityhousing.com.au/" TargetMode="External"/><Relationship Id="rId445" Type="http://schemas.openxmlformats.org/officeDocument/2006/relationships/hyperlink" Target="http://www.appea.com.au/" TargetMode="External"/><Relationship Id="rId487" Type="http://schemas.openxmlformats.org/officeDocument/2006/relationships/hyperlink" Target="http://www.statsoc.org.au/" TargetMode="External"/><Relationship Id="rId291" Type="http://schemas.openxmlformats.org/officeDocument/2006/relationships/hyperlink" Target="http://www.asiaa.asn.au/" TargetMode="External"/><Relationship Id="rId305" Type="http://schemas.openxmlformats.org/officeDocument/2006/relationships/hyperlink" Target="http://www.afsa.net.au/" TargetMode="External"/><Relationship Id="rId347" Type="http://schemas.openxmlformats.org/officeDocument/2006/relationships/hyperlink" Target="http://www.mla.com.au/" TargetMode="External"/><Relationship Id="rId512" Type="http://schemas.openxmlformats.org/officeDocument/2006/relationships/hyperlink" Target="http://www.austhia.com/" TargetMode="External"/><Relationship Id="rId44" Type="http://schemas.openxmlformats.org/officeDocument/2006/relationships/hyperlink" Target="https://www.facebook.com/OrganicassociationWA/" TargetMode="External"/><Relationship Id="rId86" Type="http://schemas.openxmlformats.org/officeDocument/2006/relationships/hyperlink" Target="https://artoui.com/en/art-galleries/australia/new-south-wales/paddington/australian-commercial-galleries-association?srsltid=AfmBOoqUnz8jVAYdkUfiK98GuTep0vvpmtt5q65MjKgdjvokQoX73aQ6" TargetMode="External"/><Relationship Id="rId151" Type="http://schemas.openxmlformats.org/officeDocument/2006/relationships/hyperlink" Target="http://asofia.com.au/" TargetMode="External"/><Relationship Id="rId389" Type="http://schemas.openxmlformats.org/officeDocument/2006/relationships/hyperlink" Target="http://www.pipa.com.au/" TargetMode="External"/><Relationship Id="rId554" Type="http://schemas.openxmlformats.org/officeDocument/2006/relationships/hyperlink" Target="http://www.ufuofwa.net.au/" TargetMode="External"/><Relationship Id="rId193" Type="http://schemas.openxmlformats.org/officeDocument/2006/relationships/hyperlink" Target="https://auspaynet.com.au/" TargetMode="External"/><Relationship Id="rId207" Type="http://schemas.openxmlformats.org/officeDocument/2006/relationships/hyperlink" Target="http://nativetitle.org.au/" TargetMode="External"/><Relationship Id="rId249" Type="http://schemas.openxmlformats.org/officeDocument/2006/relationships/hyperlink" Target="http://www.mpdaa.org.au/" TargetMode="External"/><Relationship Id="rId414" Type="http://schemas.openxmlformats.org/officeDocument/2006/relationships/hyperlink" Target="http://bmaa.net.au/" TargetMode="External"/><Relationship Id="rId456" Type="http://schemas.openxmlformats.org/officeDocument/2006/relationships/hyperlink" Target="https://www.theahc.org.au/" TargetMode="External"/><Relationship Id="rId498" Type="http://schemas.openxmlformats.org/officeDocument/2006/relationships/hyperlink" Target="http://www.apsc.gov.au/" TargetMode="External"/><Relationship Id="rId13" Type="http://schemas.openxmlformats.org/officeDocument/2006/relationships/hyperlink" Target="https://www.auscontact.com.au/" TargetMode="External"/><Relationship Id="rId109" Type="http://schemas.openxmlformats.org/officeDocument/2006/relationships/hyperlink" Target="http://www.bushwalkingwa.org.au/" TargetMode="External"/><Relationship Id="rId260" Type="http://schemas.openxmlformats.org/officeDocument/2006/relationships/hyperlink" Target="http://www.writingwa.org/" TargetMode="External"/><Relationship Id="rId316" Type="http://schemas.openxmlformats.org/officeDocument/2006/relationships/hyperlink" Target="http://www.australiandairyfarmers.com.au/" TargetMode="External"/><Relationship Id="rId523" Type="http://schemas.openxmlformats.org/officeDocument/2006/relationships/hyperlink" Target="http://www.warta.com.au/about-us/our-divisions/buswa/" TargetMode="External"/><Relationship Id="rId55" Type="http://schemas.openxmlformats.org/officeDocument/2006/relationships/hyperlink" Target="http://www.tbwa.net.au/" TargetMode="External"/><Relationship Id="rId97" Type="http://schemas.openxmlformats.org/officeDocument/2006/relationships/hyperlink" Target="http://www.wafootball.com.au/" TargetMode="External"/><Relationship Id="rId120" Type="http://schemas.openxmlformats.org/officeDocument/2006/relationships/hyperlink" Target="http://racca.asn.au/" TargetMode="External"/><Relationship Id="rId358" Type="http://schemas.openxmlformats.org/officeDocument/2006/relationships/hyperlink" Target="https://www.fcai.com.au/" TargetMode="External"/><Relationship Id="rId565" Type="http://schemas.openxmlformats.org/officeDocument/2006/relationships/hyperlink" Target="http://aada.asn.au/" TargetMode="External"/><Relationship Id="rId162" Type="http://schemas.openxmlformats.org/officeDocument/2006/relationships/hyperlink" Target="https://www.cewa.edu.au/" TargetMode="External"/><Relationship Id="rId218" Type="http://schemas.openxmlformats.org/officeDocument/2006/relationships/hyperlink" Target="https://www.anfiuwp.org.au/" TargetMode="External"/><Relationship Id="rId425" Type="http://schemas.openxmlformats.org/officeDocument/2006/relationships/hyperlink" Target="http://ttia.asn.au/" TargetMode="External"/><Relationship Id="rId467" Type="http://schemas.openxmlformats.org/officeDocument/2006/relationships/hyperlink" Target="http://www.aca.org.au/" TargetMode="External"/><Relationship Id="rId271" Type="http://schemas.openxmlformats.org/officeDocument/2006/relationships/hyperlink" Target="https://www.air.org.au/" TargetMode="External"/><Relationship Id="rId24" Type="http://schemas.openxmlformats.org/officeDocument/2006/relationships/hyperlink" Target="http://www.abfa.org.au/" TargetMode="External"/><Relationship Id="rId66" Type="http://schemas.openxmlformats.org/officeDocument/2006/relationships/hyperlink" Target="http://www.cattlecouncil.com.au/" TargetMode="External"/><Relationship Id="rId131" Type="http://schemas.openxmlformats.org/officeDocument/2006/relationships/hyperlink" Target="http://www.vinyl.org.au/" TargetMode="External"/><Relationship Id="rId327" Type="http://schemas.openxmlformats.org/officeDocument/2006/relationships/hyperlink" Target="http://www.wafma.com.au/" TargetMode="External"/><Relationship Id="rId369" Type="http://schemas.openxmlformats.org/officeDocument/2006/relationships/hyperlink" Target="https://www.steelassociation.com.au/" TargetMode="External"/><Relationship Id="rId534" Type="http://schemas.openxmlformats.org/officeDocument/2006/relationships/hyperlink" Target="http://www.aeufederal.org.au/" TargetMode="External"/><Relationship Id="rId576" Type="http://schemas.openxmlformats.org/officeDocument/2006/relationships/hyperlink" Target="https://piaa.net.au/" TargetMode="External"/><Relationship Id="rId173" Type="http://schemas.openxmlformats.org/officeDocument/2006/relationships/hyperlink" Target="http://www.energynetworks.com.au/" TargetMode="External"/><Relationship Id="rId229" Type="http://schemas.openxmlformats.org/officeDocument/2006/relationships/hyperlink" Target="http://dayhospitalsaustralia.net.au/" TargetMode="External"/><Relationship Id="rId380" Type="http://schemas.openxmlformats.org/officeDocument/2006/relationships/hyperlink" Target="http://www.adaa.asn.au/" TargetMode="External"/><Relationship Id="rId436" Type="http://schemas.openxmlformats.org/officeDocument/2006/relationships/hyperlink" Target="http://www.amma.org.au/" TargetMode="External"/><Relationship Id="rId240" Type="http://schemas.openxmlformats.org/officeDocument/2006/relationships/hyperlink" Target="http://www.wacoss.org.au/" TargetMode="External"/><Relationship Id="rId478" Type="http://schemas.openxmlformats.org/officeDocument/2006/relationships/hyperlink" Target="https://www.lawsocietywa.asn.au/" TargetMode="External"/><Relationship Id="rId35" Type="http://schemas.openxmlformats.org/officeDocument/2006/relationships/hyperlink" Target="https://www.forestry.org.au/australian-forest-grower/" TargetMode="External"/><Relationship Id="rId77" Type="http://schemas.openxmlformats.org/officeDocument/2006/relationships/hyperlink" Target="http://www.writingwa.org/" TargetMode="External"/><Relationship Id="rId100" Type="http://schemas.openxmlformats.org/officeDocument/2006/relationships/hyperlink" Target="https://lifesavingwa.com.au/" TargetMode="External"/><Relationship Id="rId282" Type="http://schemas.openxmlformats.org/officeDocument/2006/relationships/hyperlink" Target="http://bieawa.asn.au/" TargetMode="External"/><Relationship Id="rId338" Type="http://schemas.openxmlformats.org/officeDocument/2006/relationships/hyperlink" Target="http://www.cmeig.com.au/" TargetMode="External"/><Relationship Id="rId503" Type="http://schemas.openxmlformats.org/officeDocument/2006/relationships/hyperlink" Target="http://walga.asn.au/" TargetMode="External"/><Relationship Id="rId545" Type="http://schemas.openxmlformats.org/officeDocument/2006/relationships/hyperlink" Target="https://www.meaa.org/" TargetMode="External"/><Relationship Id="rId587" Type="http://schemas.openxmlformats.org/officeDocument/2006/relationships/hyperlink" Target="https://www.nsra.org/" TargetMode="External"/><Relationship Id="rId8" Type="http://schemas.openxmlformats.org/officeDocument/2006/relationships/hyperlink" Target="http://www.clubswa.com.au/" TargetMode="External"/><Relationship Id="rId142" Type="http://schemas.openxmlformats.org/officeDocument/2006/relationships/hyperlink" Target="https://www.accc.gov.au/public-registers/authorisations-and-notifications-registers/authorisations-register/australian-brick-blocklaying-training-foundation-limited" TargetMode="External"/><Relationship Id="rId184" Type="http://schemas.openxmlformats.org/officeDocument/2006/relationships/hyperlink" Target="http://aora.asn.au/" TargetMode="External"/><Relationship Id="rId391" Type="http://schemas.openxmlformats.org/officeDocument/2006/relationships/hyperlink" Target="http://www.piaa.org.au/" TargetMode="External"/><Relationship Id="rId405" Type="http://schemas.openxmlformats.org/officeDocument/2006/relationships/hyperlink" Target="http://www.mrcaa.com.au/" TargetMode="External"/><Relationship Id="rId447" Type="http://schemas.openxmlformats.org/officeDocument/2006/relationships/hyperlink" Target="http://www.limewa.com.au/" TargetMode="External"/><Relationship Id="rId251" Type="http://schemas.openxmlformats.org/officeDocument/2006/relationships/hyperlink" Target="http://www.independentcinemas.com.au/" TargetMode="External"/><Relationship Id="rId489" Type="http://schemas.openxmlformats.org/officeDocument/2006/relationships/hyperlink" Target="https://www.ausit.org/" TargetMode="External"/><Relationship Id="rId46" Type="http://schemas.openxmlformats.org/officeDocument/2006/relationships/hyperlink" Target="http://www.apcwa.org.au/" TargetMode="External"/><Relationship Id="rId293" Type="http://schemas.openxmlformats.org/officeDocument/2006/relationships/hyperlink" Target="http://www.awci.org.au/" TargetMode="External"/><Relationship Id="rId307" Type="http://schemas.openxmlformats.org/officeDocument/2006/relationships/hyperlink" Target="http://accord.asn.au/" TargetMode="External"/><Relationship Id="rId349" Type="http://schemas.openxmlformats.org/officeDocument/2006/relationships/hyperlink" Target="http://rmac.com.au/" TargetMode="External"/><Relationship Id="rId514" Type="http://schemas.openxmlformats.org/officeDocument/2006/relationships/hyperlink" Target="http://www.cbfca.com.au/" TargetMode="External"/><Relationship Id="rId556" Type="http://schemas.openxmlformats.org/officeDocument/2006/relationships/hyperlink" Target="http://www.fsunion.org.au/" TargetMode="External"/><Relationship Id="rId88" Type="http://schemas.openxmlformats.org/officeDocument/2006/relationships/hyperlink" Target="https://www.parksleisure.com.au/" TargetMode="External"/><Relationship Id="rId111" Type="http://schemas.openxmlformats.org/officeDocument/2006/relationships/hyperlink" Target="http://www.tennis.com.au/wa/" TargetMode="External"/><Relationship Id="rId153" Type="http://schemas.openxmlformats.org/officeDocument/2006/relationships/hyperlink" Target="https://www.hireandrental.com.au/" TargetMode="External"/><Relationship Id="rId195" Type="http://schemas.openxmlformats.org/officeDocument/2006/relationships/hyperlink" Target="http://aicm.com.au/" TargetMode="External"/><Relationship Id="rId209" Type="http://schemas.openxmlformats.org/officeDocument/2006/relationships/hyperlink" Target="http://www.cosboa.org.au/" TargetMode="External"/><Relationship Id="rId360" Type="http://schemas.openxmlformats.org/officeDocument/2006/relationships/hyperlink" Target="https://www.aaaa.com.au/" TargetMode="External"/><Relationship Id="rId416" Type="http://schemas.openxmlformats.org/officeDocument/2006/relationships/hyperlink" Target="https://www.wsaa.au/" TargetMode="External"/><Relationship Id="rId220" Type="http://schemas.openxmlformats.org/officeDocument/2006/relationships/hyperlink" Target="http://www.theaca.net.au/" TargetMode="External"/><Relationship Id="rId458" Type="http://schemas.openxmlformats.org/officeDocument/2006/relationships/hyperlink" Target="http://www.churcheswa.com.au/" TargetMode="External"/><Relationship Id="rId15" Type="http://schemas.openxmlformats.org/officeDocument/2006/relationships/hyperlink" Target="https://www.nesa.com.au/" TargetMode="External"/><Relationship Id="rId57" Type="http://schemas.openxmlformats.org/officeDocument/2006/relationships/hyperlink" Target="http://waas.org.au/" TargetMode="External"/><Relationship Id="rId262" Type="http://schemas.openxmlformats.org/officeDocument/2006/relationships/hyperlink" Target="http://greetingcardassociation.com.au/" TargetMode="External"/><Relationship Id="rId318" Type="http://schemas.openxmlformats.org/officeDocument/2006/relationships/hyperlink" Target="http://www.westerndairy.com.au/" TargetMode="External"/><Relationship Id="rId525" Type="http://schemas.openxmlformats.org/officeDocument/2006/relationships/hyperlink" Target="https://mhdsupplychain.com.au/" TargetMode="External"/><Relationship Id="rId567" Type="http://schemas.openxmlformats.org/officeDocument/2006/relationships/hyperlink" Target="http://www.caravanwa.com.au/" TargetMode="External"/><Relationship Id="rId99" Type="http://schemas.openxmlformats.org/officeDocument/2006/relationships/hyperlink" Target="http://www.footballwest.com.au/" TargetMode="External"/><Relationship Id="rId122" Type="http://schemas.openxmlformats.org/officeDocument/2006/relationships/hyperlink" Target="https://nfia.com.au/" TargetMode="External"/><Relationship Id="rId164" Type="http://schemas.openxmlformats.org/officeDocument/2006/relationships/hyperlink" Target="http://www.wappa.asn.au/" TargetMode="External"/><Relationship Id="rId371" Type="http://schemas.openxmlformats.org/officeDocument/2006/relationships/hyperlink" Target="http://www.wireassociation.com.au/" TargetMode="External"/><Relationship Id="rId427" Type="http://schemas.openxmlformats.org/officeDocument/2006/relationships/hyperlink" Target="http://www.minerals.org.au/" TargetMode="External"/><Relationship Id="rId469" Type="http://schemas.openxmlformats.org/officeDocument/2006/relationships/hyperlink" Target="https://www.planning.org.au/" TargetMode="External"/><Relationship Id="rId26" Type="http://schemas.openxmlformats.org/officeDocument/2006/relationships/hyperlink" Target="https://australiandairyfarmers.com.au/" TargetMode="External"/><Relationship Id="rId231" Type="http://schemas.openxmlformats.org/officeDocument/2006/relationships/hyperlink" Target="http://www.amawa.com.au/" TargetMode="External"/><Relationship Id="rId273" Type="http://schemas.openxmlformats.org/officeDocument/2006/relationships/hyperlink" Target="https://www.cbaa.org.au/" TargetMode="External"/><Relationship Id="rId329" Type="http://schemas.openxmlformats.org/officeDocument/2006/relationships/hyperlink" Target="https://www.woodsolutions.com.au/suppliers/furnishing-industry-association-australia-ltd" TargetMode="External"/><Relationship Id="rId480" Type="http://schemas.openxmlformats.org/officeDocument/2006/relationships/hyperlink" Target="https://www.cpaaustralia.com.au/" TargetMode="External"/><Relationship Id="rId536" Type="http://schemas.openxmlformats.org/officeDocument/2006/relationships/hyperlink" Target="https://www.awu.net.au/" TargetMode="External"/><Relationship Id="rId68" Type="http://schemas.openxmlformats.org/officeDocument/2006/relationships/hyperlink" Target="http://feedlots.com.au/" TargetMode="External"/><Relationship Id="rId133" Type="http://schemas.openxmlformats.org/officeDocument/2006/relationships/hyperlink" Target="https://www.masterpainters.asn.au/" TargetMode="External"/><Relationship Id="rId175" Type="http://schemas.openxmlformats.org/officeDocument/2006/relationships/hyperlink" Target="https://www.australiangeothermal.org.au/" TargetMode="External"/><Relationship Id="rId340" Type="http://schemas.openxmlformats.org/officeDocument/2006/relationships/hyperlink" Target="http://www.diecasting.asn.au/" TargetMode="External"/><Relationship Id="rId578" Type="http://schemas.openxmlformats.org/officeDocument/2006/relationships/hyperlink" Target="https://www.flowerindustryaustralia.com.au/" TargetMode="External"/><Relationship Id="rId200" Type="http://schemas.openxmlformats.org/officeDocument/2006/relationships/hyperlink" Target="https://faaa.au/" TargetMode="External"/><Relationship Id="rId382" Type="http://schemas.openxmlformats.org/officeDocument/2006/relationships/hyperlink" Target="https://medicinesaustralia.com.au/" TargetMode="External"/><Relationship Id="rId438" Type="http://schemas.openxmlformats.org/officeDocument/2006/relationships/hyperlink" Target="http://www.cmew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CD10-B23C-4EB6-A345-CD4D3B3DD8DE}">
  <dimension ref="A1:B37"/>
  <sheetViews>
    <sheetView tabSelected="1" zoomScaleNormal="100" zoomScaleSheetLayoutView="160" workbookViewId="0">
      <selection activeCell="A2" sqref="A2"/>
    </sheetView>
  </sheetViews>
  <sheetFormatPr defaultColWidth="9.1796875" defaultRowHeight="14" x14ac:dyDescent="0.3"/>
  <cols>
    <col min="1" max="1" width="134.7265625" style="13" customWidth="1"/>
    <col min="2" max="2" width="10.26953125" style="16" customWidth="1"/>
    <col min="3" max="3" width="9.1796875" style="13"/>
    <col min="4" max="4" width="10.26953125" style="13" customWidth="1"/>
    <col min="5" max="16384" width="9.1796875" style="13"/>
  </cols>
  <sheetData>
    <row r="1" spans="1:2" ht="107.25" customHeight="1" x14ac:dyDescent="0.3">
      <c r="B1" s="13"/>
    </row>
    <row r="2" spans="1:2" ht="15" customHeight="1" x14ac:dyDescent="0.3">
      <c r="B2" s="13"/>
    </row>
    <row r="3" spans="1:2" ht="15" customHeight="1" x14ac:dyDescent="0.3">
      <c r="A3" s="14" t="s">
        <v>1233</v>
      </c>
      <c r="B3" s="13"/>
    </row>
    <row r="4" spans="1:2" ht="15" customHeight="1" x14ac:dyDescent="0.3">
      <c r="B4" s="13"/>
    </row>
    <row r="5" spans="1:2" ht="15" customHeight="1" x14ac:dyDescent="0.3">
      <c r="A5" s="13" t="s">
        <v>1234</v>
      </c>
      <c r="B5" s="13"/>
    </row>
    <row r="6" spans="1:2" ht="15" customHeight="1" x14ac:dyDescent="0.3">
      <c r="B6" s="13"/>
    </row>
    <row r="7" spans="1:2" ht="15" customHeight="1" x14ac:dyDescent="0.3">
      <c r="A7" s="14" t="s">
        <v>1235</v>
      </c>
      <c r="B7" s="13"/>
    </row>
    <row r="8" spans="1:2" ht="15" customHeight="1" x14ac:dyDescent="0.3">
      <c r="B8" s="13"/>
    </row>
    <row r="9" spans="1:2" ht="15" customHeight="1" x14ac:dyDescent="0.3">
      <c r="A9" s="13" t="s">
        <v>1236</v>
      </c>
      <c r="B9" s="13"/>
    </row>
    <row r="10" spans="1:2" ht="15" customHeight="1" x14ac:dyDescent="0.3">
      <c r="A10" s="13" t="s">
        <v>1237</v>
      </c>
      <c r="B10" s="13"/>
    </row>
    <row r="11" spans="1:2" ht="15" customHeight="1" x14ac:dyDescent="0.3">
      <c r="B11" s="13"/>
    </row>
    <row r="12" spans="1:2" ht="15" customHeight="1" x14ac:dyDescent="0.3">
      <c r="A12" s="13" t="s">
        <v>1238</v>
      </c>
      <c r="B12" s="13"/>
    </row>
    <row r="13" spans="1:2" ht="15" customHeight="1" x14ac:dyDescent="0.3">
      <c r="A13" s="13" t="s">
        <v>1239</v>
      </c>
      <c r="B13" s="13"/>
    </row>
    <row r="14" spans="1:2" ht="15" customHeight="1" x14ac:dyDescent="0.3">
      <c r="B14" s="13"/>
    </row>
    <row r="15" spans="1:2" ht="15" customHeight="1" x14ac:dyDescent="0.3">
      <c r="A15" s="14" t="s">
        <v>1240</v>
      </c>
      <c r="B15" s="13"/>
    </row>
    <row r="16" spans="1:2" ht="15" customHeight="1" x14ac:dyDescent="0.3">
      <c r="B16" s="13"/>
    </row>
    <row r="17" spans="1:2" ht="15" customHeight="1" x14ac:dyDescent="0.3">
      <c r="A17" s="13" t="s">
        <v>1241</v>
      </c>
      <c r="B17" s="13"/>
    </row>
    <row r="18" spans="1:2" ht="15" customHeight="1" x14ac:dyDescent="0.3">
      <c r="A18" s="13" t="s">
        <v>1242</v>
      </c>
      <c r="B18" s="13"/>
    </row>
    <row r="19" spans="1:2" ht="15" customHeight="1" x14ac:dyDescent="0.3">
      <c r="B19" s="13"/>
    </row>
    <row r="20" spans="1:2" ht="15" customHeight="1" x14ac:dyDescent="0.3">
      <c r="A20" s="13" t="s">
        <v>1243</v>
      </c>
      <c r="B20" s="13"/>
    </row>
    <row r="21" spans="1:2" ht="15" customHeight="1" x14ac:dyDescent="0.3">
      <c r="B21" s="13"/>
    </row>
    <row r="22" spans="1:2" ht="15" customHeight="1" x14ac:dyDescent="0.3">
      <c r="A22" s="15" t="s">
        <v>1244</v>
      </c>
      <c r="B22" s="13"/>
    </row>
    <row r="23" spans="1:2" ht="15" customHeight="1" x14ac:dyDescent="0.3">
      <c r="A23" s="15" t="s">
        <v>1245</v>
      </c>
      <c r="B23" s="13"/>
    </row>
    <row r="24" spans="1:2" ht="15" customHeight="1" x14ac:dyDescent="0.3">
      <c r="A24" s="15" t="s">
        <v>1246</v>
      </c>
      <c r="B24" s="13"/>
    </row>
    <row r="25" spans="1:2" ht="15" customHeight="1" x14ac:dyDescent="0.3">
      <c r="B25" s="13"/>
    </row>
    <row r="26" spans="1:2" ht="15" customHeight="1" x14ac:dyDescent="0.3">
      <c r="A26" s="13" t="s">
        <v>1247</v>
      </c>
      <c r="B26" s="13"/>
    </row>
    <row r="27" spans="1:2" ht="15" customHeight="1" x14ac:dyDescent="0.3">
      <c r="B27" s="13"/>
    </row>
    <row r="28" spans="1:2" ht="15" customHeight="1" x14ac:dyDescent="0.3">
      <c r="A28" s="14" t="s">
        <v>1248</v>
      </c>
      <c r="B28" s="13"/>
    </row>
    <row r="29" spans="1:2" ht="15" customHeight="1" x14ac:dyDescent="0.3">
      <c r="B29" s="13"/>
    </row>
    <row r="30" spans="1:2" ht="15" customHeight="1" x14ac:dyDescent="0.3">
      <c r="A30" s="13" t="s">
        <v>1250</v>
      </c>
      <c r="B30" s="13"/>
    </row>
    <row r="31" spans="1:2" ht="15" customHeight="1" x14ac:dyDescent="0.3">
      <c r="A31" s="13" t="s">
        <v>1249</v>
      </c>
      <c r="B31" s="13"/>
    </row>
    <row r="32" spans="1:2" ht="15" customHeight="1" x14ac:dyDescent="0.3">
      <c r="B32" s="13"/>
    </row>
    <row r="33" spans="1:1" ht="15" customHeight="1" x14ac:dyDescent="0.3">
      <c r="A33" s="14" t="s">
        <v>1251</v>
      </c>
    </row>
    <row r="34" spans="1:1" ht="15" customHeight="1" x14ac:dyDescent="0.3"/>
    <row r="35" spans="1:1" ht="15" customHeight="1" x14ac:dyDescent="0.3"/>
    <row r="36" spans="1:1" ht="15" customHeight="1" x14ac:dyDescent="0.3"/>
    <row r="37" spans="1:1" ht="15" customHeight="1" x14ac:dyDescent="0.3"/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4A54-3586-4ED1-B119-2B83A3D1DD02}">
  <dimension ref="A1:F974"/>
  <sheetViews>
    <sheetView zoomScaleNormal="100" workbookViewId="0">
      <selection sqref="A1:F1"/>
    </sheetView>
  </sheetViews>
  <sheetFormatPr defaultColWidth="9.1796875" defaultRowHeight="29.25" customHeight="1" x14ac:dyDescent="0.35"/>
  <cols>
    <col min="1" max="1" width="34.81640625" style="1" customWidth="1"/>
    <col min="2" max="2" width="43.453125" style="1" customWidth="1"/>
    <col min="3" max="3" width="43.81640625" style="1" customWidth="1"/>
    <col min="4" max="4" width="59.453125" style="1" customWidth="1"/>
    <col min="5" max="5" width="11.453125" style="2" hidden="1" customWidth="1"/>
    <col min="6" max="6" width="13.1796875" style="2" hidden="1" customWidth="1"/>
    <col min="7" max="16384" width="9.1796875" style="1"/>
  </cols>
  <sheetData>
    <row r="1" spans="1:6" ht="29.2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29.25" customHeight="1" x14ac:dyDescent="0.35">
      <c r="A2" s="9" t="s">
        <v>6</v>
      </c>
      <c r="B2" s="9" t="s">
        <v>7</v>
      </c>
      <c r="C2" s="4" t="s">
        <v>8</v>
      </c>
      <c r="D2" s="10" t="s">
        <v>9</v>
      </c>
      <c r="E2" s="5">
        <f>IFERROR(IF(SEARCH(Searchbox,MasterTable[[#This Row],[Name]]),(1-(ROW()/10000)),""),"")</f>
        <v>0.99980000000000002</v>
      </c>
      <c r="F2" s="4">
        <f>IFERROR(RANK(MasterTable[[#This Row],[Search Value]],MasterTable[Search Value],0),"")</f>
        <v>1</v>
      </c>
    </row>
    <row r="3" spans="1:6" ht="29.25" customHeight="1" x14ac:dyDescent="0.35">
      <c r="A3" s="1" t="s">
        <v>6</v>
      </c>
      <c r="B3" s="1" t="s">
        <v>7</v>
      </c>
      <c r="C3" s="4" t="s">
        <v>10</v>
      </c>
      <c r="D3" s="8" t="s">
        <v>11</v>
      </c>
      <c r="E3" s="5">
        <f>IFERROR(IF(SEARCH(Searchbox,MasterTable[[#This Row],[Name]]),(1-(ROW()/10000)),""),"")</f>
        <v>0.99970000000000003</v>
      </c>
      <c r="F3" s="4">
        <f>IFERROR(RANK(MasterTable[[#This Row],[Search Value]],MasterTable[Search Value],0),"")</f>
        <v>2</v>
      </c>
    </row>
    <row r="4" spans="1:6" ht="29.25" customHeight="1" x14ac:dyDescent="0.35">
      <c r="A4" s="9" t="s">
        <v>6</v>
      </c>
      <c r="B4" s="9" t="s">
        <v>7</v>
      </c>
      <c r="C4" s="11" t="s">
        <v>12</v>
      </c>
      <c r="D4" s="12" t="s">
        <v>13</v>
      </c>
      <c r="E4" s="5">
        <f>IFERROR(IF(SEARCH(Searchbox,MasterTable[[#This Row],[Name]]),(1-(ROW()/10000)),""),"")</f>
        <v>0.99960000000000004</v>
      </c>
      <c r="F4" s="4">
        <f>IFERROR(RANK(MasterTable[[#This Row],[Search Value]],MasterTable[Search Value],0),"")</f>
        <v>3</v>
      </c>
    </row>
    <row r="5" spans="1:6" ht="29.25" customHeight="1" x14ac:dyDescent="0.35">
      <c r="A5" s="1" t="s">
        <v>6</v>
      </c>
      <c r="B5" s="1" t="s">
        <v>14</v>
      </c>
      <c r="C5" s="4" t="s">
        <v>15</v>
      </c>
      <c r="D5" s="6" t="s">
        <v>16</v>
      </c>
      <c r="E5" s="5">
        <f>IFERROR(IF(SEARCH(Searchbox,MasterTable[[#This Row],[Name]]),(1-(ROW()/10000)),""),"")</f>
        <v>0.99950000000000006</v>
      </c>
      <c r="F5" s="4">
        <f>IFERROR(RANK(MasterTable[[#This Row],[Search Value]],MasterTable[Search Value],0),"")</f>
        <v>4</v>
      </c>
    </row>
    <row r="6" spans="1:6" ht="29.25" customHeight="1" x14ac:dyDescent="0.35">
      <c r="A6" s="1" t="s">
        <v>6</v>
      </c>
      <c r="B6" s="1" t="s">
        <v>14</v>
      </c>
      <c r="C6" s="4" t="s">
        <v>17</v>
      </c>
      <c r="D6" s="6" t="s">
        <v>18</v>
      </c>
      <c r="E6" s="5">
        <f>IFERROR(IF(SEARCH(Searchbox,MasterTable[[#This Row],[Name]]),(1-(ROW()/10000)),""),"")</f>
        <v>0.99939999999999996</v>
      </c>
      <c r="F6" s="4">
        <f>IFERROR(RANK(MasterTable[[#This Row],[Search Value]],MasterTable[Search Value],0),"")</f>
        <v>5</v>
      </c>
    </row>
    <row r="7" spans="1:6" ht="29.25" customHeight="1" x14ac:dyDescent="0.35">
      <c r="A7" s="1" t="s">
        <v>6</v>
      </c>
      <c r="B7" s="1" t="s">
        <v>14</v>
      </c>
      <c r="C7" s="4" t="s">
        <v>19</v>
      </c>
      <c r="D7" s="6" t="s">
        <v>20</v>
      </c>
      <c r="E7" s="5">
        <f>IFERROR(IF(SEARCH(Searchbox,MasterTable[[#This Row],[Name]]),(1-(ROW()/10000)),""),"")</f>
        <v>0.99929999999999997</v>
      </c>
      <c r="F7" s="4">
        <f>IFERROR(RANK(MasterTable[[#This Row],[Search Value]],MasterTable[Search Value],0),"")</f>
        <v>6</v>
      </c>
    </row>
    <row r="8" spans="1:6" ht="29.25" customHeight="1" x14ac:dyDescent="0.35">
      <c r="A8" s="1" t="s">
        <v>6</v>
      </c>
      <c r="B8" s="1" t="s">
        <v>14</v>
      </c>
      <c r="C8" s="4" t="s">
        <v>21</v>
      </c>
      <c r="D8" s="6" t="s">
        <v>22</v>
      </c>
      <c r="E8" s="5">
        <f>IFERROR(IF(SEARCH(Searchbox,MasterTable[[#This Row],[Name]]),(1-(ROW()/10000)),""),"")</f>
        <v>0.99919999999999998</v>
      </c>
      <c r="F8" s="4">
        <f>IFERROR(RANK(MasterTable[[#This Row],[Search Value]],MasterTable[Search Value],0),"")</f>
        <v>7</v>
      </c>
    </row>
    <row r="9" spans="1:6" ht="29.25" customHeight="1" x14ac:dyDescent="0.35">
      <c r="A9" s="1" t="s">
        <v>6</v>
      </c>
      <c r="B9" s="1" t="s">
        <v>14</v>
      </c>
      <c r="C9" s="4" t="s">
        <v>23</v>
      </c>
      <c r="D9" s="6" t="s">
        <v>24</v>
      </c>
      <c r="E9" s="5">
        <f>IFERROR(IF(SEARCH(Searchbox,MasterTable[[#This Row],[Name]]),(1-(ROW()/10000)),""),"")</f>
        <v>0.99909999999999999</v>
      </c>
      <c r="F9" s="4">
        <f>IFERROR(RANK(MasterTable[[#This Row],[Search Value]],MasterTable[Search Value],0),"")</f>
        <v>8</v>
      </c>
    </row>
    <row r="10" spans="1:6" ht="29.25" customHeight="1" x14ac:dyDescent="0.35">
      <c r="A10" s="1" t="s">
        <v>25</v>
      </c>
      <c r="B10" s="1" t="s">
        <v>26</v>
      </c>
      <c r="C10" s="4" t="s">
        <v>27</v>
      </c>
      <c r="D10" s="6" t="s">
        <v>28</v>
      </c>
      <c r="E10" s="5">
        <f>IFERROR(IF(SEARCH(Searchbox,MasterTable[[#This Row],[Name]]),(1-(ROW()/10000)),""),"")</f>
        <v>0.999</v>
      </c>
      <c r="F10" s="4">
        <f>IFERROR(RANK(MasterTable[[#This Row],[Search Value]],MasterTable[Search Value],0),"")</f>
        <v>9</v>
      </c>
    </row>
    <row r="11" spans="1:6" ht="29.25" customHeight="1" x14ac:dyDescent="0.35">
      <c r="A11" s="1" t="s">
        <v>25</v>
      </c>
      <c r="B11" s="1" t="s">
        <v>26</v>
      </c>
      <c r="C11" s="4" t="s">
        <v>29</v>
      </c>
      <c r="D11" s="6" t="s">
        <v>30</v>
      </c>
      <c r="E11" s="5">
        <f>IFERROR(IF(SEARCH(Searchbox,MasterTable[[#This Row],[Name]]),(1-(ROW()/10000)),""),"")</f>
        <v>0.99890000000000001</v>
      </c>
      <c r="F11" s="4">
        <f>IFERROR(RANK(MasterTable[[#This Row],[Search Value]],MasterTable[Search Value],0),"")</f>
        <v>10</v>
      </c>
    </row>
    <row r="12" spans="1:6" ht="29.25" customHeight="1" x14ac:dyDescent="0.35">
      <c r="A12" s="1" t="s">
        <v>25</v>
      </c>
      <c r="B12" s="1" t="s">
        <v>26</v>
      </c>
      <c r="C12" s="4" t="s">
        <v>31</v>
      </c>
      <c r="D12" s="6" t="s">
        <v>32</v>
      </c>
      <c r="E12" s="5">
        <f>IFERROR(IF(SEARCH(Searchbox,MasterTable[[#This Row],[Name]]),(1-(ROW()/10000)),""),"")</f>
        <v>0.99880000000000002</v>
      </c>
      <c r="F12" s="4">
        <f>IFERROR(RANK(MasterTable[[#This Row],[Search Value]],MasterTable[Search Value],0),"")</f>
        <v>11</v>
      </c>
    </row>
    <row r="13" spans="1:6" ht="29.25" customHeight="1" x14ac:dyDescent="0.35">
      <c r="A13" s="1" t="s">
        <v>25</v>
      </c>
      <c r="B13" s="1" t="s">
        <v>26</v>
      </c>
      <c r="C13" s="4" t="s">
        <v>33</v>
      </c>
      <c r="D13" s="6" t="s">
        <v>34</v>
      </c>
      <c r="E13" s="5">
        <f>IFERROR(IF(SEARCH(Searchbox,MasterTable[[#This Row],[Name]]),(1-(ROW()/10000)),""),"")</f>
        <v>0.99870000000000003</v>
      </c>
      <c r="F13" s="4">
        <f>IFERROR(RANK(MasterTable[[#This Row],[Search Value]],MasterTable[Search Value],0),"")</f>
        <v>12</v>
      </c>
    </row>
    <row r="14" spans="1:6" ht="29.25" customHeight="1" x14ac:dyDescent="0.35">
      <c r="A14" s="1" t="s">
        <v>25</v>
      </c>
      <c r="B14" s="1" t="s">
        <v>35</v>
      </c>
      <c r="C14" s="4" t="s">
        <v>36</v>
      </c>
      <c r="D14" s="6" t="s">
        <v>37</v>
      </c>
      <c r="E14" s="5">
        <f>IFERROR(IF(SEARCH(Searchbox,MasterTable[[#This Row],[Name]]),(1-(ROW()/10000)),""),"")</f>
        <v>0.99860000000000004</v>
      </c>
      <c r="F14" s="4">
        <f>IFERROR(RANK(MasterTable[[#This Row],[Search Value]],MasterTable[Search Value],0),"")</f>
        <v>13</v>
      </c>
    </row>
    <row r="15" spans="1:6" ht="29.25" customHeight="1" x14ac:dyDescent="0.35">
      <c r="A15" s="1" t="s">
        <v>25</v>
      </c>
      <c r="B15" s="1" t="s">
        <v>35</v>
      </c>
      <c r="C15" s="4" t="s">
        <v>38</v>
      </c>
      <c r="D15" s="6" t="s">
        <v>39</v>
      </c>
      <c r="E15" s="5">
        <f>IFERROR(IF(SEARCH(Searchbox,MasterTable[[#This Row],[Name]]),(1-(ROW()/10000)),""),"")</f>
        <v>0.99850000000000005</v>
      </c>
      <c r="F15" s="4">
        <f>IFERROR(RANK(MasterTable[[#This Row],[Search Value]],MasterTable[Search Value],0),"")</f>
        <v>14</v>
      </c>
    </row>
    <row r="16" spans="1:6" ht="29.25" customHeight="1" x14ac:dyDescent="0.35">
      <c r="A16" s="1" t="s">
        <v>25</v>
      </c>
      <c r="B16" s="1" t="s">
        <v>35</v>
      </c>
      <c r="C16" s="4" t="s">
        <v>40</v>
      </c>
      <c r="D16" s="6" t="s">
        <v>41</v>
      </c>
      <c r="E16" s="5">
        <f>IFERROR(IF(SEARCH(Searchbox,MasterTable[[#This Row],[Name]]),(1-(ROW()/10000)),""),"")</f>
        <v>0.99839999999999995</v>
      </c>
      <c r="F16" s="4">
        <f>IFERROR(RANK(MasterTable[[#This Row],[Search Value]],MasterTable[Search Value],0),"")</f>
        <v>15</v>
      </c>
    </row>
    <row r="17" spans="1:6" ht="29.25" customHeight="1" x14ac:dyDescent="0.35">
      <c r="A17" s="1" t="s">
        <v>25</v>
      </c>
      <c r="B17" s="1" t="s">
        <v>35</v>
      </c>
      <c r="C17" s="4" t="s">
        <v>42</v>
      </c>
      <c r="D17" s="6" t="s">
        <v>43</v>
      </c>
      <c r="E17" s="5">
        <f>IFERROR(IF(SEARCH(Searchbox,MasterTable[[#This Row],[Name]]),(1-(ROW()/10000)),""),"")</f>
        <v>0.99829999999999997</v>
      </c>
      <c r="F17" s="4">
        <f>IFERROR(RANK(MasterTable[[#This Row],[Search Value]],MasterTable[Search Value],0),"")</f>
        <v>16</v>
      </c>
    </row>
    <row r="18" spans="1:6" ht="29.25" customHeight="1" x14ac:dyDescent="0.35">
      <c r="A18" s="1" t="s">
        <v>25</v>
      </c>
      <c r="B18" s="1" t="s">
        <v>44</v>
      </c>
      <c r="C18" s="4" t="s">
        <v>45</v>
      </c>
      <c r="D18" s="6" t="s">
        <v>46</v>
      </c>
      <c r="E18" s="5">
        <f>IFERROR(IF(SEARCH(Searchbox,MasterTable[[#This Row],[Name]]),(1-(ROW()/10000)),""),"")</f>
        <v>0.99819999999999998</v>
      </c>
      <c r="F18" s="4">
        <f>IFERROR(RANK(MasterTable[[#This Row],[Search Value]],MasterTable[Search Value],0),"")</f>
        <v>17</v>
      </c>
    </row>
    <row r="19" spans="1:6" ht="29.25" customHeight="1" x14ac:dyDescent="0.35">
      <c r="A19" s="1" t="s">
        <v>25</v>
      </c>
      <c r="B19" s="1" t="s">
        <v>44</v>
      </c>
      <c r="C19" s="4" t="s">
        <v>47</v>
      </c>
      <c r="D19" s="6" t="s">
        <v>48</v>
      </c>
      <c r="E19" s="5">
        <f>IFERROR(IF(SEARCH(Searchbox,MasterTable[[#This Row],[Name]]),(1-(ROW()/10000)),""),"")</f>
        <v>0.99809999999999999</v>
      </c>
      <c r="F19" s="4">
        <f>IFERROR(RANK(MasterTable[[#This Row],[Search Value]],MasterTable[Search Value],0),"")</f>
        <v>18</v>
      </c>
    </row>
    <row r="20" spans="1:6" ht="29.25" customHeight="1" x14ac:dyDescent="0.35">
      <c r="A20" s="1" t="s">
        <v>25</v>
      </c>
      <c r="B20" s="1" t="s">
        <v>44</v>
      </c>
      <c r="C20" s="4" t="s">
        <v>49</v>
      </c>
      <c r="D20" s="6" t="s">
        <v>50</v>
      </c>
      <c r="E20" s="5">
        <f>IFERROR(IF(SEARCH(Searchbox,MasterTable[[#This Row],[Name]]),(1-(ROW()/10000)),""),"")</f>
        <v>0.998</v>
      </c>
      <c r="F20" s="4">
        <f>IFERROR(RANK(MasterTable[[#This Row],[Search Value]],MasterTable[Search Value],0),"")</f>
        <v>19</v>
      </c>
    </row>
    <row r="21" spans="1:6" ht="29.25" customHeight="1" x14ac:dyDescent="0.35">
      <c r="A21" s="1" t="s">
        <v>51</v>
      </c>
      <c r="B21" s="1" t="s">
        <v>52</v>
      </c>
      <c r="C21" s="4" t="s">
        <v>53</v>
      </c>
      <c r="D21" s="6" t="s">
        <v>54</v>
      </c>
      <c r="E21" s="5">
        <f>IFERROR(IF(SEARCH(Searchbox,MasterTable[[#This Row],[Name]]),(1-(ROW()/10000)),""),"")</f>
        <v>0.99790000000000001</v>
      </c>
      <c r="F21" s="4">
        <f>IFERROR(RANK(MasterTable[[#This Row],[Search Value]],MasterTable[Search Value],0),"")</f>
        <v>20</v>
      </c>
    </row>
    <row r="22" spans="1:6" ht="29.25" customHeight="1" x14ac:dyDescent="0.35">
      <c r="A22" s="1" t="s">
        <v>51</v>
      </c>
      <c r="B22" s="1" t="s">
        <v>52</v>
      </c>
      <c r="C22" s="4" t="s">
        <v>55</v>
      </c>
      <c r="D22" s="6" t="s">
        <v>56</v>
      </c>
      <c r="E22" s="5">
        <f>IFERROR(IF(SEARCH(Searchbox,MasterTable[[#This Row],[Name]]),(1-(ROW()/10000)),""),"")</f>
        <v>0.99780000000000002</v>
      </c>
      <c r="F22" s="4">
        <f>IFERROR(RANK(MasterTable[[#This Row],[Search Value]],MasterTable[Search Value],0),"")</f>
        <v>21</v>
      </c>
    </row>
    <row r="23" spans="1:6" ht="29.25" customHeight="1" x14ac:dyDescent="0.35">
      <c r="A23" s="1" t="s">
        <v>51</v>
      </c>
      <c r="B23" s="1" t="s">
        <v>57</v>
      </c>
      <c r="C23" s="4" t="s">
        <v>58</v>
      </c>
      <c r="D23" s="6" t="s">
        <v>59</v>
      </c>
      <c r="E23" s="5">
        <f>IFERROR(IF(SEARCH(Searchbox,MasterTable[[#This Row],[Name]]),(1-(ROW()/10000)),""),"")</f>
        <v>0.99770000000000003</v>
      </c>
      <c r="F23" s="4">
        <f>IFERROR(RANK(MasterTable[[#This Row],[Search Value]],MasterTable[Search Value],0),"")</f>
        <v>22</v>
      </c>
    </row>
    <row r="24" spans="1:6" ht="29.25" customHeight="1" x14ac:dyDescent="0.35">
      <c r="A24" s="1" t="s">
        <v>51</v>
      </c>
      <c r="B24" s="1" t="s">
        <v>57</v>
      </c>
      <c r="C24" s="4" t="s">
        <v>60</v>
      </c>
      <c r="D24" s="6" t="s">
        <v>61</v>
      </c>
      <c r="E24" s="5">
        <f>IFERROR(IF(SEARCH(Searchbox,MasterTable[[#This Row],[Name]]),(1-(ROW()/10000)),""),"")</f>
        <v>0.99760000000000004</v>
      </c>
      <c r="F24" s="4">
        <f>IFERROR(RANK(MasterTable[[#This Row],[Search Value]],MasterTable[Search Value],0),"")</f>
        <v>23</v>
      </c>
    </row>
    <row r="25" spans="1:6" ht="29.25" customHeight="1" x14ac:dyDescent="0.35">
      <c r="A25" s="1" t="s">
        <v>51</v>
      </c>
      <c r="B25" s="1" t="s">
        <v>57</v>
      </c>
      <c r="C25" s="4" t="s">
        <v>62</v>
      </c>
      <c r="D25" s="6" t="s">
        <v>63</v>
      </c>
      <c r="E25" s="5">
        <f>IFERROR(IF(SEARCH(Searchbox,MasterTable[[#This Row],[Name]]),(1-(ROW()/10000)),""),"")</f>
        <v>0.99750000000000005</v>
      </c>
      <c r="F25" s="4">
        <f>IFERROR(RANK(MasterTable[[#This Row],[Search Value]],MasterTable[Search Value],0),"")</f>
        <v>24</v>
      </c>
    </row>
    <row r="26" spans="1:6" ht="29.25" customHeight="1" x14ac:dyDescent="0.35">
      <c r="A26" s="1" t="s">
        <v>51</v>
      </c>
      <c r="B26" s="1" t="s">
        <v>57</v>
      </c>
      <c r="C26" s="2" t="s">
        <v>64</v>
      </c>
      <c r="D26" s="6" t="s">
        <v>65</v>
      </c>
      <c r="E26" s="5">
        <f>IFERROR(IF(SEARCH(Searchbox,MasterTable[[#This Row],[Name]]),(1-(ROW()/10000)),""),"")</f>
        <v>0.99739999999999995</v>
      </c>
      <c r="F26" s="4">
        <f>IFERROR(RANK(MasterTable[[#This Row],[Search Value]],MasterTable[Search Value],0),"")</f>
        <v>25</v>
      </c>
    </row>
    <row r="27" spans="1:6" ht="29.25" customHeight="1" x14ac:dyDescent="0.35">
      <c r="A27" s="1" t="s">
        <v>51</v>
      </c>
      <c r="B27" s="1" t="s">
        <v>66</v>
      </c>
      <c r="C27" s="4" t="s">
        <v>67</v>
      </c>
      <c r="D27" s="6" t="s">
        <v>68</v>
      </c>
      <c r="E27" s="5">
        <f>IFERROR(IF(SEARCH(Searchbox,MasterTable[[#This Row],[Name]]),(1-(ROW()/10000)),""),"")</f>
        <v>0.99729999999999996</v>
      </c>
      <c r="F27" s="4">
        <f>IFERROR(RANK(MasterTable[[#This Row],[Search Value]],MasterTable[Search Value],0),"")</f>
        <v>26</v>
      </c>
    </row>
    <row r="28" spans="1:6" ht="29.25" customHeight="1" x14ac:dyDescent="0.35">
      <c r="A28" s="1" t="s">
        <v>51</v>
      </c>
      <c r="B28" s="1" t="s">
        <v>66</v>
      </c>
      <c r="C28" s="4" t="s">
        <v>69</v>
      </c>
      <c r="D28" s="6" t="s">
        <v>70</v>
      </c>
      <c r="E28" s="5">
        <f>IFERROR(IF(SEARCH(Searchbox,MasterTable[[#This Row],[Name]]),(1-(ROW()/10000)),""),"")</f>
        <v>0.99719999999999998</v>
      </c>
      <c r="F28" s="4">
        <f>IFERROR(RANK(MasterTable[[#This Row],[Search Value]],MasterTable[Search Value],0),"")</f>
        <v>27</v>
      </c>
    </row>
    <row r="29" spans="1:6" ht="29.25" customHeight="1" x14ac:dyDescent="0.35">
      <c r="A29" s="1" t="s">
        <v>51</v>
      </c>
      <c r="B29" s="1" t="s">
        <v>66</v>
      </c>
      <c r="C29" s="4" t="s">
        <v>71</v>
      </c>
      <c r="D29" s="6" t="s">
        <v>72</v>
      </c>
      <c r="E29" s="5">
        <f>IFERROR(IF(SEARCH(Searchbox,MasterTable[[#This Row],[Name]]),(1-(ROW()/10000)),""),"")</f>
        <v>0.99709999999999999</v>
      </c>
      <c r="F29" s="4">
        <f>IFERROR(RANK(MasterTable[[#This Row],[Search Value]],MasterTable[Search Value],0),"")</f>
        <v>28</v>
      </c>
    </row>
    <row r="30" spans="1:6" ht="29.25" customHeight="1" x14ac:dyDescent="0.35">
      <c r="A30" s="1" t="s">
        <v>51</v>
      </c>
      <c r="B30" s="1" t="s">
        <v>73</v>
      </c>
      <c r="C30" s="4" t="s">
        <v>74</v>
      </c>
      <c r="D30" s="6" t="s">
        <v>75</v>
      </c>
      <c r="E30" s="5">
        <f>IFERROR(IF(SEARCH(Searchbox,MasterTable[[#This Row],[Name]]),(1-(ROW()/10000)),""),"")</f>
        <v>0.997</v>
      </c>
      <c r="F30" s="4">
        <f>IFERROR(RANK(MasterTable[[#This Row],[Search Value]],MasterTable[Search Value],0),"")</f>
        <v>29</v>
      </c>
    </row>
    <row r="31" spans="1:6" ht="29.25" customHeight="1" x14ac:dyDescent="0.35">
      <c r="A31" s="1" t="s">
        <v>51</v>
      </c>
      <c r="B31" s="1" t="s">
        <v>73</v>
      </c>
      <c r="C31" s="4" t="s">
        <v>76</v>
      </c>
      <c r="D31" s="6" t="s">
        <v>77</v>
      </c>
      <c r="E31" s="5">
        <f>IFERROR(IF(SEARCH(Searchbox,MasterTable[[#This Row],[Name]]),(1-(ROW()/10000)),""),"")</f>
        <v>0.99690000000000001</v>
      </c>
      <c r="F31" s="4">
        <f>IFERROR(RANK(MasterTable[[#This Row],[Search Value]],MasterTable[Search Value],0),"")</f>
        <v>30</v>
      </c>
    </row>
    <row r="32" spans="1:6" ht="29.25" customHeight="1" x14ac:dyDescent="0.35">
      <c r="A32" s="1" t="s">
        <v>51</v>
      </c>
      <c r="B32" s="1" t="s">
        <v>73</v>
      </c>
      <c r="C32" s="4" t="s">
        <v>64</v>
      </c>
      <c r="D32" s="6" t="s">
        <v>65</v>
      </c>
      <c r="E32" s="5">
        <f>IFERROR(IF(SEARCH(Searchbox,MasterTable[[#This Row],[Name]]),(1-(ROW()/10000)),""),"")</f>
        <v>0.99680000000000002</v>
      </c>
      <c r="F32" s="4">
        <f>IFERROR(RANK(MasterTable[[#This Row],[Search Value]],MasterTable[Search Value],0),"")</f>
        <v>31</v>
      </c>
    </row>
    <row r="33" spans="1:6" ht="29.25" customHeight="1" x14ac:dyDescent="0.35">
      <c r="A33" s="1" t="s">
        <v>51</v>
      </c>
      <c r="B33" s="1" t="s">
        <v>73</v>
      </c>
      <c r="C33" s="4" t="s">
        <v>78</v>
      </c>
      <c r="D33" s="6" t="s">
        <v>79</v>
      </c>
      <c r="E33" s="5">
        <f>IFERROR(IF(SEARCH(Searchbox,MasterTable[[#This Row],[Name]]),(1-(ROW()/10000)),""),"")</f>
        <v>0.99670000000000003</v>
      </c>
      <c r="F33" s="4">
        <f>IFERROR(RANK(MasterTable[[#This Row],[Search Value]],MasterTable[Search Value],0),"")</f>
        <v>32</v>
      </c>
    </row>
    <row r="34" spans="1:6" ht="29.25" customHeight="1" x14ac:dyDescent="0.35">
      <c r="A34" s="1" t="s">
        <v>51</v>
      </c>
      <c r="B34" s="1" t="s">
        <v>73</v>
      </c>
      <c r="C34" s="4" t="s">
        <v>80</v>
      </c>
      <c r="D34" s="6" t="s">
        <v>81</v>
      </c>
      <c r="E34" s="5">
        <f>IFERROR(IF(SEARCH(Searchbox,MasterTable[[#This Row],[Name]]),(1-(ROW()/10000)),""),"")</f>
        <v>0.99660000000000004</v>
      </c>
      <c r="F34" s="4">
        <f>IFERROR(RANK(MasterTable[[#This Row],[Search Value]],MasterTable[Search Value],0),"")</f>
        <v>33</v>
      </c>
    </row>
    <row r="35" spans="1:6" ht="29.25" customHeight="1" x14ac:dyDescent="0.35">
      <c r="A35" s="1" t="s">
        <v>51</v>
      </c>
      <c r="B35" s="1" t="s">
        <v>82</v>
      </c>
      <c r="C35" s="4" t="s">
        <v>83</v>
      </c>
      <c r="D35" s="6" t="s">
        <v>84</v>
      </c>
      <c r="E35" s="5">
        <f>IFERROR(IF(SEARCH(Searchbox,MasterTable[[#This Row],[Name]]),(1-(ROW()/10000)),""),"")</f>
        <v>0.99650000000000005</v>
      </c>
      <c r="F35" s="4">
        <f>IFERROR(RANK(MasterTable[[#This Row],[Search Value]],MasterTable[Search Value],0),"")</f>
        <v>34</v>
      </c>
    </row>
    <row r="36" spans="1:6" ht="29.25" customHeight="1" x14ac:dyDescent="0.35">
      <c r="A36" s="1" t="s">
        <v>51</v>
      </c>
      <c r="B36" s="1" t="s">
        <v>82</v>
      </c>
      <c r="C36" s="4" t="s">
        <v>85</v>
      </c>
      <c r="D36" s="6" t="s">
        <v>86</v>
      </c>
      <c r="E36" s="5">
        <f>IFERROR(IF(SEARCH(Searchbox,MasterTable[[#This Row],[Name]]),(1-(ROW()/10000)),""),"")</f>
        <v>0.99639999999999995</v>
      </c>
      <c r="F36" s="4">
        <f>IFERROR(RANK(MasterTable[[#This Row],[Search Value]],MasterTable[Search Value],0),"")</f>
        <v>35</v>
      </c>
    </row>
    <row r="37" spans="1:6" ht="29.25" customHeight="1" x14ac:dyDescent="0.35">
      <c r="A37" s="1" t="s">
        <v>51</v>
      </c>
      <c r="B37" s="1" t="s">
        <v>82</v>
      </c>
      <c r="C37" s="4" t="s">
        <v>87</v>
      </c>
      <c r="D37" s="6" t="s">
        <v>88</v>
      </c>
      <c r="E37" s="5">
        <f>IFERROR(IF(SEARCH(Searchbox,MasterTable[[#This Row],[Name]]),(1-(ROW()/10000)),""),"")</f>
        <v>0.99629999999999996</v>
      </c>
      <c r="F37" s="4">
        <f>IFERROR(RANK(MasterTable[[#This Row],[Search Value]],MasterTable[Search Value],0),"")</f>
        <v>36</v>
      </c>
    </row>
    <row r="38" spans="1:6" ht="29.25" customHeight="1" x14ac:dyDescent="0.35">
      <c r="A38" s="1" t="s">
        <v>51</v>
      </c>
      <c r="B38" s="1" t="s">
        <v>82</v>
      </c>
      <c r="C38" s="4" t="s">
        <v>89</v>
      </c>
      <c r="D38" s="6" t="s">
        <v>90</v>
      </c>
      <c r="E38" s="5">
        <f>IFERROR(IF(SEARCH(Searchbox,MasterTable[[#This Row],[Name]]),(1-(ROW()/10000)),""),"")</f>
        <v>0.99619999999999997</v>
      </c>
      <c r="F38" s="4">
        <f>IFERROR(RANK(MasterTable[[#This Row],[Search Value]],MasterTable[Search Value],0),"")</f>
        <v>37</v>
      </c>
    </row>
    <row r="39" spans="1:6" ht="29.25" customHeight="1" x14ac:dyDescent="0.35">
      <c r="A39" s="1" t="s">
        <v>51</v>
      </c>
      <c r="B39" s="1" t="s">
        <v>91</v>
      </c>
      <c r="C39" s="4" t="s">
        <v>92</v>
      </c>
      <c r="D39" s="6" t="s">
        <v>93</v>
      </c>
      <c r="E39" s="5">
        <f>IFERROR(IF(SEARCH(Searchbox,MasterTable[[#This Row],[Name]]),(1-(ROW()/10000)),""),"")</f>
        <v>0.99609999999999999</v>
      </c>
      <c r="F39" s="4">
        <f>IFERROR(RANK(MasterTable[[#This Row],[Search Value]],MasterTable[Search Value],0),"")</f>
        <v>38</v>
      </c>
    </row>
    <row r="40" spans="1:6" ht="29.25" customHeight="1" x14ac:dyDescent="0.35">
      <c r="A40" s="1" t="s">
        <v>51</v>
      </c>
      <c r="B40" s="1" t="s">
        <v>91</v>
      </c>
      <c r="C40" s="4" t="s">
        <v>94</v>
      </c>
      <c r="D40" s="6" t="s">
        <v>95</v>
      </c>
      <c r="E40" s="5">
        <f>IFERROR(IF(SEARCH(Searchbox,MasterTable[[#This Row],[Name]]),(1-(ROW()/10000)),""),"")</f>
        <v>0.996</v>
      </c>
      <c r="F40" s="4">
        <f>IFERROR(RANK(MasterTable[[#This Row],[Search Value]],MasterTable[Search Value],0),"")</f>
        <v>39</v>
      </c>
    </row>
    <row r="41" spans="1:6" ht="29.25" customHeight="1" x14ac:dyDescent="0.35">
      <c r="A41" s="1" t="s">
        <v>51</v>
      </c>
      <c r="B41" s="1" t="s">
        <v>91</v>
      </c>
      <c r="C41" s="4" t="s">
        <v>96</v>
      </c>
      <c r="D41" s="7" t="s">
        <v>97</v>
      </c>
      <c r="E41" s="5">
        <f>IFERROR(IF(SEARCH(Searchbox,MasterTable[[#This Row],[Name]]),(1-(ROW()/10000)),""),"")</f>
        <v>0.99590000000000001</v>
      </c>
      <c r="F41" s="4">
        <f>IFERROR(RANK(MasterTable[[#This Row],[Search Value]],MasterTable[Search Value],0),"")</f>
        <v>40</v>
      </c>
    </row>
    <row r="42" spans="1:6" ht="29.25" customHeight="1" x14ac:dyDescent="0.35">
      <c r="A42" s="1" t="s">
        <v>51</v>
      </c>
      <c r="B42" s="1" t="s">
        <v>91</v>
      </c>
      <c r="C42" s="4" t="s">
        <v>98</v>
      </c>
      <c r="D42" s="6" t="s">
        <v>99</v>
      </c>
      <c r="E42" s="5">
        <f>IFERROR(IF(SEARCH(Searchbox,MasterTable[[#This Row],[Name]]),(1-(ROW()/10000)),""),"")</f>
        <v>0.99580000000000002</v>
      </c>
      <c r="F42" s="4">
        <f>IFERROR(RANK(MasterTable[[#This Row],[Search Value]],MasterTable[Search Value],0),"")</f>
        <v>41</v>
      </c>
    </row>
    <row r="43" spans="1:6" ht="29.25" customHeight="1" x14ac:dyDescent="0.35">
      <c r="A43" s="1" t="s">
        <v>51</v>
      </c>
      <c r="B43" s="1" t="s">
        <v>100</v>
      </c>
      <c r="C43" s="4" t="s">
        <v>101</v>
      </c>
      <c r="D43" s="6" t="s">
        <v>102</v>
      </c>
      <c r="E43" s="5">
        <f>IFERROR(IF(SEARCH(Searchbox,MasterTable[[#This Row],[Name]]),(1-(ROW()/10000)),""),"")</f>
        <v>0.99570000000000003</v>
      </c>
      <c r="F43" s="4">
        <f>IFERROR(RANK(MasterTable[[#This Row],[Search Value]],MasterTable[Search Value],0),"")</f>
        <v>42</v>
      </c>
    </row>
    <row r="44" spans="1:6" ht="29.25" customHeight="1" x14ac:dyDescent="0.35">
      <c r="A44" s="1" t="s">
        <v>51</v>
      </c>
      <c r="B44" s="1" t="s">
        <v>100</v>
      </c>
      <c r="C44" s="4" t="s">
        <v>103</v>
      </c>
      <c r="D44" s="6" t="s">
        <v>104</v>
      </c>
      <c r="E44" s="5">
        <f>IFERROR(IF(SEARCH(Searchbox,MasterTable[[#This Row],[Name]]),(1-(ROW()/10000)),""),"")</f>
        <v>0.99560000000000004</v>
      </c>
      <c r="F44" s="4">
        <f>IFERROR(RANK(MasterTable[[#This Row],[Search Value]],MasterTable[Search Value],0),"")</f>
        <v>43</v>
      </c>
    </row>
    <row r="45" spans="1:6" ht="29.25" customHeight="1" x14ac:dyDescent="0.35">
      <c r="A45" s="1" t="s">
        <v>51</v>
      </c>
      <c r="B45" s="1" t="s">
        <v>100</v>
      </c>
      <c r="C45" s="4" t="s">
        <v>105</v>
      </c>
      <c r="D45" s="6" t="s">
        <v>106</v>
      </c>
      <c r="E45" s="5">
        <f>IFERROR(IF(SEARCH(Searchbox,MasterTable[[#This Row],[Name]]),(1-(ROW()/10000)),""),"")</f>
        <v>0.99550000000000005</v>
      </c>
      <c r="F45" s="4">
        <f>IFERROR(RANK(MasterTable[[#This Row],[Search Value]],MasterTable[Search Value],0),"")</f>
        <v>44</v>
      </c>
    </row>
    <row r="46" spans="1:6" ht="29.25" customHeight="1" x14ac:dyDescent="0.35">
      <c r="A46" s="1" t="s">
        <v>51</v>
      </c>
      <c r="B46" s="1" t="s">
        <v>100</v>
      </c>
      <c r="C46" s="4" t="s">
        <v>107</v>
      </c>
      <c r="D46" s="6" t="s">
        <v>108</v>
      </c>
      <c r="E46" s="5">
        <f>IFERROR(IF(SEARCH(Searchbox,MasterTable[[#This Row],[Name]]),(1-(ROW()/10000)),""),"")</f>
        <v>0.99539999999999995</v>
      </c>
      <c r="F46" s="4">
        <f>IFERROR(RANK(MasterTable[[#This Row],[Search Value]],MasterTable[Search Value],0),"")</f>
        <v>45</v>
      </c>
    </row>
    <row r="47" spans="1:6" ht="29.25" customHeight="1" x14ac:dyDescent="0.35">
      <c r="A47" s="1" t="s">
        <v>51</v>
      </c>
      <c r="B47" s="1" t="s">
        <v>100</v>
      </c>
      <c r="C47" s="4" t="s">
        <v>109</v>
      </c>
      <c r="D47" s="6" t="s">
        <v>110</v>
      </c>
      <c r="E47" s="5">
        <f>IFERROR(IF(SEARCH(Searchbox,MasterTable[[#This Row],[Name]]),(1-(ROW()/10000)),""),"")</f>
        <v>0.99529999999999996</v>
      </c>
      <c r="F47" s="4">
        <f>IFERROR(RANK(MasterTable[[#This Row],[Search Value]],MasterTable[Search Value],0),"")</f>
        <v>46</v>
      </c>
    </row>
    <row r="48" spans="1:6" ht="29.25" customHeight="1" x14ac:dyDescent="0.35">
      <c r="A48" s="1" t="s">
        <v>51</v>
      </c>
      <c r="B48" s="1" t="s">
        <v>100</v>
      </c>
      <c r="C48" s="4" t="s">
        <v>111</v>
      </c>
      <c r="D48" s="6" t="s">
        <v>112</v>
      </c>
      <c r="E48" s="5">
        <f>IFERROR(IF(SEARCH(Searchbox,MasterTable[[#This Row],[Name]]),(1-(ROW()/10000)),""),"")</f>
        <v>0.99519999999999997</v>
      </c>
      <c r="F48" s="4">
        <f>IFERROR(RANK(MasterTable[[#This Row],[Search Value]],MasterTable[Search Value],0),"")</f>
        <v>47</v>
      </c>
    </row>
    <row r="49" spans="1:6" ht="29.25" customHeight="1" x14ac:dyDescent="0.35">
      <c r="A49" s="1" t="s">
        <v>51</v>
      </c>
      <c r="B49" s="1" t="s">
        <v>113</v>
      </c>
      <c r="C49" s="4" t="s">
        <v>114</v>
      </c>
      <c r="D49" s="6" t="s">
        <v>115</v>
      </c>
      <c r="E49" s="5">
        <f>IFERROR(IF(SEARCH(Searchbox,MasterTable[[#This Row],[Name]]),(1-(ROW()/10000)),""),"")</f>
        <v>0.99509999999999998</v>
      </c>
      <c r="F49" s="4">
        <f>IFERROR(RANK(MasterTable[[#This Row],[Search Value]],MasterTable[Search Value],0),"")</f>
        <v>48</v>
      </c>
    </row>
    <row r="50" spans="1:6" ht="29.25" customHeight="1" x14ac:dyDescent="0.35">
      <c r="A50" s="1" t="s">
        <v>51</v>
      </c>
      <c r="B50" s="1" t="s">
        <v>113</v>
      </c>
      <c r="C50" s="4" t="s">
        <v>116</v>
      </c>
      <c r="D50" s="6" t="s">
        <v>117</v>
      </c>
      <c r="E50" s="5">
        <f>IFERROR(IF(SEARCH(Searchbox,MasterTable[[#This Row],[Name]]),(1-(ROW()/10000)),""),"")</f>
        <v>0.995</v>
      </c>
      <c r="F50" s="4">
        <f>IFERROR(RANK(MasterTable[[#This Row],[Search Value]],MasterTable[Search Value],0),"")</f>
        <v>49</v>
      </c>
    </row>
    <row r="51" spans="1:6" ht="29.25" customHeight="1" x14ac:dyDescent="0.35">
      <c r="A51" s="1" t="s">
        <v>51</v>
      </c>
      <c r="B51" s="1" t="s">
        <v>113</v>
      </c>
      <c r="C51" s="4" t="s">
        <v>118</v>
      </c>
      <c r="D51" s="6" t="s">
        <v>119</v>
      </c>
      <c r="E51" s="5">
        <f>IFERROR(IF(SEARCH(Searchbox,MasterTable[[#This Row],[Name]]),(1-(ROW()/10000)),""),"")</f>
        <v>0.99490000000000001</v>
      </c>
      <c r="F51" s="4">
        <f>IFERROR(RANK(MasterTable[[#This Row],[Search Value]],MasterTable[Search Value],0),"")</f>
        <v>50</v>
      </c>
    </row>
    <row r="52" spans="1:6" ht="29.25" customHeight="1" x14ac:dyDescent="0.35">
      <c r="A52" s="1" t="s">
        <v>51</v>
      </c>
      <c r="B52" s="1" t="s">
        <v>120</v>
      </c>
      <c r="C52" s="4" t="s">
        <v>121</v>
      </c>
      <c r="D52" s="6" t="s">
        <v>122</v>
      </c>
      <c r="E52" s="5">
        <f>IFERROR(IF(SEARCH(Searchbox,MasterTable[[#This Row],[Name]]),(1-(ROW()/10000)),""),"")</f>
        <v>0.99480000000000002</v>
      </c>
      <c r="F52" s="4">
        <f>IFERROR(RANK(MasterTable[[#This Row],[Search Value]],MasterTable[Search Value],0),"")</f>
        <v>51</v>
      </c>
    </row>
    <row r="53" spans="1:6" ht="29.25" customHeight="1" x14ac:dyDescent="0.35">
      <c r="A53" s="1" t="s">
        <v>51</v>
      </c>
      <c r="B53" s="1" t="s">
        <v>120</v>
      </c>
      <c r="C53" s="4" t="s">
        <v>33</v>
      </c>
      <c r="D53" s="6" t="s">
        <v>123</v>
      </c>
      <c r="E53" s="5">
        <f>IFERROR(IF(SEARCH(Searchbox,MasterTable[[#This Row],[Name]]),(1-(ROW()/10000)),""),"")</f>
        <v>0.99470000000000003</v>
      </c>
      <c r="F53" s="4">
        <f>IFERROR(RANK(MasterTable[[#This Row],[Search Value]],MasterTable[Search Value],0),"")</f>
        <v>52</v>
      </c>
    </row>
    <row r="54" spans="1:6" ht="29.25" customHeight="1" x14ac:dyDescent="0.35">
      <c r="A54" s="1" t="s">
        <v>51</v>
      </c>
      <c r="B54" s="1" t="s">
        <v>124</v>
      </c>
      <c r="C54" s="4" t="s">
        <v>125</v>
      </c>
      <c r="D54" s="6" t="s">
        <v>126</v>
      </c>
      <c r="E54" s="5">
        <f>IFERROR(IF(SEARCH(Searchbox,MasterTable[[#This Row],[Name]]),(1-(ROW()/10000)),""),"")</f>
        <v>0.99460000000000004</v>
      </c>
      <c r="F54" s="4">
        <f>IFERROR(RANK(MasterTable[[#This Row],[Search Value]],MasterTable[Search Value],0),"")</f>
        <v>53</v>
      </c>
    </row>
    <row r="55" spans="1:6" ht="29.25" customHeight="1" x14ac:dyDescent="0.35">
      <c r="A55" s="1" t="s">
        <v>51</v>
      </c>
      <c r="B55" s="1" t="s">
        <v>127</v>
      </c>
      <c r="C55" s="4" t="s">
        <v>128</v>
      </c>
      <c r="D55" s="6" t="s">
        <v>129</v>
      </c>
      <c r="E55" s="5">
        <f>IFERROR(IF(SEARCH(Searchbox,MasterTable[[#This Row],[Name]]),(1-(ROW()/10000)),""),"")</f>
        <v>0.99450000000000005</v>
      </c>
      <c r="F55" s="4">
        <f>IFERROR(RANK(MasterTable[[#This Row],[Search Value]],MasterTable[Search Value],0),"")</f>
        <v>54</v>
      </c>
    </row>
    <row r="56" spans="1:6" ht="29.25" customHeight="1" x14ac:dyDescent="0.35">
      <c r="A56" s="1" t="s">
        <v>51</v>
      </c>
      <c r="B56" s="1" t="s">
        <v>127</v>
      </c>
      <c r="C56" s="4" t="s">
        <v>130</v>
      </c>
      <c r="D56" s="6" t="s">
        <v>131</v>
      </c>
      <c r="E56" s="5">
        <f>IFERROR(IF(SEARCH(Searchbox,MasterTable[[#This Row],[Name]]),(1-(ROW()/10000)),""),"")</f>
        <v>0.99439999999999995</v>
      </c>
      <c r="F56" s="4">
        <f>IFERROR(RANK(MasterTable[[#This Row],[Search Value]],MasterTable[Search Value],0),"")</f>
        <v>55</v>
      </c>
    </row>
    <row r="57" spans="1:6" ht="29.25" customHeight="1" x14ac:dyDescent="0.35">
      <c r="A57" s="1" t="s">
        <v>51</v>
      </c>
      <c r="B57" s="1" t="s">
        <v>127</v>
      </c>
      <c r="C57" s="4" t="s">
        <v>132</v>
      </c>
      <c r="D57" s="6" t="s">
        <v>133</v>
      </c>
      <c r="E57" s="5">
        <f>IFERROR(IF(SEARCH(Searchbox,MasterTable[[#This Row],[Name]]),(1-(ROW()/10000)),""),"")</f>
        <v>0.99429999999999996</v>
      </c>
      <c r="F57" s="4">
        <f>IFERROR(RANK(MasterTable[[#This Row],[Search Value]],MasterTable[Search Value],0),"")</f>
        <v>56</v>
      </c>
    </row>
    <row r="58" spans="1:6" ht="29.25" customHeight="1" x14ac:dyDescent="0.35">
      <c r="A58" s="1" t="s">
        <v>51</v>
      </c>
      <c r="B58" s="1" t="s">
        <v>127</v>
      </c>
      <c r="C58" s="4" t="s">
        <v>134</v>
      </c>
      <c r="D58" s="6" t="s">
        <v>135</v>
      </c>
      <c r="E58" s="5">
        <f>IFERROR(IF(SEARCH(Searchbox,MasterTable[[#This Row],[Name]]),(1-(ROW()/10000)),""),"")</f>
        <v>0.99419999999999997</v>
      </c>
      <c r="F58" s="4">
        <f>IFERROR(RANK(MasterTable[[#This Row],[Search Value]],MasterTable[Search Value],0),"")</f>
        <v>57</v>
      </c>
    </row>
    <row r="59" spans="1:6" ht="29.25" customHeight="1" x14ac:dyDescent="0.35">
      <c r="A59" s="1" t="s">
        <v>51</v>
      </c>
      <c r="B59" s="1" t="s">
        <v>127</v>
      </c>
      <c r="C59" s="4" t="s">
        <v>136</v>
      </c>
      <c r="D59" s="6" t="s">
        <v>137</v>
      </c>
      <c r="E59" s="5">
        <f>IFERROR(IF(SEARCH(Searchbox,MasterTable[[#This Row],[Name]]),(1-(ROW()/10000)),""),"")</f>
        <v>0.99409999999999998</v>
      </c>
      <c r="F59" s="4">
        <f>IFERROR(RANK(MasterTable[[#This Row],[Search Value]],MasterTable[Search Value],0),"")</f>
        <v>58</v>
      </c>
    </row>
    <row r="60" spans="1:6" ht="29.25" customHeight="1" x14ac:dyDescent="0.35">
      <c r="A60" s="1" t="s">
        <v>51</v>
      </c>
      <c r="B60" s="1" t="s">
        <v>138</v>
      </c>
      <c r="C60" s="4" t="s">
        <v>139</v>
      </c>
      <c r="D60" s="8" t="s">
        <v>140</v>
      </c>
      <c r="E60" s="5">
        <f>IFERROR(IF(SEARCH(Searchbox,MasterTable[[#This Row],[Name]]),(1-(ROW()/10000)),""),"")</f>
        <v>0.99399999999999999</v>
      </c>
      <c r="F60" s="4">
        <f>IFERROR(RANK(MasterTable[[#This Row],[Search Value]],MasterTable[Search Value],0),"")</f>
        <v>59</v>
      </c>
    </row>
    <row r="61" spans="1:6" ht="29.25" customHeight="1" x14ac:dyDescent="0.35">
      <c r="A61" s="1" t="s">
        <v>51</v>
      </c>
      <c r="B61" s="1" t="s">
        <v>138</v>
      </c>
      <c r="C61" s="4" t="s">
        <v>141</v>
      </c>
      <c r="D61" s="6" t="s">
        <v>142</v>
      </c>
      <c r="E61" s="5">
        <f>IFERROR(IF(SEARCH(Searchbox,MasterTable[[#This Row],[Name]]),(1-(ROW()/10000)),""),"")</f>
        <v>0.99390000000000001</v>
      </c>
      <c r="F61" s="4">
        <f>IFERROR(RANK(MasterTable[[#This Row],[Search Value]],MasterTable[Search Value],0),"")</f>
        <v>60</v>
      </c>
    </row>
    <row r="62" spans="1:6" ht="29.25" customHeight="1" x14ac:dyDescent="0.35">
      <c r="A62" s="1" t="s">
        <v>51</v>
      </c>
      <c r="B62" s="1" t="s">
        <v>138</v>
      </c>
      <c r="C62" s="4" t="s">
        <v>143</v>
      </c>
      <c r="D62" s="6" t="s">
        <v>144</v>
      </c>
      <c r="E62" s="5">
        <f>IFERROR(IF(SEARCH(Searchbox,MasterTable[[#This Row],[Name]]),(1-(ROW()/10000)),""),"")</f>
        <v>0.99380000000000002</v>
      </c>
      <c r="F62" s="4">
        <f>IFERROR(RANK(MasterTable[[#This Row],[Search Value]],MasterTable[Search Value],0),"")</f>
        <v>61</v>
      </c>
    </row>
    <row r="63" spans="1:6" ht="29.25" customHeight="1" x14ac:dyDescent="0.35">
      <c r="A63" s="1" t="s">
        <v>51</v>
      </c>
      <c r="B63" s="1" t="s">
        <v>138</v>
      </c>
      <c r="C63" s="4" t="s">
        <v>145</v>
      </c>
      <c r="D63" s="6" t="s">
        <v>146</v>
      </c>
      <c r="E63" s="5">
        <f>IFERROR(IF(SEARCH(Searchbox,MasterTable[[#This Row],[Name]]),(1-(ROW()/10000)),""),"")</f>
        <v>0.99370000000000003</v>
      </c>
      <c r="F63" s="4">
        <f>IFERROR(RANK(MasterTable[[#This Row],[Search Value]],MasterTable[Search Value],0),"")</f>
        <v>62</v>
      </c>
    </row>
    <row r="64" spans="1:6" ht="29.25" customHeight="1" x14ac:dyDescent="0.35">
      <c r="A64" s="1" t="s">
        <v>51</v>
      </c>
      <c r="B64" s="1" t="s">
        <v>147</v>
      </c>
      <c r="C64" s="4" t="s">
        <v>148</v>
      </c>
      <c r="D64" s="6" t="s">
        <v>149</v>
      </c>
      <c r="E64" s="5">
        <f>IFERROR(IF(SEARCH(Searchbox,MasterTable[[#This Row],[Name]]),(1-(ROW()/10000)),""),"")</f>
        <v>0.99360000000000004</v>
      </c>
      <c r="F64" s="4">
        <f>IFERROR(RANK(MasterTable[[#This Row],[Search Value]],MasterTable[Search Value],0),"")</f>
        <v>63</v>
      </c>
    </row>
    <row r="65" spans="1:6" ht="29.25" customHeight="1" x14ac:dyDescent="0.35">
      <c r="A65" s="1" t="s">
        <v>51</v>
      </c>
      <c r="B65" s="1" t="s">
        <v>147</v>
      </c>
      <c r="C65" s="4" t="s">
        <v>150</v>
      </c>
      <c r="D65" s="6" t="s">
        <v>151</v>
      </c>
      <c r="E65" s="5">
        <f>IFERROR(IF(SEARCH(Searchbox,MasterTable[[#This Row],[Name]]),(1-(ROW()/10000)),""),"")</f>
        <v>0.99350000000000005</v>
      </c>
      <c r="F65" s="4">
        <f>IFERROR(RANK(MasterTable[[#This Row],[Search Value]],MasterTable[Search Value],0),"")</f>
        <v>64</v>
      </c>
    </row>
    <row r="66" spans="1:6" ht="29.25" customHeight="1" x14ac:dyDescent="0.35">
      <c r="A66" s="1" t="s">
        <v>51</v>
      </c>
      <c r="B66" s="1" t="s">
        <v>147</v>
      </c>
      <c r="C66" s="4" t="s">
        <v>152</v>
      </c>
      <c r="D66" s="6" t="s">
        <v>153</v>
      </c>
      <c r="E66" s="5">
        <f>IFERROR(IF(SEARCH(Searchbox,MasterTable[[#This Row],[Name]]),(1-(ROW()/10000)),""),"")</f>
        <v>0.99339999999999995</v>
      </c>
      <c r="F66" s="4">
        <f>IFERROR(RANK(MasterTable[[#This Row],[Search Value]],MasterTable[Search Value],0),"")</f>
        <v>65</v>
      </c>
    </row>
    <row r="67" spans="1:6" ht="29.25" customHeight="1" x14ac:dyDescent="0.35">
      <c r="A67" s="1" t="s">
        <v>51</v>
      </c>
      <c r="B67" s="1" t="s">
        <v>147</v>
      </c>
      <c r="C67" s="4" t="s">
        <v>154</v>
      </c>
      <c r="D67" s="6" t="s">
        <v>155</v>
      </c>
      <c r="E67" s="5">
        <f>IFERROR(IF(SEARCH(Searchbox,MasterTable[[#This Row],[Name]]),(1-(ROW()/10000)),""),"")</f>
        <v>0.99329999999999996</v>
      </c>
      <c r="F67" s="4">
        <f>IFERROR(RANK(MasterTable[[#This Row],[Search Value]],MasterTable[Search Value],0),"")</f>
        <v>66</v>
      </c>
    </row>
    <row r="68" spans="1:6" ht="29.25" customHeight="1" x14ac:dyDescent="0.35">
      <c r="A68" s="1" t="s">
        <v>51</v>
      </c>
      <c r="B68" s="1" t="s">
        <v>147</v>
      </c>
      <c r="C68" s="4" t="s">
        <v>156</v>
      </c>
      <c r="D68" s="6" t="s">
        <v>157</v>
      </c>
      <c r="E68" s="5">
        <f>IFERROR(IF(SEARCH(Searchbox,MasterTable[[#This Row],[Name]]),(1-(ROW()/10000)),""),"")</f>
        <v>0.99319999999999997</v>
      </c>
      <c r="F68" s="4">
        <f>IFERROR(RANK(MasterTable[[#This Row],[Search Value]],MasterTable[Search Value],0),"")</f>
        <v>67</v>
      </c>
    </row>
    <row r="69" spans="1:6" ht="29.25" customHeight="1" x14ac:dyDescent="0.35">
      <c r="A69" s="1" t="s">
        <v>51</v>
      </c>
      <c r="B69" s="1" t="s">
        <v>147</v>
      </c>
      <c r="C69" s="4" t="s">
        <v>158</v>
      </c>
      <c r="D69" s="6" t="s">
        <v>159</v>
      </c>
      <c r="E69" s="5">
        <f>IFERROR(IF(SEARCH(Searchbox,MasterTable[[#This Row],[Name]]),(1-(ROW()/10000)),""),"")</f>
        <v>0.99309999999999998</v>
      </c>
      <c r="F69" s="4">
        <f>IFERROR(RANK(MasterTable[[#This Row],[Search Value]],MasterTable[Search Value],0),"")</f>
        <v>68</v>
      </c>
    </row>
    <row r="70" spans="1:6" ht="29.25" customHeight="1" x14ac:dyDescent="0.35">
      <c r="A70" s="1" t="s">
        <v>51</v>
      </c>
      <c r="B70" s="1" t="s">
        <v>147</v>
      </c>
      <c r="C70" s="4" t="s">
        <v>160</v>
      </c>
      <c r="D70" s="6" t="s">
        <v>161</v>
      </c>
      <c r="E70" s="5">
        <f>IFERROR(IF(SEARCH(Searchbox,MasterTable[[#This Row],[Name]]),(1-(ROW()/10000)),""),"")</f>
        <v>0.99299999999999999</v>
      </c>
      <c r="F70" s="4">
        <f>IFERROR(RANK(MasterTable[[#This Row],[Search Value]],MasterTable[Search Value],0),"")</f>
        <v>69</v>
      </c>
    </row>
    <row r="71" spans="1:6" ht="29.25" customHeight="1" x14ac:dyDescent="0.35">
      <c r="A71" s="1" t="s">
        <v>51</v>
      </c>
      <c r="B71" s="1" t="s">
        <v>147</v>
      </c>
      <c r="C71" s="4" t="s">
        <v>162</v>
      </c>
      <c r="D71" s="6" t="s">
        <v>163</v>
      </c>
      <c r="E71" s="5">
        <f>IFERROR(IF(SEARCH(Searchbox,MasterTable[[#This Row],[Name]]),(1-(ROW()/10000)),""),"")</f>
        <v>0.9929</v>
      </c>
      <c r="F71" s="4">
        <f>IFERROR(RANK(MasterTable[[#This Row],[Search Value]],MasterTable[Search Value],0),"")</f>
        <v>70</v>
      </c>
    </row>
    <row r="72" spans="1:6" ht="29.25" customHeight="1" x14ac:dyDescent="0.35">
      <c r="A72" s="1" t="s">
        <v>164</v>
      </c>
      <c r="B72" s="1" t="s">
        <v>165</v>
      </c>
      <c r="C72" s="4" t="s">
        <v>166</v>
      </c>
      <c r="D72" s="6" t="s">
        <v>167</v>
      </c>
      <c r="E72" s="5">
        <f>IFERROR(IF(SEARCH(Searchbox,MasterTable[[#This Row],[Name]]),(1-(ROW()/10000)),""),"")</f>
        <v>0.99280000000000002</v>
      </c>
      <c r="F72" s="4">
        <f>IFERROR(RANK(MasterTable[[#This Row],[Search Value]],MasterTable[Search Value],0),"")</f>
        <v>71</v>
      </c>
    </row>
    <row r="73" spans="1:6" ht="29.25" customHeight="1" x14ac:dyDescent="0.35">
      <c r="A73" s="1" t="s">
        <v>164</v>
      </c>
      <c r="B73" s="1" t="s">
        <v>165</v>
      </c>
      <c r="C73" s="4" t="s">
        <v>168</v>
      </c>
      <c r="D73" s="6" t="s">
        <v>169</v>
      </c>
      <c r="E73" s="5">
        <f>IFERROR(IF(SEARCH(Searchbox,MasterTable[[#This Row],[Name]]),(1-(ROW()/10000)),""),"")</f>
        <v>0.99270000000000003</v>
      </c>
      <c r="F73" s="4">
        <f>IFERROR(RANK(MasterTable[[#This Row],[Search Value]],MasterTable[Search Value],0),"")</f>
        <v>72</v>
      </c>
    </row>
    <row r="74" spans="1:6" ht="29.25" customHeight="1" x14ac:dyDescent="0.35">
      <c r="A74" s="1" t="s">
        <v>164</v>
      </c>
      <c r="B74" s="1" t="s">
        <v>165</v>
      </c>
      <c r="C74" s="4" t="s">
        <v>170</v>
      </c>
      <c r="D74" s="6" t="s">
        <v>171</v>
      </c>
      <c r="E74" s="5">
        <f>IFERROR(IF(SEARCH(Searchbox,MasterTable[[#This Row],[Name]]),(1-(ROW()/10000)),""),"")</f>
        <v>0.99260000000000004</v>
      </c>
      <c r="F74" s="4">
        <f>IFERROR(RANK(MasterTable[[#This Row],[Search Value]],MasterTable[Search Value],0),"")</f>
        <v>73</v>
      </c>
    </row>
    <row r="75" spans="1:6" ht="29.25" customHeight="1" x14ac:dyDescent="0.35">
      <c r="A75" s="1" t="s">
        <v>164</v>
      </c>
      <c r="B75" s="1" t="s">
        <v>165</v>
      </c>
      <c r="C75" s="4" t="s">
        <v>172</v>
      </c>
      <c r="D75" s="6" t="s">
        <v>173</v>
      </c>
      <c r="E75" s="5">
        <f>IFERROR(IF(SEARCH(Searchbox,MasterTable[[#This Row],[Name]]),(1-(ROW()/10000)),""),"")</f>
        <v>0.99250000000000005</v>
      </c>
      <c r="F75" s="4">
        <f>IFERROR(RANK(MasterTable[[#This Row],[Search Value]],MasterTable[Search Value],0),"")</f>
        <v>74</v>
      </c>
    </row>
    <row r="76" spans="1:6" ht="29.25" customHeight="1" x14ac:dyDescent="0.35">
      <c r="A76" s="1" t="s">
        <v>164</v>
      </c>
      <c r="B76" s="1" t="s">
        <v>165</v>
      </c>
      <c r="C76" s="4" t="s">
        <v>174</v>
      </c>
      <c r="D76" s="6" t="s">
        <v>175</v>
      </c>
      <c r="E76" s="5">
        <f>IFERROR(IF(SEARCH(Searchbox,MasterTable[[#This Row],[Name]]),(1-(ROW()/10000)),""),"")</f>
        <v>0.99239999999999995</v>
      </c>
      <c r="F76" s="4">
        <f>IFERROR(RANK(MasterTable[[#This Row],[Search Value]],MasterTable[Search Value],0),"")</f>
        <v>75</v>
      </c>
    </row>
    <row r="77" spans="1:6" ht="29.25" customHeight="1" x14ac:dyDescent="0.35">
      <c r="A77" s="1" t="s">
        <v>164</v>
      </c>
      <c r="B77" s="1" t="s">
        <v>165</v>
      </c>
      <c r="C77" s="4" t="s">
        <v>176</v>
      </c>
      <c r="D77" s="6" t="s">
        <v>177</v>
      </c>
      <c r="E77" s="5">
        <f>IFERROR(IF(SEARCH(Searchbox,MasterTable[[#This Row],[Name]]),(1-(ROW()/10000)),""),"")</f>
        <v>0.99229999999999996</v>
      </c>
      <c r="F77" s="4">
        <f>IFERROR(RANK(MasterTable[[#This Row],[Search Value]],MasterTable[Search Value],0),"")</f>
        <v>76</v>
      </c>
    </row>
    <row r="78" spans="1:6" ht="29.25" customHeight="1" x14ac:dyDescent="0.35">
      <c r="A78" s="1" t="s">
        <v>164</v>
      </c>
      <c r="B78" s="1" t="s">
        <v>165</v>
      </c>
      <c r="C78" s="4" t="s">
        <v>178</v>
      </c>
      <c r="D78" s="6" t="s">
        <v>179</v>
      </c>
      <c r="E78" s="5">
        <f>IFERROR(IF(SEARCH(Searchbox,MasterTable[[#This Row],[Name]]),(1-(ROW()/10000)),""),"")</f>
        <v>0.99219999999999997</v>
      </c>
      <c r="F78" s="4">
        <f>IFERROR(RANK(MasterTable[[#This Row],[Search Value]],MasterTable[Search Value],0),"")</f>
        <v>77</v>
      </c>
    </row>
    <row r="79" spans="1:6" ht="29.25" customHeight="1" x14ac:dyDescent="0.35">
      <c r="A79" s="1" t="s">
        <v>164</v>
      </c>
      <c r="B79" s="1" t="s">
        <v>165</v>
      </c>
      <c r="C79" s="4" t="s">
        <v>180</v>
      </c>
      <c r="D79" s="6" t="s">
        <v>181</v>
      </c>
      <c r="E79" s="5">
        <f>IFERROR(IF(SEARCH(Searchbox,MasterTable[[#This Row],[Name]]),(1-(ROW()/10000)),""),"")</f>
        <v>0.99209999999999998</v>
      </c>
      <c r="F79" s="4">
        <f>IFERROR(RANK(MasterTable[[#This Row],[Search Value]],MasterTable[Search Value],0),"")</f>
        <v>78</v>
      </c>
    </row>
    <row r="80" spans="1:6" ht="29.25" customHeight="1" x14ac:dyDescent="0.35">
      <c r="A80" s="1" t="s">
        <v>164</v>
      </c>
      <c r="B80" s="1" t="s">
        <v>182</v>
      </c>
      <c r="C80" s="4" t="s">
        <v>183</v>
      </c>
      <c r="D80" s="6" t="s">
        <v>184</v>
      </c>
      <c r="E80" s="5">
        <f>IFERROR(IF(SEARCH(Searchbox,MasterTable[[#This Row],[Name]]),(1-(ROW()/10000)),""),"")</f>
        <v>0.99199999999999999</v>
      </c>
      <c r="F80" s="4">
        <f>IFERROR(RANK(MasterTable[[#This Row],[Search Value]],MasterTable[Search Value],0),"")</f>
        <v>79</v>
      </c>
    </row>
    <row r="81" spans="1:6" ht="29.25" customHeight="1" x14ac:dyDescent="0.35">
      <c r="A81" s="1" t="s">
        <v>164</v>
      </c>
      <c r="B81" s="1" t="s">
        <v>182</v>
      </c>
      <c r="C81" s="4" t="s">
        <v>185</v>
      </c>
      <c r="D81" s="6" t="s">
        <v>186</v>
      </c>
      <c r="E81" s="5">
        <f>IFERROR(IF(SEARCH(Searchbox,MasterTable[[#This Row],[Name]]),(1-(ROW()/10000)),""),"")</f>
        <v>0.9919</v>
      </c>
      <c r="F81" s="4">
        <f>IFERROR(RANK(MasterTable[[#This Row],[Search Value]],MasterTable[Search Value],0),"")</f>
        <v>80</v>
      </c>
    </row>
    <row r="82" spans="1:6" ht="29.25" customHeight="1" x14ac:dyDescent="0.35">
      <c r="A82" s="1" t="s">
        <v>164</v>
      </c>
      <c r="B82" s="1" t="s">
        <v>182</v>
      </c>
      <c r="C82" s="4" t="s">
        <v>187</v>
      </c>
      <c r="D82" s="6" t="s">
        <v>188</v>
      </c>
      <c r="E82" s="5">
        <f>IFERROR(IF(SEARCH(Searchbox,MasterTable[[#This Row],[Name]]),(1-(ROW()/10000)),""),"")</f>
        <v>0.99180000000000001</v>
      </c>
      <c r="F82" s="4">
        <f>IFERROR(RANK(MasterTable[[#This Row],[Search Value]],MasterTable[Search Value],0),"")</f>
        <v>81</v>
      </c>
    </row>
    <row r="83" spans="1:6" ht="29.25" customHeight="1" x14ac:dyDescent="0.35">
      <c r="A83" s="1" t="s">
        <v>164</v>
      </c>
      <c r="B83" s="1" t="s">
        <v>182</v>
      </c>
      <c r="C83" s="4" t="s">
        <v>189</v>
      </c>
      <c r="D83" s="6" t="s">
        <v>190</v>
      </c>
      <c r="E83" s="5">
        <f>IFERROR(IF(SEARCH(Searchbox,MasterTable[[#This Row],[Name]]),(1-(ROW()/10000)),""),"")</f>
        <v>0.99170000000000003</v>
      </c>
      <c r="F83" s="4">
        <f>IFERROR(RANK(MasterTable[[#This Row],[Search Value]],MasterTable[Search Value],0),"")</f>
        <v>82</v>
      </c>
    </row>
    <row r="84" spans="1:6" ht="29.25" customHeight="1" x14ac:dyDescent="0.35">
      <c r="A84" s="1" t="s">
        <v>164</v>
      </c>
      <c r="B84" s="1" t="s">
        <v>191</v>
      </c>
      <c r="C84" s="4" t="s">
        <v>192</v>
      </c>
      <c r="D84" s="6" t="s">
        <v>193</v>
      </c>
      <c r="E84" s="5">
        <f>IFERROR(IF(SEARCH(Searchbox,MasterTable[[#This Row],[Name]]),(1-(ROW()/10000)),""),"")</f>
        <v>0.99160000000000004</v>
      </c>
      <c r="F84" s="4">
        <f>IFERROR(RANK(MasterTable[[#This Row],[Search Value]],MasterTable[Search Value],0),"")</f>
        <v>83</v>
      </c>
    </row>
    <row r="85" spans="1:6" ht="29.25" customHeight="1" x14ac:dyDescent="0.35">
      <c r="A85" s="1" t="s">
        <v>164</v>
      </c>
      <c r="B85" s="1" t="s">
        <v>191</v>
      </c>
      <c r="C85" s="4" t="s">
        <v>194</v>
      </c>
      <c r="D85" s="6" t="s">
        <v>195</v>
      </c>
      <c r="E85" s="5">
        <f>IFERROR(IF(SEARCH(Searchbox,MasterTable[[#This Row],[Name]]),(1-(ROW()/10000)),""),"")</f>
        <v>0.99150000000000005</v>
      </c>
      <c r="F85" s="4">
        <f>IFERROR(RANK(MasterTable[[#This Row],[Search Value]],MasterTable[Search Value],0),"")</f>
        <v>84</v>
      </c>
    </row>
    <row r="86" spans="1:6" ht="29.25" customHeight="1" x14ac:dyDescent="0.35">
      <c r="A86" s="1" t="s">
        <v>164</v>
      </c>
      <c r="B86" s="1" t="s">
        <v>196</v>
      </c>
      <c r="C86" s="4" t="s">
        <v>197</v>
      </c>
      <c r="D86" s="6" t="s">
        <v>198</v>
      </c>
      <c r="E86" s="5">
        <f>IFERROR(IF(SEARCH(Searchbox,MasterTable[[#This Row],[Name]]),(1-(ROW()/10000)),""),"")</f>
        <v>0.99139999999999995</v>
      </c>
      <c r="F86" s="4">
        <f>IFERROR(RANK(MasterTable[[#This Row],[Search Value]],MasterTable[Search Value],0),"")</f>
        <v>85</v>
      </c>
    </row>
    <row r="87" spans="1:6" ht="29.25" customHeight="1" x14ac:dyDescent="0.35">
      <c r="A87" s="1" t="s">
        <v>164</v>
      </c>
      <c r="B87" s="1" t="s">
        <v>196</v>
      </c>
      <c r="C87" s="4" t="s">
        <v>199</v>
      </c>
      <c r="D87" s="6" t="s">
        <v>199</v>
      </c>
      <c r="E87" s="5">
        <f>IFERROR(IF(SEARCH(Searchbox,MasterTable[[#This Row],[Name]]),(1-(ROW()/10000)),""),"")</f>
        <v>0.99129999999999996</v>
      </c>
      <c r="F87" s="4">
        <f>IFERROR(RANK(MasterTable[[#This Row],[Search Value]],MasterTable[Search Value],0),"")</f>
        <v>86</v>
      </c>
    </row>
    <row r="88" spans="1:6" ht="29.25" customHeight="1" x14ac:dyDescent="0.35">
      <c r="A88" s="1" t="s">
        <v>164</v>
      </c>
      <c r="B88" s="1" t="s">
        <v>196</v>
      </c>
      <c r="C88" s="4" t="s">
        <v>200</v>
      </c>
      <c r="D88" s="6" t="s">
        <v>201</v>
      </c>
      <c r="E88" s="5">
        <f>IFERROR(IF(SEARCH(Searchbox,MasterTable[[#This Row],[Name]]),(1-(ROW()/10000)),""),"")</f>
        <v>0.99119999999999997</v>
      </c>
      <c r="F88" s="4">
        <f>IFERROR(RANK(MasterTable[[#This Row],[Search Value]],MasterTable[Search Value],0),"")</f>
        <v>87</v>
      </c>
    </row>
    <row r="89" spans="1:6" ht="29.25" customHeight="1" x14ac:dyDescent="0.35">
      <c r="A89" s="1" t="s">
        <v>164</v>
      </c>
      <c r="B89" s="1" t="s">
        <v>196</v>
      </c>
      <c r="C89" s="4" t="s">
        <v>202</v>
      </c>
      <c r="D89" s="6" t="s">
        <v>203</v>
      </c>
      <c r="E89" s="5">
        <f>IFERROR(IF(SEARCH(Searchbox,MasterTable[[#This Row],[Name]]),(1-(ROW()/10000)),""),"")</f>
        <v>0.99109999999999998</v>
      </c>
      <c r="F89" s="4">
        <f>IFERROR(RANK(MasterTable[[#This Row],[Search Value]],MasterTable[Search Value],0),"")</f>
        <v>88</v>
      </c>
    </row>
    <row r="90" spans="1:6" ht="29.25" customHeight="1" x14ac:dyDescent="0.35">
      <c r="A90" s="1" t="s">
        <v>164</v>
      </c>
      <c r="B90" s="1" t="s">
        <v>204</v>
      </c>
      <c r="C90" s="4" t="s">
        <v>205</v>
      </c>
      <c r="D90" s="6" t="s">
        <v>206</v>
      </c>
      <c r="E90" s="5">
        <f>IFERROR(IF(SEARCH(Searchbox,MasterTable[[#This Row],[Name]]),(1-(ROW()/10000)),""),"")</f>
        <v>0.99099999999999999</v>
      </c>
      <c r="F90" s="4">
        <f>IFERROR(RANK(MasterTable[[#This Row],[Search Value]],MasterTable[Search Value],0),"")</f>
        <v>89</v>
      </c>
    </row>
    <row r="91" spans="1:6" ht="29.25" customHeight="1" x14ac:dyDescent="0.35">
      <c r="A91" s="1" t="s">
        <v>164</v>
      </c>
      <c r="B91" s="1" t="s">
        <v>204</v>
      </c>
      <c r="C91" s="4" t="s">
        <v>207</v>
      </c>
      <c r="D91" s="6" t="s">
        <v>208</v>
      </c>
      <c r="E91" s="5">
        <f>IFERROR(IF(SEARCH(Searchbox,MasterTable[[#This Row],[Name]]),(1-(ROW()/10000)),""),"")</f>
        <v>0.9909</v>
      </c>
      <c r="F91" s="4">
        <f>IFERROR(RANK(MasterTable[[#This Row],[Search Value]],MasterTable[Search Value],0),"")</f>
        <v>90</v>
      </c>
    </row>
    <row r="92" spans="1:6" ht="29.25" customHeight="1" x14ac:dyDescent="0.35">
      <c r="A92" s="1" t="s">
        <v>164</v>
      </c>
      <c r="B92" s="1" t="s">
        <v>204</v>
      </c>
      <c r="C92" s="4" t="s">
        <v>209</v>
      </c>
      <c r="D92" s="6" t="s">
        <v>210</v>
      </c>
      <c r="E92" s="5">
        <f>IFERROR(IF(SEARCH(Searchbox,MasterTable[[#This Row],[Name]]),(1-(ROW()/10000)),""),"")</f>
        <v>0.99080000000000001</v>
      </c>
      <c r="F92" s="4">
        <f>IFERROR(RANK(MasterTable[[#This Row],[Search Value]],MasterTable[Search Value],0),"")</f>
        <v>91</v>
      </c>
    </row>
    <row r="93" spans="1:6" ht="29.25" customHeight="1" x14ac:dyDescent="0.35">
      <c r="A93" s="1" t="s">
        <v>164</v>
      </c>
      <c r="B93" s="1" t="s">
        <v>204</v>
      </c>
      <c r="C93" s="4" t="s">
        <v>211</v>
      </c>
      <c r="D93" s="6" t="s">
        <v>212</v>
      </c>
      <c r="E93" s="5">
        <f>IFERROR(IF(SEARCH(Searchbox,MasterTable[[#This Row],[Name]]),(1-(ROW()/10000)),""),"")</f>
        <v>0.99070000000000003</v>
      </c>
      <c r="F93" s="4">
        <f>IFERROR(RANK(MasterTable[[#This Row],[Search Value]],MasterTable[Search Value],0),"")</f>
        <v>92</v>
      </c>
    </row>
    <row r="94" spans="1:6" ht="29.25" customHeight="1" x14ac:dyDescent="0.35">
      <c r="A94" s="1" t="s">
        <v>164</v>
      </c>
      <c r="B94" s="1" t="s">
        <v>204</v>
      </c>
      <c r="C94" s="4" t="s">
        <v>213</v>
      </c>
      <c r="D94" s="6" t="s">
        <v>214</v>
      </c>
      <c r="E94" s="5">
        <f>IFERROR(IF(SEARCH(Searchbox,MasterTable[[#This Row],[Name]]),(1-(ROW()/10000)),""),"")</f>
        <v>0.99060000000000004</v>
      </c>
      <c r="F94" s="4">
        <f>IFERROR(RANK(MasterTable[[#This Row],[Search Value]],MasterTable[Search Value],0),"")</f>
        <v>93</v>
      </c>
    </row>
    <row r="95" spans="1:6" ht="29.25" customHeight="1" x14ac:dyDescent="0.35">
      <c r="A95" s="1" t="s">
        <v>164</v>
      </c>
      <c r="B95" s="1" t="s">
        <v>204</v>
      </c>
      <c r="C95" s="4" t="s">
        <v>215</v>
      </c>
      <c r="D95" s="6" t="s">
        <v>216</v>
      </c>
      <c r="E95" s="5">
        <f>IFERROR(IF(SEARCH(Searchbox,MasterTable[[#This Row],[Name]]),(1-(ROW()/10000)),""),"")</f>
        <v>0.99050000000000005</v>
      </c>
      <c r="F95" s="4">
        <f>IFERROR(RANK(MasterTable[[#This Row],[Search Value]],MasterTable[Search Value],0),"")</f>
        <v>94</v>
      </c>
    </row>
    <row r="96" spans="1:6" ht="29.25" customHeight="1" x14ac:dyDescent="0.35">
      <c r="A96" s="1" t="s">
        <v>164</v>
      </c>
      <c r="B96" s="1" t="s">
        <v>204</v>
      </c>
      <c r="C96" s="4" t="s">
        <v>217</v>
      </c>
      <c r="D96" s="6" t="s">
        <v>218</v>
      </c>
      <c r="E96" s="5">
        <f>IFERROR(IF(SEARCH(Searchbox,MasterTable[[#This Row],[Name]]),(1-(ROW()/10000)),""),"")</f>
        <v>0.99039999999999995</v>
      </c>
      <c r="F96" s="4">
        <f>IFERROR(RANK(MasterTable[[#This Row],[Search Value]],MasterTable[Search Value],0),"")</f>
        <v>95</v>
      </c>
    </row>
    <row r="97" spans="1:6" ht="29.25" customHeight="1" x14ac:dyDescent="0.35">
      <c r="A97" s="1" t="s">
        <v>164</v>
      </c>
      <c r="B97" s="1" t="s">
        <v>204</v>
      </c>
      <c r="C97" s="4" t="s">
        <v>219</v>
      </c>
      <c r="D97" s="6" t="s">
        <v>220</v>
      </c>
      <c r="E97" s="5">
        <f>IFERROR(IF(SEARCH(Searchbox,MasterTable[[#This Row],[Name]]),(1-(ROW()/10000)),""),"")</f>
        <v>0.99029999999999996</v>
      </c>
      <c r="F97" s="4">
        <f>IFERROR(RANK(MasterTable[[#This Row],[Search Value]],MasterTable[Search Value],0),"")</f>
        <v>96</v>
      </c>
    </row>
    <row r="98" spans="1:6" ht="29.25" customHeight="1" x14ac:dyDescent="0.35">
      <c r="A98" s="1" t="s">
        <v>164</v>
      </c>
      <c r="B98" s="1" t="s">
        <v>204</v>
      </c>
      <c r="C98" s="4" t="s">
        <v>221</v>
      </c>
      <c r="D98" s="6" t="s">
        <v>222</v>
      </c>
      <c r="E98" s="5">
        <f>IFERROR(IF(SEARCH(Searchbox,MasterTable[[#This Row],[Name]]),(1-(ROW()/10000)),""),"")</f>
        <v>0.99019999999999997</v>
      </c>
      <c r="F98" s="4">
        <f>IFERROR(RANK(MasterTable[[#This Row],[Search Value]],MasterTable[Search Value],0),"")</f>
        <v>97</v>
      </c>
    </row>
    <row r="99" spans="1:6" ht="29.25" customHeight="1" x14ac:dyDescent="0.35">
      <c r="A99" s="1" t="s">
        <v>164</v>
      </c>
      <c r="B99" s="1" t="s">
        <v>204</v>
      </c>
      <c r="C99" s="4" t="s">
        <v>223</v>
      </c>
      <c r="D99" s="6" t="s">
        <v>224</v>
      </c>
      <c r="E99" s="5">
        <f>IFERROR(IF(SEARCH(Searchbox,MasterTable[[#This Row],[Name]]),(1-(ROW()/10000)),""),"")</f>
        <v>0.99009999999999998</v>
      </c>
      <c r="F99" s="4">
        <f>IFERROR(RANK(MasterTable[[#This Row],[Search Value]],MasterTable[Search Value],0),"")</f>
        <v>98</v>
      </c>
    </row>
    <row r="100" spans="1:6" ht="29.25" customHeight="1" x14ac:dyDescent="0.35">
      <c r="A100" s="1" t="s">
        <v>164</v>
      </c>
      <c r="B100" s="1" t="s">
        <v>204</v>
      </c>
      <c r="C100" s="4" t="s">
        <v>225</v>
      </c>
      <c r="D100" s="6" t="s">
        <v>226</v>
      </c>
      <c r="E100" s="5">
        <f>IFERROR(IF(SEARCH(Searchbox,MasterTable[[#This Row],[Name]]),(1-(ROW()/10000)),""),"")</f>
        <v>0.99</v>
      </c>
      <c r="F100" s="4">
        <f>IFERROR(RANK(MasterTable[[#This Row],[Search Value]],MasterTable[Search Value],0),"")</f>
        <v>99</v>
      </c>
    </row>
    <row r="101" spans="1:6" ht="29.25" customHeight="1" x14ac:dyDescent="0.35">
      <c r="A101" s="1" t="s">
        <v>164</v>
      </c>
      <c r="B101" s="1" t="s">
        <v>204</v>
      </c>
      <c r="C101" s="4" t="s">
        <v>227</v>
      </c>
      <c r="D101" s="6" t="s">
        <v>228</v>
      </c>
      <c r="E101" s="5">
        <f>IFERROR(IF(SEARCH(Searchbox,MasterTable[[#This Row],[Name]]),(1-(ROW()/10000)),""),"")</f>
        <v>0.9899</v>
      </c>
      <c r="F101" s="4">
        <f>IFERROR(RANK(MasterTable[[#This Row],[Search Value]],MasterTable[Search Value],0),"")</f>
        <v>100</v>
      </c>
    </row>
    <row r="102" spans="1:6" ht="29.25" customHeight="1" x14ac:dyDescent="0.35">
      <c r="A102" s="1" t="s">
        <v>164</v>
      </c>
      <c r="B102" s="1" t="s">
        <v>204</v>
      </c>
      <c r="C102" s="4" t="s">
        <v>229</v>
      </c>
      <c r="D102" s="6" t="s">
        <v>230</v>
      </c>
      <c r="E102" s="5">
        <f>IFERROR(IF(SEARCH(Searchbox,MasterTable[[#This Row],[Name]]),(1-(ROW()/10000)),""),"")</f>
        <v>0.98980000000000001</v>
      </c>
      <c r="F102" s="4">
        <f>IFERROR(RANK(MasterTable[[#This Row],[Search Value]],MasterTable[Search Value],0),"")</f>
        <v>101</v>
      </c>
    </row>
    <row r="103" spans="1:6" ht="29.25" customHeight="1" x14ac:dyDescent="0.35">
      <c r="A103" s="1" t="s">
        <v>164</v>
      </c>
      <c r="B103" s="1" t="s">
        <v>204</v>
      </c>
      <c r="C103" s="4" t="s">
        <v>231</v>
      </c>
      <c r="D103" s="6" t="s">
        <v>232</v>
      </c>
      <c r="E103" s="5">
        <f>IFERROR(IF(SEARCH(Searchbox,MasterTable[[#This Row],[Name]]),(1-(ROW()/10000)),""),"")</f>
        <v>0.98970000000000002</v>
      </c>
      <c r="F103" s="4">
        <f>IFERROR(RANK(MasterTable[[#This Row],[Search Value]],MasterTable[Search Value],0),"")</f>
        <v>102</v>
      </c>
    </row>
    <row r="104" spans="1:6" ht="29.25" customHeight="1" x14ac:dyDescent="0.35">
      <c r="A104" s="1" t="s">
        <v>164</v>
      </c>
      <c r="B104" s="1" t="s">
        <v>204</v>
      </c>
      <c r="C104" s="4" t="s">
        <v>233</v>
      </c>
      <c r="D104" s="6" t="s">
        <v>234</v>
      </c>
      <c r="E104" s="5">
        <f>IFERROR(IF(SEARCH(Searchbox,MasterTable[[#This Row],[Name]]),(1-(ROW()/10000)),""),"")</f>
        <v>0.98960000000000004</v>
      </c>
      <c r="F104" s="4">
        <f>IFERROR(RANK(MasterTable[[#This Row],[Search Value]],MasterTable[Search Value],0),"")</f>
        <v>103</v>
      </c>
    </row>
    <row r="105" spans="1:6" ht="29.25" customHeight="1" x14ac:dyDescent="0.35">
      <c r="A105" s="1" t="s">
        <v>164</v>
      </c>
      <c r="B105" s="1" t="s">
        <v>204</v>
      </c>
      <c r="C105" s="4" t="s">
        <v>235</v>
      </c>
      <c r="D105" s="6" t="s">
        <v>236</v>
      </c>
      <c r="E105" s="5">
        <f>IFERROR(IF(SEARCH(Searchbox,MasterTable[[#This Row],[Name]]),(1-(ROW()/10000)),""),"")</f>
        <v>0.98950000000000005</v>
      </c>
      <c r="F105" s="4">
        <f>IFERROR(RANK(MasterTable[[#This Row],[Search Value]],MasterTable[Search Value],0),"")</f>
        <v>104</v>
      </c>
    </row>
    <row r="106" spans="1:6" ht="29.25" customHeight="1" x14ac:dyDescent="0.35">
      <c r="A106" s="1" t="s">
        <v>164</v>
      </c>
      <c r="B106" s="1" t="s">
        <v>204</v>
      </c>
      <c r="C106" s="4" t="s">
        <v>237</v>
      </c>
      <c r="D106" s="6" t="s">
        <v>238</v>
      </c>
      <c r="E106" s="5">
        <f>IFERROR(IF(SEARCH(Searchbox,MasterTable[[#This Row],[Name]]),(1-(ROW()/10000)),""),"")</f>
        <v>0.98939999999999995</v>
      </c>
      <c r="F106" s="4">
        <f>IFERROR(RANK(MasterTable[[#This Row],[Search Value]],MasterTable[Search Value],0),"")</f>
        <v>105</v>
      </c>
    </row>
    <row r="107" spans="1:6" ht="29.25" customHeight="1" x14ac:dyDescent="0.35">
      <c r="A107" s="1" t="s">
        <v>164</v>
      </c>
      <c r="B107" s="1" t="s">
        <v>204</v>
      </c>
      <c r="C107" s="4" t="s">
        <v>239</v>
      </c>
      <c r="D107" s="6" t="s">
        <v>240</v>
      </c>
      <c r="E107" s="5">
        <f>IFERROR(IF(SEARCH(Searchbox,MasterTable[[#This Row],[Name]]),(1-(ROW()/10000)),""),"")</f>
        <v>0.98929999999999996</v>
      </c>
      <c r="F107" s="4">
        <f>IFERROR(RANK(MasterTable[[#This Row],[Search Value]],MasterTable[Search Value],0),"")</f>
        <v>106</v>
      </c>
    </row>
    <row r="108" spans="1:6" ht="29.25" customHeight="1" x14ac:dyDescent="0.35">
      <c r="A108" s="1" t="s">
        <v>164</v>
      </c>
      <c r="B108" s="1" t="s">
        <v>204</v>
      </c>
      <c r="C108" s="4" t="s">
        <v>241</v>
      </c>
      <c r="D108" s="6" t="s">
        <v>242</v>
      </c>
      <c r="E108" s="5">
        <f>IFERROR(IF(SEARCH(Searchbox,MasterTable[[#This Row],[Name]]),(1-(ROW()/10000)),""),"")</f>
        <v>0.98919999999999997</v>
      </c>
      <c r="F108" s="4">
        <f>IFERROR(RANK(MasterTable[[#This Row],[Search Value]],MasterTable[Search Value],0),"")</f>
        <v>107</v>
      </c>
    </row>
    <row r="109" spans="1:6" ht="29.25" customHeight="1" x14ac:dyDescent="0.35">
      <c r="A109" s="1" t="s">
        <v>164</v>
      </c>
      <c r="B109" s="1" t="s">
        <v>204</v>
      </c>
      <c r="C109" s="4" t="s">
        <v>243</v>
      </c>
      <c r="D109" s="6" t="s">
        <v>244</v>
      </c>
      <c r="E109" s="5">
        <f>IFERROR(IF(SEARCH(Searchbox,MasterTable[[#This Row],[Name]]),(1-(ROW()/10000)),""),"")</f>
        <v>0.98909999999999998</v>
      </c>
      <c r="F109" s="4">
        <f>IFERROR(RANK(MasterTable[[#This Row],[Search Value]],MasterTable[Search Value],0),"")</f>
        <v>108</v>
      </c>
    </row>
    <row r="110" spans="1:6" ht="29.25" customHeight="1" x14ac:dyDescent="0.35">
      <c r="A110" s="1" t="s">
        <v>164</v>
      </c>
      <c r="B110" s="1" t="s">
        <v>204</v>
      </c>
      <c r="C110" s="4" t="s">
        <v>245</v>
      </c>
      <c r="D110" s="6" t="s">
        <v>246</v>
      </c>
      <c r="E110" s="5">
        <f>IFERROR(IF(SEARCH(Searchbox,MasterTable[[#This Row],[Name]]),(1-(ROW()/10000)),""),"")</f>
        <v>0.98899999999999999</v>
      </c>
      <c r="F110" s="4">
        <f>IFERROR(RANK(MasterTable[[#This Row],[Search Value]],MasterTable[Search Value],0),"")</f>
        <v>109</v>
      </c>
    </row>
    <row r="111" spans="1:6" ht="29.25" customHeight="1" x14ac:dyDescent="0.35">
      <c r="A111" s="1" t="s">
        <v>164</v>
      </c>
      <c r="B111" s="1" t="s">
        <v>204</v>
      </c>
      <c r="C111" s="4" t="s">
        <v>247</v>
      </c>
      <c r="D111" s="6" t="s">
        <v>248</v>
      </c>
      <c r="E111" s="5">
        <f>IFERROR(IF(SEARCH(Searchbox,MasterTable[[#This Row],[Name]]),(1-(ROW()/10000)),""),"")</f>
        <v>0.9889</v>
      </c>
      <c r="F111" s="4">
        <f>IFERROR(RANK(MasterTable[[#This Row],[Search Value]],MasterTable[Search Value],0),"")</f>
        <v>110</v>
      </c>
    </row>
    <row r="112" spans="1:6" ht="29.25" customHeight="1" x14ac:dyDescent="0.35">
      <c r="A112" s="1" t="s">
        <v>164</v>
      </c>
      <c r="B112" s="1" t="s">
        <v>204</v>
      </c>
      <c r="C112" s="4" t="s">
        <v>249</v>
      </c>
      <c r="D112" s="6" t="s">
        <v>250</v>
      </c>
      <c r="E112" s="5">
        <f>IFERROR(IF(SEARCH(Searchbox,MasterTable[[#This Row],[Name]]),(1-(ROW()/10000)),""),"")</f>
        <v>0.98880000000000001</v>
      </c>
      <c r="F112" s="4">
        <f>IFERROR(RANK(MasterTable[[#This Row],[Search Value]],MasterTable[Search Value],0),"")</f>
        <v>111</v>
      </c>
    </row>
    <row r="113" spans="1:6" ht="29.25" customHeight="1" x14ac:dyDescent="0.35">
      <c r="A113" s="1" t="s">
        <v>164</v>
      </c>
      <c r="B113" s="1" t="s">
        <v>204</v>
      </c>
      <c r="C113" s="4" t="s">
        <v>251</v>
      </c>
      <c r="D113" s="6" t="s">
        <v>252</v>
      </c>
      <c r="E113" s="5">
        <f>IFERROR(IF(SEARCH(Searchbox,MasterTable[[#This Row],[Name]]),(1-(ROW()/10000)),""),"")</f>
        <v>0.98870000000000002</v>
      </c>
      <c r="F113" s="4">
        <f>IFERROR(RANK(MasterTable[[#This Row],[Search Value]],MasterTable[Search Value],0),"")</f>
        <v>112</v>
      </c>
    </row>
    <row r="114" spans="1:6" ht="29.25" customHeight="1" x14ac:dyDescent="0.35">
      <c r="A114" s="1" t="s">
        <v>164</v>
      </c>
      <c r="B114" s="1" t="s">
        <v>204</v>
      </c>
      <c r="C114" s="4" t="s">
        <v>253</v>
      </c>
      <c r="D114" s="6" t="s">
        <v>254</v>
      </c>
      <c r="E114" s="5">
        <f>IFERROR(IF(SEARCH(Searchbox,MasterTable[[#This Row],[Name]]),(1-(ROW()/10000)),""),"")</f>
        <v>0.98860000000000003</v>
      </c>
      <c r="F114" s="4">
        <f>IFERROR(RANK(MasterTable[[#This Row],[Search Value]],MasterTable[Search Value],0),"")</f>
        <v>113</v>
      </c>
    </row>
    <row r="115" spans="1:6" ht="29.25" customHeight="1" x14ac:dyDescent="0.35">
      <c r="A115" s="1" t="s">
        <v>164</v>
      </c>
      <c r="B115" s="1" t="s">
        <v>204</v>
      </c>
      <c r="C115" s="4" t="s">
        <v>255</v>
      </c>
      <c r="D115" s="6" t="s">
        <v>256</v>
      </c>
      <c r="E115" s="5">
        <f>IFERROR(IF(SEARCH(Searchbox,MasterTable[[#This Row],[Name]]),(1-(ROW()/10000)),""),"")</f>
        <v>0.98850000000000005</v>
      </c>
      <c r="F115" s="4">
        <f>IFERROR(RANK(MasterTable[[#This Row],[Search Value]],MasterTable[Search Value],0),"")</f>
        <v>114</v>
      </c>
    </row>
    <row r="116" spans="1:6" ht="29.25" customHeight="1" x14ac:dyDescent="0.35">
      <c r="A116" s="1" t="s">
        <v>164</v>
      </c>
      <c r="B116" s="1" t="s">
        <v>204</v>
      </c>
      <c r="C116" s="4" t="s">
        <v>23</v>
      </c>
      <c r="D116" s="6" t="s">
        <v>24</v>
      </c>
      <c r="E116" s="5">
        <f>IFERROR(IF(SEARCH(Searchbox,MasterTable[[#This Row],[Name]]),(1-(ROW()/10000)),""),"")</f>
        <v>0.98839999999999995</v>
      </c>
      <c r="F116" s="4">
        <f>IFERROR(RANK(MasterTable[[#This Row],[Search Value]],MasterTable[Search Value],0),"")</f>
        <v>115</v>
      </c>
    </row>
    <row r="117" spans="1:6" ht="29.25" customHeight="1" x14ac:dyDescent="0.35">
      <c r="A117" s="1" t="s">
        <v>257</v>
      </c>
      <c r="B117" s="1" t="s">
        <v>258</v>
      </c>
      <c r="C117" s="4" t="s">
        <v>259</v>
      </c>
      <c r="D117" s="6" t="s">
        <v>260</v>
      </c>
      <c r="E117" s="5">
        <f>IFERROR(IF(SEARCH(Searchbox,MasterTable[[#This Row],[Name]]),(1-(ROW()/10000)),""),"")</f>
        <v>0.98829999999999996</v>
      </c>
      <c r="F117" s="4">
        <f>IFERROR(RANK(MasterTable[[#This Row],[Search Value]],MasterTable[Search Value],0),"")</f>
        <v>116</v>
      </c>
    </row>
    <row r="118" spans="1:6" ht="29.25" customHeight="1" x14ac:dyDescent="0.35">
      <c r="A118" s="1" t="s">
        <v>257</v>
      </c>
      <c r="B118" s="1" t="s">
        <v>258</v>
      </c>
      <c r="C118" s="4" t="s">
        <v>261</v>
      </c>
      <c r="D118" s="6" t="s">
        <v>262</v>
      </c>
      <c r="E118" s="5">
        <f>IFERROR(IF(SEARCH(Searchbox,MasterTable[[#This Row],[Name]]),(1-(ROW()/10000)),""),"")</f>
        <v>0.98819999999999997</v>
      </c>
      <c r="F118" s="4">
        <f>IFERROR(RANK(MasterTable[[#This Row],[Search Value]],MasterTable[Search Value],0),"")</f>
        <v>117</v>
      </c>
    </row>
    <row r="119" spans="1:6" ht="29.25" customHeight="1" x14ac:dyDescent="0.35">
      <c r="A119" s="1" t="s">
        <v>257</v>
      </c>
      <c r="B119" s="1" t="s">
        <v>258</v>
      </c>
      <c r="C119" s="4" t="s">
        <v>263</v>
      </c>
      <c r="D119" s="6" t="s">
        <v>264</v>
      </c>
      <c r="E119" s="5">
        <f>IFERROR(IF(SEARCH(Searchbox,MasterTable[[#This Row],[Name]]),(1-(ROW()/10000)),""),"")</f>
        <v>0.98809999999999998</v>
      </c>
      <c r="F119" s="4">
        <f>IFERROR(RANK(MasterTable[[#This Row],[Search Value]],MasterTable[Search Value],0),"")</f>
        <v>118</v>
      </c>
    </row>
    <row r="120" spans="1:6" ht="29.25" customHeight="1" x14ac:dyDescent="0.35">
      <c r="A120" s="1" t="s">
        <v>257</v>
      </c>
      <c r="B120" s="1" t="s">
        <v>258</v>
      </c>
      <c r="C120" s="4" t="s">
        <v>265</v>
      </c>
      <c r="D120" s="6" t="s">
        <v>266</v>
      </c>
      <c r="E120" s="5">
        <f>IFERROR(IF(SEARCH(Searchbox,MasterTable[[#This Row],[Name]]),(1-(ROW()/10000)),""),"")</f>
        <v>0.98799999999999999</v>
      </c>
      <c r="F120" s="4">
        <f>IFERROR(RANK(MasterTable[[#This Row],[Search Value]],MasterTable[Search Value],0),"")</f>
        <v>119</v>
      </c>
    </row>
    <row r="121" spans="1:6" ht="29.25" customHeight="1" x14ac:dyDescent="0.35">
      <c r="A121" s="1" t="s">
        <v>257</v>
      </c>
      <c r="B121" s="1" t="s">
        <v>258</v>
      </c>
      <c r="C121" s="4" t="s">
        <v>267</v>
      </c>
      <c r="D121" s="6" t="s">
        <v>268</v>
      </c>
      <c r="E121" s="5">
        <f>IFERROR(IF(SEARCH(Searchbox,MasterTable[[#This Row],[Name]]),(1-(ROW()/10000)),""),"")</f>
        <v>0.9879</v>
      </c>
      <c r="F121" s="4">
        <f>IFERROR(RANK(MasterTable[[#This Row],[Search Value]],MasterTable[Search Value],0),"")</f>
        <v>120</v>
      </c>
    </row>
    <row r="122" spans="1:6" ht="29.25" customHeight="1" x14ac:dyDescent="0.35">
      <c r="A122" s="1" t="s">
        <v>257</v>
      </c>
      <c r="B122" s="1" t="s">
        <v>258</v>
      </c>
      <c r="C122" s="4" t="s">
        <v>269</v>
      </c>
      <c r="D122" s="6" t="s">
        <v>270</v>
      </c>
      <c r="E122" s="5">
        <f>IFERROR(IF(SEARCH(Searchbox,MasterTable[[#This Row],[Name]]),(1-(ROW()/10000)),""),"")</f>
        <v>0.98780000000000001</v>
      </c>
      <c r="F122" s="4">
        <f>IFERROR(RANK(MasterTable[[#This Row],[Search Value]],MasterTable[Search Value],0),"")</f>
        <v>121</v>
      </c>
    </row>
    <row r="123" spans="1:6" ht="29.25" customHeight="1" x14ac:dyDescent="0.35">
      <c r="A123" s="1" t="s">
        <v>257</v>
      </c>
      <c r="B123" s="1" t="s">
        <v>258</v>
      </c>
      <c r="C123" s="4" t="s">
        <v>271</v>
      </c>
      <c r="D123" s="6" t="s">
        <v>272</v>
      </c>
      <c r="E123" s="5">
        <f>IFERROR(IF(SEARCH(Searchbox,MasterTable[[#This Row],[Name]]),(1-(ROW()/10000)),""),"")</f>
        <v>0.98770000000000002</v>
      </c>
      <c r="F123" s="4">
        <f>IFERROR(RANK(MasterTable[[#This Row],[Search Value]],MasterTable[Search Value],0),"")</f>
        <v>122</v>
      </c>
    </row>
    <row r="124" spans="1:6" ht="29.25" customHeight="1" x14ac:dyDescent="0.35">
      <c r="A124" s="1" t="s">
        <v>257</v>
      </c>
      <c r="B124" s="1" t="s">
        <v>258</v>
      </c>
      <c r="C124" s="4" t="s">
        <v>273</v>
      </c>
      <c r="D124" s="6" t="s">
        <v>274</v>
      </c>
      <c r="E124" s="5">
        <f>IFERROR(IF(SEARCH(Searchbox,MasterTable[[#This Row],[Name]]),(1-(ROW()/10000)),""),"")</f>
        <v>0.98760000000000003</v>
      </c>
      <c r="F124" s="4">
        <f>IFERROR(RANK(MasterTable[[#This Row],[Search Value]],MasterTable[Search Value],0),"")</f>
        <v>123</v>
      </c>
    </row>
    <row r="125" spans="1:6" ht="29.25" customHeight="1" x14ac:dyDescent="0.35">
      <c r="A125" s="1" t="s">
        <v>257</v>
      </c>
      <c r="B125" s="1" t="s">
        <v>258</v>
      </c>
      <c r="C125" s="4" t="s">
        <v>275</v>
      </c>
      <c r="D125" s="6" t="s">
        <v>276</v>
      </c>
      <c r="E125" s="5">
        <f>IFERROR(IF(SEARCH(Searchbox,MasterTable[[#This Row],[Name]]),(1-(ROW()/10000)),""),"")</f>
        <v>0.98750000000000004</v>
      </c>
      <c r="F125" s="4">
        <f>IFERROR(RANK(MasterTable[[#This Row],[Search Value]],MasterTable[Search Value],0),"")</f>
        <v>124</v>
      </c>
    </row>
    <row r="126" spans="1:6" ht="29.25" customHeight="1" x14ac:dyDescent="0.35">
      <c r="A126" s="1" t="s">
        <v>257</v>
      </c>
      <c r="B126" s="1" t="s">
        <v>258</v>
      </c>
      <c r="C126" s="4" t="s">
        <v>277</v>
      </c>
      <c r="D126" s="6" t="s">
        <v>278</v>
      </c>
      <c r="E126" s="5">
        <f>IFERROR(IF(SEARCH(Searchbox,MasterTable[[#This Row],[Name]]),(1-(ROW()/10000)),""),"")</f>
        <v>0.98740000000000006</v>
      </c>
      <c r="F126" s="4">
        <f>IFERROR(RANK(MasterTable[[#This Row],[Search Value]],MasterTable[Search Value],0),"")</f>
        <v>125</v>
      </c>
    </row>
    <row r="127" spans="1:6" ht="29.25" customHeight="1" x14ac:dyDescent="0.35">
      <c r="A127" s="1" t="s">
        <v>257</v>
      </c>
      <c r="B127" s="1" t="s">
        <v>279</v>
      </c>
      <c r="C127" s="4" t="s">
        <v>280</v>
      </c>
      <c r="D127" s="6" t="s">
        <v>281</v>
      </c>
      <c r="E127" s="5">
        <f>IFERROR(IF(SEARCH(Searchbox,MasterTable[[#This Row],[Name]]),(1-(ROW()/10000)),""),"")</f>
        <v>0.98729999999999996</v>
      </c>
      <c r="F127" s="4">
        <f>IFERROR(RANK(MasterTable[[#This Row],[Search Value]],MasterTable[Search Value],0),"")</f>
        <v>126</v>
      </c>
    </row>
    <row r="128" spans="1:6" ht="29.25" customHeight="1" x14ac:dyDescent="0.35">
      <c r="A128" s="1" t="s">
        <v>257</v>
      </c>
      <c r="B128" s="1" t="s">
        <v>279</v>
      </c>
      <c r="C128" s="4" t="s">
        <v>282</v>
      </c>
      <c r="D128" s="6" t="s">
        <v>283</v>
      </c>
      <c r="E128" s="5">
        <f>IFERROR(IF(SEARCH(Searchbox,MasterTable[[#This Row],[Name]]),(1-(ROW()/10000)),""),"")</f>
        <v>0.98719999999999997</v>
      </c>
      <c r="F128" s="4">
        <f>IFERROR(RANK(MasterTable[[#This Row],[Search Value]],MasterTable[Search Value],0),"")</f>
        <v>127</v>
      </c>
    </row>
    <row r="129" spans="1:6" ht="29.25" customHeight="1" x14ac:dyDescent="0.35">
      <c r="A129" s="1" t="s">
        <v>257</v>
      </c>
      <c r="B129" s="1" t="s">
        <v>279</v>
      </c>
      <c r="C129" s="1" t="s">
        <v>284</v>
      </c>
      <c r="D129" s="6" t="s">
        <v>285</v>
      </c>
      <c r="E129" s="5">
        <f>IFERROR(IF(SEARCH(Searchbox,MasterTable[[#This Row],[Name]]),(1-(ROW()/10000)),""),"")</f>
        <v>0.98709999999999998</v>
      </c>
      <c r="F129" s="4">
        <f>IFERROR(RANK(MasterTable[[#This Row],[Search Value]],MasterTable[Search Value],0),"")</f>
        <v>128</v>
      </c>
    </row>
    <row r="130" spans="1:6" ht="29.25" customHeight="1" x14ac:dyDescent="0.35">
      <c r="A130" s="1" t="s">
        <v>257</v>
      </c>
      <c r="B130" s="1" t="s">
        <v>279</v>
      </c>
      <c r="C130" s="4" t="s">
        <v>286</v>
      </c>
      <c r="D130" s="6" t="s">
        <v>287</v>
      </c>
      <c r="E130" s="5">
        <f>IFERROR(IF(SEARCH(Searchbox,MasterTable[[#This Row],[Name]]),(1-(ROW()/10000)),""),"")</f>
        <v>0.98699999999999999</v>
      </c>
      <c r="F130" s="4">
        <f>IFERROR(RANK(MasterTable[[#This Row],[Search Value]],MasterTable[Search Value],0),"")</f>
        <v>129</v>
      </c>
    </row>
    <row r="131" spans="1:6" ht="29.25" customHeight="1" x14ac:dyDescent="0.35">
      <c r="A131" s="1" t="s">
        <v>257</v>
      </c>
      <c r="B131" s="1" t="s">
        <v>279</v>
      </c>
      <c r="C131" s="4" t="s">
        <v>288</v>
      </c>
      <c r="D131" s="6" t="s">
        <v>289</v>
      </c>
      <c r="E131" s="5">
        <f>IFERROR(IF(SEARCH(Searchbox,MasterTable[[#This Row],[Name]]),(1-(ROW()/10000)),""),"")</f>
        <v>0.9869</v>
      </c>
      <c r="F131" s="4">
        <f>IFERROR(RANK(MasterTable[[#This Row],[Search Value]],MasterTable[Search Value],0),"")</f>
        <v>130</v>
      </c>
    </row>
    <row r="132" spans="1:6" ht="29.25" customHeight="1" x14ac:dyDescent="0.35">
      <c r="A132" s="1" t="s">
        <v>257</v>
      </c>
      <c r="B132" s="1" t="s">
        <v>279</v>
      </c>
      <c r="C132" s="4" t="s">
        <v>290</v>
      </c>
      <c r="D132" s="6" t="s">
        <v>291</v>
      </c>
      <c r="E132" s="5">
        <f>IFERROR(IF(SEARCH(Searchbox,MasterTable[[#This Row],[Name]]),(1-(ROW()/10000)),""),"")</f>
        <v>0.98680000000000001</v>
      </c>
      <c r="F132" s="4">
        <f>IFERROR(RANK(MasterTable[[#This Row],[Search Value]],MasterTable[Search Value],0),"")</f>
        <v>131</v>
      </c>
    </row>
    <row r="133" spans="1:6" ht="29.25" customHeight="1" x14ac:dyDescent="0.35">
      <c r="A133" s="1" t="s">
        <v>257</v>
      </c>
      <c r="B133" s="1" t="s">
        <v>279</v>
      </c>
      <c r="C133" s="4" t="s">
        <v>292</v>
      </c>
      <c r="D133" s="6" t="s">
        <v>293</v>
      </c>
      <c r="E133" s="5">
        <f>IFERROR(IF(SEARCH(Searchbox,MasterTable[[#This Row],[Name]]),(1-(ROW()/10000)),""),"")</f>
        <v>0.98670000000000002</v>
      </c>
      <c r="F133" s="4">
        <f>IFERROR(RANK(MasterTable[[#This Row],[Search Value]],MasterTable[Search Value],0),"")</f>
        <v>132</v>
      </c>
    </row>
    <row r="134" spans="1:6" ht="29.25" customHeight="1" x14ac:dyDescent="0.35">
      <c r="A134" s="1" t="s">
        <v>257</v>
      </c>
      <c r="B134" s="1" t="s">
        <v>279</v>
      </c>
      <c r="C134" s="4" t="s">
        <v>294</v>
      </c>
      <c r="D134" s="6" t="s">
        <v>295</v>
      </c>
      <c r="E134" s="5">
        <f>IFERROR(IF(SEARCH(Searchbox,MasterTable[[#This Row],[Name]]),(1-(ROW()/10000)),""),"")</f>
        <v>0.98660000000000003</v>
      </c>
      <c r="F134" s="4">
        <f>IFERROR(RANK(MasterTable[[#This Row],[Search Value]],MasterTable[Search Value],0),"")</f>
        <v>133</v>
      </c>
    </row>
    <row r="135" spans="1:6" ht="29.25" customHeight="1" x14ac:dyDescent="0.35">
      <c r="A135" s="1" t="s">
        <v>257</v>
      </c>
      <c r="B135" s="1" t="s">
        <v>279</v>
      </c>
      <c r="C135" s="4" t="s">
        <v>296</v>
      </c>
      <c r="D135" s="6" t="s">
        <v>297</v>
      </c>
      <c r="E135" s="5">
        <f>IFERROR(IF(SEARCH(Searchbox,MasterTable[[#This Row],[Name]]),(1-(ROW()/10000)),""),"")</f>
        <v>0.98650000000000004</v>
      </c>
      <c r="F135" s="4">
        <f>IFERROR(RANK(MasterTable[[#This Row],[Search Value]],MasterTable[Search Value],0),"")</f>
        <v>134</v>
      </c>
    </row>
    <row r="136" spans="1:6" ht="29.25" customHeight="1" x14ac:dyDescent="0.35">
      <c r="A136" s="1" t="s">
        <v>257</v>
      </c>
      <c r="B136" s="1" t="s">
        <v>279</v>
      </c>
      <c r="C136" s="4" t="s">
        <v>298</v>
      </c>
      <c r="D136" s="6" t="s">
        <v>299</v>
      </c>
      <c r="E136" s="5">
        <f>IFERROR(IF(SEARCH(Searchbox,MasterTable[[#This Row],[Name]]),(1-(ROW()/10000)),""),"")</f>
        <v>0.98640000000000005</v>
      </c>
      <c r="F136" s="4">
        <f>IFERROR(RANK(MasterTable[[#This Row],[Search Value]],MasterTable[Search Value],0),"")</f>
        <v>135</v>
      </c>
    </row>
    <row r="137" spans="1:6" ht="29.25" customHeight="1" x14ac:dyDescent="0.35">
      <c r="A137" s="1" t="s">
        <v>257</v>
      </c>
      <c r="B137" s="1" t="s">
        <v>300</v>
      </c>
      <c r="C137" s="4" t="s">
        <v>301</v>
      </c>
      <c r="D137" s="6" t="s">
        <v>302</v>
      </c>
      <c r="E137" s="5">
        <f>IFERROR(IF(SEARCH(Searchbox,MasterTable[[#This Row],[Name]]),(1-(ROW()/10000)),""),"")</f>
        <v>0.98629999999999995</v>
      </c>
      <c r="F137" s="4">
        <f>IFERROR(RANK(MasterTable[[#This Row],[Search Value]],MasterTable[Search Value],0),"")</f>
        <v>136</v>
      </c>
    </row>
    <row r="138" spans="1:6" ht="29.25" customHeight="1" x14ac:dyDescent="0.35">
      <c r="A138" s="1" t="s">
        <v>257</v>
      </c>
      <c r="B138" s="1" t="s">
        <v>300</v>
      </c>
      <c r="C138" s="4" t="s">
        <v>303</v>
      </c>
      <c r="D138" s="6" t="s">
        <v>304</v>
      </c>
      <c r="E138" s="5">
        <f>IFERROR(IF(SEARCH(Searchbox,MasterTable[[#This Row],[Name]]),(1-(ROW()/10000)),""),"")</f>
        <v>0.98619999999999997</v>
      </c>
      <c r="F138" s="4">
        <f>IFERROR(RANK(MasterTable[[#This Row],[Search Value]],MasterTable[Search Value],0),"")</f>
        <v>137</v>
      </c>
    </row>
    <row r="139" spans="1:6" ht="29.25" customHeight="1" x14ac:dyDescent="0.35">
      <c r="A139" s="1" t="s">
        <v>257</v>
      </c>
      <c r="B139" s="1" t="s">
        <v>300</v>
      </c>
      <c r="C139" s="4" t="s">
        <v>305</v>
      </c>
      <c r="D139" s="6" t="s">
        <v>305</v>
      </c>
      <c r="E139" s="5">
        <f>IFERROR(IF(SEARCH(Searchbox,MasterTable[[#This Row],[Name]]),(1-(ROW()/10000)),""),"")</f>
        <v>0.98609999999999998</v>
      </c>
      <c r="F139" s="4">
        <f>IFERROR(RANK(MasterTable[[#This Row],[Search Value]],MasterTable[Search Value],0),"")</f>
        <v>138</v>
      </c>
    </row>
    <row r="140" spans="1:6" ht="29.25" customHeight="1" x14ac:dyDescent="0.35">
      <c r="A140" s="1" t="s">
        <v>257</v>
      </c>
      <c r="B140" s="1" t="s">
        <v>300</v>
      </c>
      <c r="C140" s="4" t="s">
        <v>306</v>
      </c>
      <c r="D140" s="6" t="s">
        <v>307</v>
      </c>
      <c r="E140" s="5">
        <f>IFERROR(IF(SEARCH(Searchbox,MasterTable[[#This Row],[Name]]),(1-(ROW()/10000)),""),"")</f>
        <v>0.98599999999999999</v>
      </c>
      <c r="F140" s="4">
        <f>IFERROR(RANK(MasterTable[[#This Row],[Search Value]],MasterTable[Search Value],0),"")</f>
        <v>139</v>
      </c>
    </row>
    <row r="141" spans="1:6" ht="29.25" customHeight="1" x14ac:dyDescent="0.35">
      <c r="A141" s="1" t="s">
        <v>257</v>
      </c>
      <c r="B141" s="1" t="s">
        <v>300</v>
      </c>
      <c r="C141" s="4" t="s">
        <v>308</v>
      </c>
      <c r="D141" s="6" t="s">
        <v>309</v>
      </c>
      <c r="E141" s="5">
        <f>IFERROR(IF(SEARCH(Searchbox,MasterTable[[#This Row],[Name]]),(1-(ROW()/10000)),""),"")</f>
        <v>0.9859</v>
      </c>
      <c r="F141" s="4">
        <f>IFERROR(RANK(MasterTable[[#This Row],[Search Value]],MasterTable[Search Value],0),"")</f>
        <v>140</v>
      </c>
    </row>
    <row r="142" spans="1:6" ht="29.25" customHeight="1" x14ac:dyDescent="0.35">
      <c r="A142" s="1" t="s">
        <v>257</v>
      </c>
      <c r="B142" s="1" t="s">
        <v>300</v>
      </c>
      <c r="C142" s="4" t="s">
        <v>310</v>
      </c>
      <c r="D142" s="6" t="s">
        <v>311</v>
      </c>
      <c r="E142" s="5">
        <f>IFERROR(IF(SEARCH(Searchbox,MasterTable[[#This Row],[Name]]),(1-(ROW()/10000)),""),"")</f>
        <v>0.98580000000000001</v>
      </c>
      <c r="F142" s="4">
        <f>IFERROR(RANK(MasterTable[[#This Row],[Search Value]],MasterTable[Search Value],0),"")</f>
        <v>141</v>
      </c>
    </row>
    <row r="143" spans="1:6" ht="29.25" customHeight="1" x14ac:dyDescent="0.35">
      <c r="A143" s="1" t="s">
        <v>257</v>
      </c>
      <c r="B143" s="1" t="s">
        <v>300</v>
      </c>
      <c r="C143" s="4" t="s">
        <v>312</v>
      </c>
      <c r="D143" s="6" t="s">
        <v>313</v>
      </c>
      <c r="E143" s="5">
        <f>IFERROR(IF(SEARCH(Searchbox,MasterTable[[#This Row],[Name]]),(1-(ROW()/10000)),""),"")</f>
        <v>0.98570000000000002</v>
      </c>
      <c r="F143" s="4">
        <f>IFERROR(RANK(MasterTable[[#This Row],[Search Value]],MasterTable[Search Value],0),"")</f>
        <v>142</v>
      </c>
    </row>
    <row r="144" spans="1:6" ht="29.25" customHeight="1" x14ac:dyDescent="0.35">
      <c r="A144" s="1" t="s">
        <v>257</v>
      </c>
      <c r="B144" s="1" t="s">
        <v>100</v>
      </c>
      <c r="C144" s="4" t="s">
        <v>314</v>
      </c>
      <c r="D144" s="6" t="s">
        <v>315</v>
      </c>
      <c r="E144" s="5">
        <f>IFERROR(IF(SEARCH(Searchbox,MasterTable[[#This Row],[Name]]),(1-(ROW()/10000)),""),"")</f>
        <v>0.98560000000000003</v>
      </c>
      <c r="F144" s="4">
        <f>IFERROR(RANK(MasterTable[[#This Row],[Search Value]],MasterTable[Search Value],0),"")</f>
        <v>143</v>
      </c>
    </row>
    <row r="145" spans="1:6" ht="29.25" customHeight="1" x14ac:dyDescent="0.35">
      <c r="A145" s="1" t="s">
        <v>257</v>
      </c>
      <c r="B145" s="1" t="s">
        <v>100</v>
      </c>
      <c r="C145" s="4" t="s">
        <v>316</v>
      </c>
      <c r="D145" s="6" t="s">
        <v>317</v>
      </c>
      <c r="E145" s="5">
        <f>IFERROR(IF(SEARCH(Searchbox,MasterTable[[#This Row],[Name]]),(1-(ROW()/10000)),""),"")</f>
        <v>0.98550000000000004</v>
      </c>
      <c r="F145" s="4">
        <f>IFERROR(RANK(MasterTable[[#This Row],[Search Value]],MasterTable[Search Value],0),"")</f>
        <v>144</v>
      </c>
    </row>
    <row r="146" spans="1:6" ht="29.25" customHeight="1" x14ac:dyDescent="0.35">
      <c r="A146" s="1" t="s">
        <v>257</v>
      </c>
      <c r="B146" s="1" t="s">
        <v>100</v>
      </c>
      <c r="C146" s="4" t="s">
        <v>318</v>
      </c>
      <c r="D146" s="6" t="s">
        <v>319</v>
      </c>
      <c r="E146" s="5">
        <f>IFERROR(IF(SEARCH(Searchbox,MasterTable[[#This Row],[Name]]),(1-(ROW()/10000)),""),"")</f>
        <v>0.98540000000000005</v>
      </c>
      <c r="F146" s="4">
        <f>IFERROR(RANK(MasterTable[[#This Row],[Search Value]],MasterTable[Search Value],0),"")</f>
        <v>145</v>
      </c>
    </row>
    <row r="147" spans="1:6" ht="29.25" customHeight="1" x14ac:dyDescent="0.35">
      <c r="A147" s="1" t="s">
        <v>257</v>
      </c>
      <c r="B147" s="1" t="s">
        <v>100</v>
      </c>
      <c r="C147" s="4" t="s">
        <v>320</v>
      </c>
      <c r="D147" s="6" t="s">
        <v>321</v>
      </c>
      <c r="E147" s="5">
        <f>IFERROR(IF(SEARCH(Searchbox,MasterTable[[#This Row],[Name]]),(1-(ROW()/10000)),""),"")</f>
        <v>0.98529999999999995</v>
      </c>
      <c r="F147" s="4">
        <f>IFERROR(RANK(MasterTable[[#This Row],[Search Value]],MasterTable[Search Value],0),"")</f>
        <v>146</v>
      </c>
    </row>
    <row r="148" spans="1:6" ht="29.25" customHeight="1" x14ac:dyDescent="0.35">
      <c r="A148" s="1" t="s">
        <v>257</v>
      </c>
      <c r="B148" s="1" t="s">
        <v>100</v>
      </c>
      <c r="C148" s="4" t="s">
        <v>322</v>
      </c>
      <c r="D148" s="6" t="s">
        <v>323</v>
      </c>
      <c r="E148" s="5">
        <f>IFERROR(IF(SEARCH(Searchbox,MasterTable[[#This Row],[Name]]),(1-(ROW()/10000)),""),"")</f>
        <v>0.98519999999999996</v>
      </c>
      <c r="F148" s="4">
        <f>IFERROR(RANK(MasterTable[[#This Row],[Search Value]],MasterTable[Search Value],0),"")</f>
        <v>147</v>
      </c>
    </row>
    <row r="149" spans="1:6" ht="29.25" customHeight="1" x14ac:dyDescent="0.35">
      <c r="A149" s="1" t="s">
        <v>257</v>
      </c>
      <c r="B149" s="1" t="s">
        <v>324</v>
      </c>
      <c r="C149" s="4" t="s">
        <v>325</v>
      </c>
      <c r="D149" s="6" t="s">
        <v>326</v>
      </c>
      <c r="E149" s="5">
        <f>IFERROR(IF(SEARCH(Searchbox,MasterTable[[#This Row],[Name]]),(1-(ROW()/10000)),""),"")</f>
        <v>0.98509999999999998</v>
      </c>
      <c r="F149" s="4">
        <f>IFERROR(RANK(MasterTable[[#This Row],[Search Value]],MasterTable[Search Value],0),"")</f>
        <v>148</v>
      </c>
    </row>
    <row r="150" spans="1:6" ht="29.25" customHeight="1" x14ac:dyDescent="0.35">
      <c r="A150" s="1" t="s">
        <v>257</v>
      </c>
      <c r="B150" s="1" t="s">
        <v>324</v>
      </c>
      <c r="C150" s="4" t="s">
        <v>327</v>
      </c>
      <c r="D150" s="6" t="s">
        <v>328</v>
      </c>
      <c r="E150" s="5">
        <f>IFERROR(IF(SEARCH(Searchbox,MasterTable[[#This Row],[Name]]),(1-(ROW()/10000)),""),"")</f>
        <v>0.98499999999999999</v>
      </c>
      <c r="F150" s="4">
        <f>IFERROR(RANK(MasterTable[[#This Row],[Search Value]],MasterTable[Search Value],0),"")</f>
        <v>149</v>
      </c>
    </row>
    <row r="151" spans="1:6" ht="29.25" customHeight="1" x14ac:dyDescent="0.35">
      <c r="A151" s="1" t="s">
        <v>257</v>
      </c>
      <c r="B151" s="1" t="s">
        <v>329</v>
      </c>
      <c r="C151" s="4" t="s">
        <v>330</v>
      </c>
      <c r="D151" s="6" t="s">
        <v>331</v>
      </c>
      <c r="E151" s="5">
        <f>IFERROR(IF(SEARCH(Searchbox,MasterTable[[#This Row],[Name]]),(1-(ROW()/10000)),""),"")</f>
        <v>0.9849</v>
      </c>
      <c r="F151" s="4">
        <f>IFERROR(RANK(MasterTable[[#This Row],[Search Value]],MasterTable[Search Value],0),"")</f>
        <v>150</v>
      </c>
    </row>
    <row r="152" spans="1:6" ht="29.25" customHeight="1" x14ac:dyDescent="0.35">
      <c r="A152" s="1" t="s">
        <v>257</v>
      </c>
      <c r="B152" s="1" t="s">
        <v>332</v>
      </c>
      <c r="C152" s="4" t="s">
        <v>333</v>
      </c>
      <c r="D152" s="6" t="s">
        <v>334</v>
      </c>
      <c r="E152" s="5">
        <f>IFERROR(IF(SEARCH(Searchbox,MasterTable[[#This Row],[Name]]),(1-(ROW()/10000)),""),"")</f>
        <v>0.98480000000000001</v>
      </c>
      <c r="F152" s="4">
        <f>IFERROR(RANK(MasterTable[[#This Row],[Search Value]],MasterTable[Search Value],0),"")</f>
        <v>151</v>
      </c>
    </row>
    <row r="153" spans="1:6" ht="29.25" customHeight="1" x14ac:dyDescent="0.35">
      <c r="A153" s="1" t="s">
        <v>257</v>
      </c>
      <c r="B153" s="1" t="s">
        <v>335</v>
      </c>
      <c r="C153" s="4" t="s">
        <v>336</v>
      </c>
      <c r="D153" s="6" t="s">
        <v>337</v>
      </c>
      <c r="E153" s="5">
        <f>IFERROR(IF(SEARCH(Searchbox,MasterTable[[#This Row],[Name]]),(1-(ROW()/10000)),""),"")</f>
        <v>0.98470000000000002</v>
      </c>
      <c r="F153" s="4">
        <f>IFERROR(RANK(MasterTable[[#This Row],[Search Value]],MasterTable[Search Value],0),"")</f>
        <v>152</v>
      </c>
    </row>
    <row r="154" spans="1:6" ht="29.25" customHeight="1" x14ac:dyDescent="0.35">
      <c r="A154" s="1" t="s">
        <v>257</v>
      </c>
      <c r="B154" s="1" t="s">
        <v>335</v>
      </c>
      <c r="C154" s="4" t="s">
        <v>338</v>
      </c>
      <c r="D154" s="6" t="s">
        <v>339</v>
      </c>
      <c r="E154" s="5">
        <f>IFERROR(IF(SEARCH(Searchbox,MasterTable[[#This Row],[Name]]),(1-(ROW()/10000)),""),"")</f>
        <v>0.98460000000000003</v>
      </c>
      <c r="F154" s="4">
        <f>IFERROR(RANK(MasterTable[[#This Row],[Search Value]],MasterTable[Search Value],0),"")</f>
        <v>153</v>
      </c>
    </row>
    <row r="155" spans="1:6" ht="29.25" customHeight="1" x14ac:dyDescent="0.35">
      <c r="A155" s="1" t="s">
        <v>257</v>
      </c>
      <c r="B155" s="1" t="s">
        <v>335</v>
      </c>
      <c r="C155" s="4" t="s">
        <v>340</v>
      </c>
      <c r="D155" s="6" t="s">
        <v>341</v>
      </c>
      <c r="E155" s="5">
        <f>IFERROR(IF(SEARCH(Searchbox,MasterTable[[#This Row],[Name]]),(1-(ROW()/10000)),""),"")</f>
        <v>0.98450000000000004</v>
      </c>
      <c r="F155" s="4">
        <f>IFERROR(RANK(MasterTable[[#This Row],[Search Value]],MasterTable[Search Value],0),"")</f>
        <v>154</v>
      </c>
    </row>
    <row r="156" spans="1:6" ht="29.25" customHeight="1" x14ac:dyDescent="0.35">
      <c r="A156" s="1" t="s">
        <v>257</v>
      </c>
      <c r="B156" s="1" t="s">
        <v>335</v>
      </c>
      <c r="C156" s="4" t="s">
        <v>342</v>
      </c>
      <c r="D156" s="6" t="s">
        <v>343</v>
      </c>
      <c r="E156" s="5">
        <f>IFERROR(IF(SEARCH(Searchbox,MasterTable[[#This Row],[Name]]),(1-(ROW()/10000)),""),"")</f>
        <v>0.98440000000000005</v>
      </c>
      <c r="F156" s="4">
        <f>IFERROR(RANK(MasterTable[[#This Row],[Search Value]],MasterTable[Search Value],0),"")</f>
        <v>155</v>
      </c>
    </row>
    <row r="157" spans="1:6" ht="29.25" customHeight="1" x14ac:dyDescent="0.35">
      <c r="A157" s="1" t="s">
        <v>257</v>
      </c>
      <c r="B157" s="1" t="s">
        <v>335</v>
      </c>
      <c r="C157" s="4" t="s">
        <v>344</v>
      </c>
      <c r="D157" s="6" t="s">
        <v>345</v>
      </c>
      <c r="E157" s="5">
        <f>IFERROR(IF(SEARCH(Searchbox,MasterTable[[#This Row],[Name]]),(1-(ROW()/10000)),""),"")</f>
        <v>0.98429999999999995</v>
      </c>
      <c r="F157" s="4">
        <f>IFERROR(RANK(MasterTable[[#This Row],[Search Value]],MasterTable[Search Value],0),"")</f>
        <v>156</v>
      </c>
    </row>
    <row r="158" spans="1:6" ht="29.25" customHeight="1" x14ac:dyDescent="0.35">
      <c r="A158" s="1" t="s">
        <v>257</v>
      </c>
      <c r="B158" s="1" t="s">
        <v>346</v>
      </c>
      <c r="C158" s="4" t="s">
        <v>347</v>
      </c>
      <c r="D158" s="6" t="s">
        <v>348</v>
      </c>
      <c r="E158" s="5">
        <f>IFERROR(IF(SEARCH(Searchbox,MasterTable[[#This Row],[Name]]),(1-(ROW()/10000)),""),"")</f>
        <v>0.98419999999999996</v>
      </c>
      <c r="F158" s="4">
        <f>IFERROR(RANK(MasterTable[[#This Row],[Search Value]],MasterTable[Search Value],0),"")</f>
        <v>157</v>
      </c>
    </row>
    <row r="159" spans="1:6" ht="29.25" customHeight="1" x14ac:dyDescent="0.35">
      <c r="A159" s="1" t="s">
        <v>349</v>
      </c>
      <c r="B159" s="1" t="s">
        <v>100</v>
      </c>
      <c r="C159" s="4" t="s">
        <v>350</v>
      </c>
      <c r="D159" s="8" t="s">
        <v>351</v>
      </c>
      <c r="E159" s="5">
        <f>IFERROR(IF(SEARCH(Searchbox,MasterTable[[#This Row],[Name]]),(1-(ROW()/10000)),""),"")</f>
        <v>0.98409999999999997</v>
      </c>
      <c r="F159" s="4">
        <f>IFERROR(RANK(MasterTable[[#This Row],[Search Value]],MasterTable[Search Value],0),"")</f>
        <v>158</v>
      </c>
    </row>
    <row r="160" spans="1:6" ht="29.25" customHeight="1" x14ac:dyDescent="0.35">
      <c r="A160" s="1" t="s">
        <v>349</v>
      </c>
      <c r="B160" s="1" t="s">
        <v>100</v>
      </c>
      <c r="C160" s="4" t="s">
        <v>352</v>
      </c>
      <c r="D160" s="6" t="s">
        <v>353</v>
      </c>
      <c r="E160" s="5">
        <f>IFERROR(IF(SEARCH(Searchbox,MasterTable[[#This Row],[Name]]),(1-(ROW()/10000)),""),"")</f>
        <v>0.98399999999999999</v>
      </c>
      <c r="F160" s="4">
        <f>IFERROR(RANK(MasterTable[[#This Row],[Search Value]],MasterTable[Search Value],0),"")</f>
        <v>159</v>
      </c>
    </row>
    <row r="161" spans="1:6" ht="29.25" customHeight="1" x14ac:dyDescent="0.35">
      <c r="A161" s="1" t="s">
        <v>349</v>
      </c>
      <c r="B161" s="1" t="s">
        <v>354</v>
      </c>
      <c r="C161" s="4" t="s">
        <v>355</v>
      </c>
      <c r="D161" s="6" t="s">
        <v>356</v>
      </c>
      <c r="E161" s="5">
        <f>IFERROR(IF(SEARCH(Searchbox,MasterTable[[#This Row],[Name]]),(1-(ROW()/10000)),""),"")</f>
        <v>0.9839</v>
      </c>
      <c r="F161" s="4">
        <f>IFERROR(RANK(MasterTable[[#This Row],[Search Value]],MasterTable[Search Value],0),"")</f>
        <v>160</v>
      </c>
    </row>
    <row r="162" spans="1:6" ht="29.25" customHeight="1" x14ac:dyDescent="0.35">
      <c r="A162" s="1" t="s">
        <v>349</v>
      </c>
      <c r="B162" s="1" t="s">
        <v>354</v>
      </c>
      <c r="C162" s="4" t="s">
        <v>357</v>
      </c>
      <c r="D162" s="6" t="s">
        <v>358</v>
      </c>
      <c r="E162" s="5">
        <f>IFERROR(IF(SEARCH(Searchbox,MasterTable[[#This Row],[Name]]),(1-(ROW()/10000)),""),"")</f>
        <v>0.98380000000000001</v>
      </c>
      <c r="F162" s="4">
        <f>IFERROR(RANK(MasterTable[[#This Row],[Search Value]],MasterTable[Search Value],0),"")</f>
        <v>161</v>
      </c>
    </row>
    <row r="163" spans="1:6" ht="29.25" customHeight="1" x14ac:dyDescent="0.35">
      <c r="A163" s="1" t="s">
        <v>349</v>
      </c>
      <c r="B163" s="1" t="s">
        <v>359</v>
      </c>
      <c r="C163" s="4" t="s">
        <v>360</v>
      </c>
      <c r="D163" s="6" t="s">
        <v>361</v>
      </c>
      <c r="E163" s="5">
        <f>IFERROR(IF(SEARCH(Searchbox,MasterTable[[#This Row],[Name]]),(1-(ROW()/10000)),""),"")</f>
        <v>0.98370000000000002</v>
      </c>
      <c r="F163" s="4">
        <f>IFERROR(RANK(MasterTable[[#This Row],[Search Value]],MasterTable[Search Value],0),"")</f>
        <v>162</v>
      </c>
    </row>
    <row r="164" spans="1:6" ht="29.25" customHeight="1" x14ac:dyDescent="0.35">
      <c r="A164" s="1" t="s">
        <v>349</v>
      </c>
      <c r="B164" s="1" t="s">
        <v>359</v>
      </c>
      <c r="C164" s="4" t="s">
        <v>362</v>
      </c>
      <c r="D164" s="6" t="s">
        <v>363</v>
      </c>
      <c r="E164" s="5">
        <f>IFERROR(IF(SEARCH(Searchbox,MasterTable[[#This Row],[Name]]),(1-(ROW()/10000)),""),"")</f>
        <v>0.98360000000000003</v>
      </c>
      <c r="F164" s="4">
        <f>IFERROR(RANK(MasterTable[[#This Row],[Search Value]],MasterTable[Search Value],0),"")</f>
        <v>163</v>
      </c>
    </row>
    <row r="165" spans="1:6" ht="29.25" customHeight="1" x14ac:dyDescent="0.35">
      <c r="A165" s="1" t="s">
        <v>349</v>
      </c>
      <c r="B165" s="1" t="s">
        <v>359</v>
      </c>
      <c r="C165" s="4" t="s">
        <v>364</v>
      </c>
      <c r="D165" s="6" t="s">
        <v>365</v>
      </c>
      <c r="E165" s="5">
        <f>IFERROR(IF(SEARCH(Searchbox,MasterTable[[#This Row],[Name]]),(1-(ROW()/10000)),""),"")</f>
        <v>0.98350000000000004</v>
      </c>
      <c r="F165" s="4">
        <f>IFERROR(RANK(MasterTable[[#This Row],[Search Value]],MasterTable[Search Value],0),"")</f>
        <v>164</v>
      </c>
    </row>
    <row r="166" spans="1:6" ht="29.25" customHeight="1" x14ac:dyDescent="0.35">
      <c r="A166" s="1" t="s">
        <v>349</v>
      </c>
      <c r="B166" s="1" t="s">
        <v>359</v>
      </c>
      <c r="C166" s="4" t="s">
        <v>366</v>
      </c>
      <c r="D166" s="6" t="s">
        <v>367</v>
      </c>
      <c r="E166" s="5">
        <f>IFERROR(IF(SEARCH(Searchbox,MasterTable[[#This Row],[Name]]),(1-(ROW()/10000)),""),"")</f>
        <v>0.98340000000000005</v>
      </c>
      <c r="F166" s="4">
        <f>IFERROR(RANK(MasterTable[[#This Row],[Search Value]],MasterTable[Search Value],0),"")</f>
        <v>165</v>
      </c>
    </row>
    <row r="167" spans="1:6" ht="29.25" customHeight="1" x14ac:dyDescent="0.35">
      <c r="A167" s="1" t="s">
        <v>349</v>
      </c>
      <c r="B167" s="1" t="s">
        <v>359</v>
      </c>
      <c r="C167" s="4" t="s">
        <v>368</v>
      </c>
      <c r="D167" s="6" t="s">
        <v>369</v>
      </c>
      <c r="E167" s="5">
        <f>IFERROR(IF(SEARCH(Searchbox,MasterTable[[#This Row],[Name]]),(1-(ROW()/10000)),""),"")</f>
        <v>0.98329999999999995</v>
      </c>
      <c r="F167" s="4">
        <f>IFERROR(RANK(MasterTable[[#This Row],[Search Value]],MasterTable[Search Value],0),"")</f>
        <v>166</v>
      </c>
    </row>
    <row r="168" spans="1:6" ht="29.25" customHeight="1" x14ac:dyDescent="0.35">
      <c r="A168" s="1" t="s">
        <v>349</v>
      </c>
      <c r="B168" s="1" t="s">
        <v>359</v>
      </c>
      <c r="C168" s="4" t="s">
        <v>370</v>
      </c>
      <c r="D168" s="6" t="s">
        <v>371</v>
      </c>
      <c r="E168" s="5">
        <f>IFERROR(IF(SEARCH(Searchbox,MasterTable[[#This Row],[Name]]),(1-(ROW()/10000)),""),"")</f>
        <v>0.98319999999999996</v>
      </c>
      <c r="F168" s="4">
        <f>IFERROR(RANK(MasterTable[[#This Row],[Search Value]],MasterTable[Search Value],0),"")</f>
        <v>167</v>
      </c>
    </row>
    <row r="169" spans="1:6" ht="29.25" customHeight="1" x14ac:dyDescent="0.35">
      <c r="A169" s="1" t="s">
        <v>349</v>
      </c>
      <c r="B169" s="1" t="s">
        <v>359</v>
      </c>
      <c r="C169" s="4" t="s">
        <v>372</v>
      </c>
      <c r="D169" s="6" t="s">
        <v>373</v>
      </c>
      <c r="E169" s="5">
        <f>IFERROR(IF(SEARCH(Searchbox,MasterTable[[#This Row],[Name]]),(1-(ROW()/10000)),""),"")</f>
        <v>0.98309999999999997</v>
      </c>
      <c r="F169" s="4">
        <f>IFERROR(RANK(MasterTable[[#This Row],[Search Value]],MasterTable[Search Value],0),"")</f>
        <v>168</v>
      </c>
    </row>
    <row r="170" spans="1:6" ht="29.25" customHeight="1" x14ac:dyDescent="0.35">
      <c r="A170" s="1" t="s">
        <v>349</v>
      </c>
      <c r="B170" s="1" t="s">
        <v>359</v>
      </c>
      <c r="C170" s="4" t="s">
        <v>374</v>
      </c>
      <c r="D170" s="6" t="s">
        <v>375</v>
      </c>
      <c r="E170" s="5">
        <f>IFERROR(IF(SEARCH(Searchbox,MasterTable[[#This Row],[Name]]),(1-(ROW()/10000)),""),"")</f>
        <v>0.98299999999999998</v>
      </c>
      <c r="F170" s="4">
        <f>IFERROR(RANK(MasterTable[[#This Row],[Search Value]],MasterTable[Search Value],0),"")</f>
        <v>169</v>
      </c>
    </row>
    <row r="171" spans="1:6" ht="29.25" customHeight="1" x14ac:dyDescent="0.35">
      <c r="A171" s="1" t="s">
        <v>349</v>
      </c>
      <c r="B171" s="1" t="s">
        <v>376</v>
      </c>
      <c r="C171" s="4" t="s">
        <v>377</v>
      </c>
      <c r="D171" s="6" t="s">
        <v>378</v>
      </c>
      <c r="E171" s="5">
        <f>IFERROR(IF(SEARCH(Searchbox,MasterTable[[#This Row],[Name]]),(1-(ROW()/10000)),""),"")</f>
        <v>0.9829</v>
      </c>
      <c r="F171" s="4">
        <f>IFERROR(RANK(MasterTable[[#This Row],[Search Value]],MasterTable[Search Value],0),"")</f>
        <v>170</v>
      </c>
    </row>
    <row r="172" spans="1:6" ht="29.25" customHeight="1" x14ac:dyDescent="0.35">
      <c r="A172" s="1" t="s">
        <v>349</v>
      </c>
      <c r="B172" s="1" t="s">
        <v>376</v>
      </c>
      <c r="C172" s="4" t="s">
        <v>379</v>
      </c>
      <c r="D172" s="6" t="s">
        <v>380</v>
      </c>
      <c r="E172" s="5">
        <f>IFERROR(IF(SEARCH(Searchbox,MasterTable[[#This Row],[Name]]),(1-(ROW()/10000)),""),"")</f>
        <v>0.98280000000000001</v>
      </c>
      <c r="F172" s="4">
        <f>IFERROR(RANK(MasterTable[[#This Row],[Search Value]],MasterTable[Search Value],0),"")</f>
        <v>171</v>
      </c>
    </row>
    <row r="173" spans="1:6" ht="29.25" customHeight="1" x14ac:dyDescent="0.35">
      <c r="A173" s="1" t="s">
        <v>349</v>
      </c>
      <c r="B173" s="1" t="s">
        <v>376</v>
      </c>
      <c r="C173" s="4" t="s">
        <v>381</v>
      </c>
      <c r="D173" s="6" t="s">
        <v>382</v>
      </c>
      <c r="E173" s="5">
        <f>IFERROR(IF(SEARCH(Searchbox,MasterTable[[#This Row],[Name]]),(1-(ROW()/10000)),""),"")</f>
        <v>0.98270000000000002</v>
      </c>
      <c r="F173" s="4">
        <f>IFERROR(RANK(MasterTable[[#This Row],[Search Value]],MasterTable[Search Value],0),"")</f>
        <v>172</v>
      </c>
    </row>
    <row r="174" spans="1:6" ht="29.25" customHeight="1" x14ac:dyDescent="0.35">
      <c r="A174" s="1" t="s">
        <v>383</v>
      </c>
      <c r="B174" s="1" t="s">
        <v>384</v>
      </c>
      <c r="C174" s="4" t="s">
        <v>385</v>
      </c>
      <c r="D174" s="6" t="s">
        <v>386</v>
      </c>
      <c r="E174" s="5">
        <f>IFERROR(IF(SEARCH(Searchbox,MasterTable[[#This Row],[Name]]),(1-(ROW()/10000)),""),"")</f>
        <v>0.98260000000000003</v>
      </c>
      <c r="F174" s="4">
        <f>IFERROR(RANK(MasterTable[[#This Row],[Search Value]],MasterTable[Search Value],0),"")</f>
        <v>173</v>
      </c>
    </row>
    <row r="175" spans="1:6" ht="29.25" customHeight="1" x14ac:dyDescent="0.35">
      <c r="A175" s="1" t="s">
        <v>383</v>
      </c>
      <c r="B175" s="1" t="s">
        <v>384</v>
      </c>
      <c r="C175" s="4" t="s">
        <v>387</v>
      </c>
      <c r="D175" s="6" t="s">
        <v>388</v>
      </c>
      <c r="E175" s="5">
        <f>IFERROR(IF(SEARCH(Searchbox,MasterTable[[#This Row],[Name]]),(1-(ROW()/10000)),""),"")</f>
        <v>0.98250000000000004</v>
      </c>
      <c r="F175" s="4">
        <f>IFERROR(RANK(MasterTable[[#This Row],[Search Value]],MasterTable[Search Value],0),"")</f>
        <v>174</v>
      </c>
    </row>
    <row r="176" spans="1:6" ht="29.25" customHeight="1" x14ac:dyDescent="0.35">
      <c r="A176" s="1" t="s">
        <v>383</v>
      </c>
      <c r="B176" s="1" t="s">
        <v>384</v>
      </c>
      <c r="C176" s="4" t="s">
        <v>389</v>
      </c>
      <c r="D176" s="6" t="s">
        <v>390</v>
      </c>
      <c r="E176" s="5">
        <f>IFERROR(IF(SEARCH(Searchbox,MasterTable[[#This Row],[Name]]),(1-(ROW()/10000)),""),"")</f>
        <v>0.98240000000000005</v>
      </c>
      <c r="F176" s="4">
        <f>IFERROR(RANK(MasterTable[[#This Row],[Search Value]],MasterTable[Search Value],0),"")</f>
        <v>175</v>
      </c>
    </row>
    <row r="177" spans="1:6" ht="29.25" customHeight="1" x14ac:dyDescent="0.35">
      <c r="A177" s="1" t="s">
        <v>383</v>
      </c>
      <c r="B177" s="1" t="s">
        <v>384</v>
      </c>
      <c r="C177" s="4" t="s">
        <v>391</v>
      </c>
      <c r="D177" s="6" t="s">
        <v>392</v>
      </c>
      <c r="E177" s="5">
        <f>IFERROR(IF(SEARCH(Searchbox,MasterTable[[#This Row],[Name]]),(1-(ROW()/10000)),""),"")</f>
        <v>0.98229999999999995</v>
      </c>
      <c r="F177" s="4">
        <f>IFERROR(RANK(MasterTable[[#This Row],[Search Value]],MasterTable[Search Value],0),"")</f>
        <v>176</v>
      </c>
    </row>
    <row r="178" spans="1:6" ht="29.25" customHeight="1" x14ac:dyDescent="0.35">
      <c r="A178" s="1" t="s">
        <v>383</v>
      </c>
      <c r="B178" s="1" t="s">
        <v>384</v>
      </c>
      <c r="C178" s="4" t="s">
        <v>393</v>
      </c>
      <c r="D178" s="6" t="s">
        <v>394</v>
      </c>
      <c r="E178" s="5">
        <f>IFERROR(IF(SEARCH(Searchbox,MasterTable[[#This Row],[Name]]),(1-(ROW()/10000)),""),"")</f>
        <v>0.98219999999999996</v>
      </c>
      <c r="F178" s="4">
        <f>IFERROR(RANK(MasterTable[[#This Row],[Search Value]],MasterTable[Search Value],0),"")</f>
        <v>177</v>
      </c>
    </row>
    <row r="179" spans="1:6" ht="29.25" customHeight="1" x14ac:dyDescent="0.35">
      <c r="A179" s="1" t="s">
        <v>383</v>
      </c>
      <c r="B179" s="1" t="s">
        <v>384</v>
      </c>
      <c r="C179" s="4" t="s">
        <v>395</v>
      </c>
      <c r="D179" s="6" t="s">
        <v>396</v>
      </c>
      <c r="E179" s="5">
        <f>IFERROR(IF(SEARCH(Searchbox,MasterTable[[#This Row],[Name]]),(1-(ROW()/10000)),""),"")</f>
        <v>0.98209999999999997</v>
      </c>
      <c r="F179" s="4">
        <f>IFERROR(RANK(MasterTable[[#This Row],[Search Value]],MasterTable[Search Value],0),"")</f>
        <v>178</v>
      </c>
    </row>
    <row r="180" spans="1:6" ht="29.25" customHeight="1" x14ac:dyDescent="0.35">
      <c r="A180" s="1" t="s">
        <v>383</v>
      </c>
      <c r="B180" s="1" t="s">
        <v>384</v>
      </c>
      <c r="C180" s="4" t="s">
        <v>387</v>
      </c>
      <c r="D180" s="6" t="s">
        <v>388</v>
      </c>
      <c r="E180" s="5">
        <f>IFERROR(IF(SEARCH(Searchbox,MasterTable[[#This Row],[Name]]),(1-(ROW()/10000)),""),"")</f>
        <v>0.98199999999999998</v>
      </c>
      <c r="F180" s="4">
        <f>IFERROR(RANK(MasterTable[[#This Row],[Search Value]],MasterTable[Search Value],0),"")</f>
        <v>179</v>
      </c>
    </row>
    <row r="181" spans="1:6" ht="29.25" customHeight="1" x14ac:dyDescent="0.35">
      <c r="A181" s="1" t="s">
        <v>383</v>
      </c>
      <c r="B181" s="1" t="s">
        <v>397</v>
      </c>
      <c r="C181" s="4" t="s">
        <v>398</v>
      </c>
      <c r="D181" s="6" t="s">
        <v>398</v>
      </c>
      <c r="E181" s="5">
        <f>IFERROR(IF(SEARCH(Searchbox,MasterTable[[#This Row],[Name]]),(1-(ROW()/10000)),""),"")</f>
        <v>0.9819</v>
      </c>
      <c r="F181" s="4">
        <f>IFERROR(RANK(MasterTable[[#This Row],[Search Value]],MasterTable[Search Value],0),"")</f>
        <v>180</v>
      </c>
    </row>
    <row r="182" spans="1:6" ht="29.25" customHeight="1" x14ac:dyDescent="0.35">
      <c r="A182" s="1" t="s">
        <v>383</v>
      </c>
      <c r="B182" s="1" t="s">
        <v>397</v>
      </c>
      <c r="C182" s="4" t="s">
        <v>399</v>
      </c>
      <c r="D182" s="6" t="s">
        <v>400</v>
      </c>
      <c r="E182" s="5">
        <f>IFERROR(IF(SEARCH(Searchbox,MasterTable[[#This Row],[Name]]),(1-(ROW()/10000)),""),"")</f>
        <v>0.98180000000000001</v>
      </c>
      <c r="F182" s="4">
        <f>IFERROR(RANK(MasterTable[[#This Row],[Search Value]],MasterTable[Search Value],0),"")</f>
        <v>181</v>
      </c>
    </row>
    <row r="183" spans="1:6" ht="29.25" customHeight="1" x14ac:dyDescent="0.35">
      <c r="A183" s="1" t="s">
        <v>383</v>
      </c>
      <c r="B183" s="1" t="s">
        <v>397</v>
      </c>
      <c r="C183" s="4" t="s">
        <v>401</v>
      </c>
      <c r="D183" s="6" t="s">
        <v>402</v>
      </c>
      <c r="E183" s="5">
        <f>IFERROR(IF(SEARCH(Searchbox,MasterTable[[#This Row],[Name]]),(1-(ROW()/10000)),""),"")</f>
        <v>0.98170000000000002</v>
      </c>
      <c r="F183" s="4">
        <f>IFERROR(RANK(MasterTable[[#This Row],[Search Value]],MasterTable[Search Value],0),"")</f>
        <v>182</v>
      </c>
    </row>
    <row r="184" spans="1:6" ht="29.25" customHeight="1" x14ac:dyDescent="0.35">
      <c r="A184" s="1" t="s">
        <v>383</v>
      </c>
      <c r="B184" s="1" t="s">
        <v>397</v>
      </c>
      <c r="C184" s="4" t="s">
        <v>403</v>
      </c>
      <c r="D184" s="6" t="s">
        <v>404</v>
      </c>
      <c r="E184" s="5">
        <f>IFERROR(IF(SEARCH(Searchbox,MasterTable[[#This Row],[Name]]),(1-(ROW()/10000)),""),"")</f>
        <v>0.98160000000000003</v>
      </c>
      <c r="F184" s="4">
        <f>IFERROR(RANK(MasterTable[[#This Row],[Search Value]],MasterTable[Search Value],0),"")</f>
        <v>183</v>
      </c>
    </row>
    <row r="185" spans="1:6" ht="29.25" customHeight="1" x14ac:dyDescent="0.35">
      <c r="A185" s="1" t="s">
        <v>383</v>
      </c>
      <c r="B185" s="1" t="s">
        <v>397</v>
      </c>
      <c r="C185" s="4" t="s">
        <v>405</v>
      </c>
      <c r="D185" s="6" t="s">
        <v>406</v>
      </c>
      <c r="E185" s="5">
        <f>IFERROR(IF(SEARCH(Searchbox,MasterTable[[#This Row],[Name]]),(1-(ROW()/10000)),""),"")</f>
        <v>0.98150000000000004</v>
      </c>
      <c r="F185" s="4">
        <f>IFERROR(RANK(MasterTable[[#This Row],[Search Value]],MasterTable[Search Value],0),"")</f>
        <v>184</v>
      </c>
    </row>
    <row r="186" spans="1:6" ht="29.25" customHeight="1" x14ac:dyDescent="0.35">
      <c r="A186" s="1" t="s">
        <v>383</v>
      </c>
      <c r="B186" s="1" t="s">
        <v>397</v>
      </c>
      <c r="C186" s="4" t="s">
        <v>407</v>
      </c>
      <c r="D186" s="6" t="s">
        <v>408</v>
      </c>
      <c r="E186" s="5">
        <f>IFERROR(IF(SEARCH(Searchbox,MasterTable[[#This Row],[Name]]),(1-(ROW()/10000)),""),"")</f>
        <v>0.98140000000000005</v>
      </c>
      <c r="F186" s="4">
        <f>IFERROR(RANK(MasterTable[[#This Row],[Search Value]],MasterTable[Search Value],0),"")</f>
        <v>185</v>
      </c>
    </row>
    <row r="187" spans="1:6" ht="29.25" customHeight="1" x14ac:dyDescent="0.35">
      <c r="A187" s="1" t="s">
        <v>383</v>
      </c>
      <c r="B187" s="1" t="s">
        <v>409</v>
      </c>
      <c r="C187" s="4" t="s">
        <v>410</v>
      </c>
      <c r="D187" s="6" t="s">
        <v>411</v>
      </c>
      <c r="E187" s="5">
        <f>IFERROR(IF(SEARCH(Searchbox,MasterTable[[#This Row],[Name]]),(1-(ROW()/10000)),""),"")</f>
        <v>0.98129999999999995</v>
      </c>
      <c r="F187" s="4">
        <f>IFERROR(RANK(MasterTable[[#This Row],[Search Value]],MasterTable[Search Value],0),"")</f>
        <v>186</v>
      </c>
    </row>
    <row r="188" spans="1:6" ht="29.25" customHeight="1" x14ac:dyDescent="0.35">
      <c r="A188" s="1" t="s">
        <v>383</v>
      </c>
      <c r="B188" s="1" t="s">
        <v>409</v>
      </c>
      <c r="C188" s="4" t="s">
        <v>412</v>
      </c>
      <c r="D188" s="6" t="s">
        <v>413</v>
      </c>
      <c r="E188" s="5">
        <f>IFERROR(IF(SEARCH(Searchbox,MasterTable[[#This Row],[Name]]),(1-(ROW()/10000)),""),"")</f>
        <v>0.98119999999999996</v>
      </c>
      <c r="F188" s="4">
        <f>IFERROR(RANK(MasterTable[[#This Row],[Search Value]],MasterTable[Search Value],0),"")</f>
        <v>187</v>
      </c>
    </row>
    <row r="189" spans="1:6" ht="29.25" customHeight="1" x14ac:dyDescent="0.35">
      <c r="A189" s="1" t="s">
        <v>383</v>
      </c>
      <c r="B189" s="1" t="s">
        <v>409</v>
      </c>
      <c r="C189" s="4" t="s">
        <v>414</v>
      </c>
      <c r="D189" s="6" t="s">
        <v>415</v>
      </c>
      <c r="E189" s="5">
        <f>IFERROR(IF(SEARCH(Searchbox,MasterTable[[#This Row],[Name]]),(1-(ROW()/10000)),""),"")</f>
        <v>0.98109999999999997</v>
      </c>
      <c r="F189" s="4">
        <f>IFERROR(RANK(MasterTable[[#This Row],[Search Value]],MasterTable[Search Value],0),"")</f>
        <v>188</v>
      </c>
    </row>
    <row r="190" spans="1:6" ht="29.25" customHeight="1" x14ac:dyDescent="0.35">
      <c r="A190" s="1" t="s">
        <v>383</v>
      </c>
      <c r="B190" s="1" t="s">
        <v>409</v>
      </c>
      <c r="C190" s="4" t="s">
        <v>395</v>
      </c>
      <c r="D190" s="6" t="s">
        <v>396</v>
      </c>
      <c r="E190" s="5">
        <f>IFERROR(IF(SEARCH(Searchbox,MasterTable[[#This Row],[Name]]),(1-(ROW()/10000)),""),"")</f>
        <v>0.98099999999999998</v>
      </c>
      <c r="F190" s="4">
        <f>IFERROR(RANK(MasterTable[[#This Row],[Search Value]],MasterTable[Search Value],0),"")</f>
        <v>189</v>
      </c>
    </row>
    <row r="191" spans="1:6" ht="29.25" customHeight="1" x14ac:dyDescent="0.35">
      <c r="A191" s="1" t="s">
        <v>383</v>
      </c>
      <c r="B191" s="1" t="s">
        <v>409</v>
      </c>
      <c r="C191" s="4" t="s">
        <v>416</v>
      </c>
      <c r="D191" s="6" t="s">
        <v>417</v>
      </c>
      <c r="E191" s="5">
        <f>IFERROR(IF(SEARCH(Searchbox,MasterTable[[#This Row],[Name]]),(1-(ROW()/10000)),""),"")</f>
        <v>0.98089999999999999</v>
      </c>
      <c r="F191" s="4">
        <f>IFERROR(RANK(MasterTable[[#This Row],[Search Value]],MasterTable[Search Value],0),"")</f>
        <v>190</v>
      </c>
    </row>
    <row r="192" spans="1:6" ht="29.25" customHeight="1" x14ac:dyDescent="0.35">
      <c r="A192" s="1" t="s">
        <v>383</v>
      </c>
      <c r="B192" s="1" t="s">
        <v>409</v>
      </c>
      <c r="C192" s="4" t="s">
        <v>418</v>
      </c>
      <c r="D192" s="6" t="s">
        <v>419</v>
      </c>
      <c r="E192" s="5">
        <f>IFERROR(IF(SEARCH(Searchbox,MasterTable[[#This Row],[Name]]),(1-(ROW()/10000)),""),"")</f>
        <v>0.98080000000000001</v>
      </c>
      <c r="F192" s="4">
        <f>IFERROR(RANK(MasterTable[[#This Row],[Search Value]],MasterTable[Search Value],0),"")</f>
        <v>191</v>
      </c>
    </row>
    <row r="193" spans="1:6" ht="29.25" customHeight="1" x14ac:dyDescent="0.35">
      <c r="A193" s="1" t="s">
        <v>420</v>
      </c>
      <c r="B193" s="1" t="s">
        <v>421</v>
      </c>
      <c r="C193" s="4" t="s">
        <v>422</v>
      </c>
      <c r="D193" s="6" t="s">
        <v>423</v>
      </c>
      <c r="E193" s="5">
        <f>IFERROR(IF(SEARCH(Searchbox,MasterTable[[#This Row],[Name]]),(1-(ROW()/10000)),""),"")</f>
        <v>0.98070000000000002</v>
      </c>
      <c r="F193" s="4">
        <f>IFERROR(RANK(MasterTable[[#This Row],[Search Value]],MasterTable[Search Value],0),"")</f>
        <v>192</v>
      </c>
    </row>
    <row r="194" spans="1:6" ht="29.25" customHeight="1" x14ac:dyDescent="0.35">
      <c r="A194" s="1" t="s">
        <v>420</v>
      </c>
      <c r="B194" s="1" t="s">
        <v>421</v>
      </c>
      <c r="C194" s="4" t="s">
        <v>424</v>
      </c>
      <c r="D194" s="6" t="s">
        <v>425</v>
      </c>
      <c r="E194" s="5">
        <f>IFERROR(IF(SEARCH(Searchbox,MasterTable[[#This Row],[Name]]),(1-(ROW()/10000)),""),"")</f>
        <v>0.98060000000000003</v>
      </c>
      <c r="F194" s="4">
        <f>IFERROR(RANK(MasterTable[[#This Row],[Search Value]],MasterTable[Search Value],0),"")</f>
        <v>193</v>
      </c>
    </row>
    <row r="195" spans="1:6" ht="29.25" customHeight="1" x14ac:dyDescent="0.35">
      <c r="A195" s="1" t="s">
        <v>420</v>
      </c>
      <c r="B195" s="1" t="s">
        <v>421</v>
      </c>
      <c r="C195" s="4" t="s">
        <v>426</v>
      </c>
      <c r="D195" s="6" t="s">
        <v>427</v>
      </c>
      <c r="E195" s="5">
        <f>IFERROR(IF(SEARCH(Searchbox,MasterTable[[#This Row],[Name]]),(1-(ROW()/10000)),""),"")</f>
        <v>0.98050000000000004</v>
      </c>
      <c r="F195" s="4">
        <f>IFERROR(RANK(MasterTable[[#This Row],[Search Value]],MasterTable[Search Value],0),"")</f>
        <v>194</v>
      </c>
    </row>
    <row r="196" spans="1:6" ht="29.25" customHeight="1" x14ac:dyDescent="0.35">
      <c r="A196" s="1" t="s">
        <v>420</v>
      </c>
      <c r="B196" s="1" t="s">
        <v>421</v>
      </c>
      <c r="C196" s="4" t="s">
        <v>428</v>
      </c>
      <c r="D196" s="6" t="s">
        <v>429</v>
      </c>
      <c r="E196" s="5">
        <f>IFERROR(IF(SEARCH(Searchbox,MasterTable[[#This Row],[Name]]),(1-(ROW()/10000)),""),"")</f>
        <v>0.98040000000000005</v>
      </c>
      <c r="F196" s="4">
        <f>IFERROR(RANK(MasterTable[[#This Row],[Search Value]],MasterTable[Search Value],0),"")</f>
        <v>195</v>
      </c>
    </row>
    <row r="197" spans="1:6" ht="29.25" customHeight="1" x14ac:dyDescent="0.35">
      <c r="A197" s="1" t="s">
        <v>420</v>
      </c>
      <c r="B197" s="1" t="s">
        <v>421</v>
      </c>
      <c r="C197" s="4" t="s">
        <v>430</v>
      </c>
      <c r="D197" s="8" t="s">
        <v>431</v>
      </c>
      <c r="E197" s="5">
        <f>IFERROR(IF(SEARCH(Searchbox,MasterTable[[#This Row],[Name]]),(1-(ROW()/10000)),""),"")</f>
        <v>0.98029999999999995</v>
      </c>
      <c r="F197" s="4">
        <f>IFERROR(RANK(MasterTable[[#This Row],[Search Value]],MasterTable[Search Value],0),"")</f>
        <v>196</v>
      </c>
    </row>
    <row r="198" spans="1:6" ht="29.25" customHeight="1" x14ac:dyDescent="0.35">
      <c r="A198" s="1" t="s">
        <v>420</v>
      </c>
      <c r="B198" s="1" t="s">
        <v>432</v>
      </c>
      <c r="C198" s="4" t="s">
        <v>433</v>
      </c>
      <c r="D198" s="6" t="s">
        <v>434</v>
      </c>
      <c r="E198" s="5">
        <f>IFERROR(IF(SEARCH(Searchbox,MasterTable[[#This Row],[Name]]),(1-(ROW()/10000)),""),"")</f>
        <v>0.98019999999999996</v>
      </c>
      <c r="F198" s="4">
        <f>IFERROR(RANK(MasterTable[[#This Row],[Search Value]],MasterTable[Search Value],0),"")</f>
        <v>197</v>
      </c>
    </row>
    <row r="199" spans="1:6" ht="29.25" customHeight="1" x14ac:dyDescent="0.35">
      <c r="A199" s="1" t="s">
        <v>420</v>
      </c>
      <c r="B199" s="1" t="s">
        <v>432</v>
      </c>
      <c r="C199" s="4" t="s">
        <v>435</v>
      </c>
      <c r="D199" s="6" t="s">
        <v>436</v>
      </c>
      <c r="E199" s="5">
        <f>IFERROR(IF(SEARCH(Searchbox,MasterTable[[#This Row],[Name]]),(1-(ROW()/10000)),""),"")</f>
        <v>0.98009999999999997</v>
      </c>
      <c r="F199" s="4">
        <f>IFERROR(RANK(MasterTable[[#This Row],[Search Value]],MasterTable[Search Value],0),"")</f>
        <v>198</v>
      </c>
    </row>
    <row r="200" spans="1:6" ht="29.25" customHeight="1" x14ac:dyDescent="0.35">
      <c r="A200" s="1" t="s">
        <v>420</v>
      </c>
      <c r="B200" s="1" t="s">
        <v>432</v>
      </c>
      <c r="C200" s="4" t="s">
        <v>437</v>
      </c>
      <c r="D200" s="6" t="s">
        <v>438</v>
      </c>
      <c r="E200" s="5">
        <f>IFERROR(IF(SEARCH(Searchbox,MasterTable[[#This Row],[Name]]),(1-(ROW()/10000)),""),"")</f>
        <v>0.98</v>
      </c>
      <c r="F200" s="4">
        <f>IFERROR(RANK(MasterTable[[#This Row],[Search Value]],MasterTable[Search Value],0),"")</f>
        <v>199</v>
      </c>
    </row>
    <row r="201" spans="1:6" ht="29.25" customHeight="1" x14ac:dyDescent="0.35">
      <c r="A201" s="1" t="s">
        <v>420</v>
      </c>
      <c r="B201" s="1" t="s">
        <v>432</v>
      </c>
      <c r="C201" s="4" t="s">
        <v>439</v>
      </c>
      <c r="D201" s="6" t="s">
        <v>440</v>
      </c>
      <c r="E201" s="5">
        <f>IFERROR(IF(SEARCH(Searchbox,MasterTable[[#This Row],[Name]]),(1-(ROW()/10000)),""),"")</f>
        <v>0.97989999999999999</v>
      </c>
      <c r="F201" s="4">
        <f>IFERROR(RANK(MasterTable[[#This Row],[Search Value]],MasterTable[Search Value],0),"")</f>
        <v>200</v>
      </c>
    </row>
    <row r="202" spans="1:6" ht="29.25" customHeight="1" x14ac:dyDescent="0.35">
      <c r="A202" s="1" t="s">
        <v>420</v>
      </c>
      <c r="B202" s="1" t="s">
        <v>432</v>
      </c>
      <c r="C202" s="4" t="s">
        <v>441</v>
      </c>
      <c r="D202" s="6" t="s">
        <v>442</v>
      </c>
      <c r="E202" s="5">
        <f>IFERROR(IF(SEARCH(Searchbox,MasterTable[[#This Row],[Name]]),(1-(ROW()/10000)),""),"")</f>
        <v>0.9798</v>
      </c>
      <c r="F202" s="4">
        <f>IFERROR(RANK(MasterTable[[#This Row],[Search Value]],MasterTable[Search Value],0),"")</f>
        <v>201</v>
      </c>
    </row>
    <row r="203" spans="1:6" ht="29.25" customHeight="1" x14ac:dyDescent="0.35">
      <c r="A203" s="1" t="s">
        <v>420</v>
      </c>
      <c r="B203" s="1" t="s">
        <v>432</v>
      </c>
      <c r="C203" s="4" t="s">
        <v>443</v>
      </c>
      <c r="D203" s="6" t="s">
        <v>444</v>
      </c>
      <c r="E203" s="5">
        <f>IFERROR(IF(SEARCH(Searchbox,MasterTable[[#This Row],[Name]]),(1-(ROW()/10000)),""),"")</f>
        <v>0.97970000000000002</v>
      </c>
      <c r="F203" s="4">
        <f>IFERROR(RANK(MasterTable[[#This Row],[Search Value]],MasterTable[Search Value],0),"")</f>
        <v>202</v>
      </c>
    </row>
    <row r="204" spans="1:6" ht="29.25" customHeight="1" x14ac:dyDescent="0.35">
      <c r="A204" s="1" t="s">
        <v>420</v>
      </c>
      <c r="B204" s="1" t="s">
        <v>445</v>
      </c>
      <c r="C204" s="4" t="s">
        <v>446</v>
      </c>
      <c r="D204" s="6" t="s">
        <v>447</v>
      </c>
      <c r="E204" s="5">
        <f>IFERROR(IF(SEARCH(Searchbox,MasterTable[[#This Row],[Name]]),(1-(ROW()/10000)),""),"")</f>
        <v>0.97960000000000003</v>
      </c>
      <c r="F204" s="4">
        <f>IFERROR(RANK(MasterTable[[#This Row],[Search Value]],MasterTable[Search Value],0),"")</f>
        <v>203</v>
      </c>
    </row>
    <row r="205" spans="1:6" ht="29.25" customHeight="1" x14ac:dyDescent="0.35">
      <c r="A205" s="1" t="s">
        <v>420</v>
      </c>
      <c r="B205" s="1" t="s">
        <v>445</v>
      </c>
      <c r="C205" s="4" t="s">
        <v>448</v>
      </c>
      <c r="D205" s="6" t="s">
        <v>449</v>
      </c>
      <c r="E205" s="5">
        <f>IFERROR(IF(SEARCH(Searchbox,MasterTable[[#This Row],[Name]]),(1-(ROW()/10000)),""),"")</f>
        <v>0.97950000000000004</v>
      </c>
      <c r="F205" s="4">
        <f>IFERROR(RANK(MasterTable[[#This Row],[Search Value]],MasterTable[Search Value],0),"")</f>
        <v>204</v>
      </c>
    </row>
    <row r="206" spans="1:6" ht="29.25" customHeight="1" x14ac:dyDescent="0.35">
      <c r="A206" s="1" t="s">
        <v>420</v>
      </c>
      <c r="B206" s="1" t="s">
        <v>445</v>
      </c>
      <c r="C206" s="4" t="s">
        <v>450</v>
      </c>
      <c r="D206" s="6" t="s">
        <v>451</v>
      </c>
      <c r="E206" s="5">
        <f>IFERROR(IF(SEARCH(Searchbox,MasterTable[[#This Row],[Name]]),(1-(ROW()/10000)),""),"")</f>
        <v>0.97940000000000005</v>
      </c>
      <c r="F206" s="4">
        <f>IFERROR(RANK(MasterTable[[#This Row],[Search Value]],MasterTable[Search Value],0),"")</f>
        <v>205</v>
      </c>
    </row>
    <row r="207" spans="1:6" ht="29.25" customHeight="1" x14ac:dyDescent="0.35">
      <c r="A207" s="1" t="s">
        <v>420</v>
      </c>
      <c r="B207" s="1" t="s">
        <v>445</v>
      </c>
      <c r="C207" s="4" t="s">
        <v>452</v>
      </c>
      <c r="D207" s="6" t="s">
        <v>453</v>
      </c>
      <c r="E207" s="5">
        <f>IFERROR(IF(SEARCH(Searchbox,MasterTable[[#This Row],[Name]]),(1-(ROW()/10000)),""),"")</f>
        <v>0.97929999999999995</v>
      </c>
      <c r="F207" s="4">
        <f>IFERROR(RANK(MasterTable[[#This Row],[Search Value]],MasterTable[Search Value],0),"")</f>
        <v>206</v>
      </c>
    </row>
    <row r="208" spans="1:6" ht="29.25" customHeight="1" x14ac:dyDescent="0.35">
      <c r="A208" s="1" t="s">
        <v>100</v>
      </c>
      <c r="B208" s="1" t="s">
        <v>100</v>
      </c>
      <c r="C208" s="4" t="s">
        <v>454</v>
      </c>
      <c r="D208" s="6" t="s">
        <v>455</v>
      </c>
      <c r="E208" s="5">
        <f>IFERROR(IF(SEARCH(Searchbox,MasterTable[[#This Row],[Name]]),(1-(ROW()/10000)),""),"")</f>
        <v>0.97919999999999996</v>
      </c>
      <c r="F208" s="4">
        <f>IFERROR(RANK(MasterTable[[#This Row],[Search Value]],MasterTable[Search Value],0),"")</f>
        <v>207</v>
      </c>
    </row>
    <row r="209" spans="1:6" ht="29.25" customHeight="1" x14ac:dyDescent="0.35">
      <c r="A209" s="1" t="s">
        <v>100</v>
      </c>
      <c r="B209" s="1" t="s">
        <v>100</v>
      </c>
      <c r="C209" s="4" t="s">
        <v>456</v>
      </c>
      <c r="D209" s="6" t="s">
        <v>457</v>
      </c>
      <c r="E209" s="5">
        <f>IFERROR(IF(SEARCH(Searchbox,MasterTable[[#This Row],[Name]]),(1-(ROW()/10000)),""),"")</f>
        <v>0.97909999999999997</v>
      </c>
      <c r="F209" s="4">
        <f>IFERROR(RANK(MasterTable[[#This Row],[Search Value]],MasterTable[Search Value],0),"")</f>
        <v>208</v>
      </c>
    </row>
    <row r="210" spans="1:6" ht="29.25" customHeight="1" x14ac:dyDescent="0.35">
      <c r="A210" s="1" t="s">
        <v>100</v>
      </c>
      <c r="B210" s="1" t="s">
        <v>100</v>
      </c>
      <c r="C210" s="4" t="s">
        <v>458</v>
      </c>
      <c r="D210" s="8" t="s">
        <v>459</v>
      </c>
      <c r="E210" s="5">
        <f>IFERROR(IF(SEARCH(Searchbox,MasterTable[[#This Row],[Name]]),(1-(ROW()/10000)),""),"")</f>
        <v>0.97899999999999998</v>
      </c>
      <c r="F210" s="4">
        <f>IFERROR(RANK(MasterTable[[#This Row],[Search Value]],MasterTable[Search Value],0),"")</f>
        <v>209</v>
      </c>
    </row>
    <row r="211" spans="1:6" ht="29.25" customHeight="1" x14ac:dyDescent="0.35">
      <c r="A211" s="1" t="s">
        <v>100</v>
      </c>
      <c r="B211" s="1" t="s">
        <v>100</v>
      </c>
      <c r="C211" s="4" t="s">
        <v>460</v>
      </c>
      <c r="D211" s="6" t="s">
        <v>461</v>
      </c>
      <c r="E211" s="5">
        <f>IFERROR(IF(SEARCH(Searchbox,MasterTable[[#This Row],[Name]]),(1-(ROW()/10000)),""),"")</f>
        <v>0.97889999999999999</v>
      </c>
      <c r="F211" s="4">
        <f>IFERROR(RANK(MasterTable[[#This Row],[Search Value]],MasterTable[Search Value],0),"")</f>
        <v>210</v>
      </c>
    </row>
    <row r="212" spans="1:6" ht="29.25" customHeight="1" x14ac:dyDescent="0.35">
      <c r="A212" s="1" t="s">
        <v>100</v>
      </c>
      <c r="B212" s="1" t="s">
        <v>100</v>
      </c>
      <c r="C212" s="4" t="s">
        <v>462</v>
      </c>
      <c r="D212" s="6" t="s">
        <v>463</v>
      </c>
      <c r="E212" s="5">
        <f>IFERROR(IF(SEARCH(Searchbox,MasterTable[[#This Row],[Name]]),(1-(ROW()/10000)),""),"")</f>
        <v>0.9788</v>
      </c>
      <c r="F212" s="4">
        <f>IFERROR(RANK(MasterTable[[#This Row],[Search Value]],MasterTable[Search Value],0),"")</f>
        <v>211</v>
      </c>
    </row>
    <row r="213" spans="1:6" ht="29.25" customHeight="1" x14ac:dyDescent="0.35">
      <c r="A213" s="1" t="s">
        <v>100</v>
      </c>
      <c r="B213" s="1" t="s">
        <v>100</v>
      </c>
      <c r="C213" s="4" t="s">
        <v>464</v>
      </c>
      <c r="D213" s="6" t="s">
        <v>465</v>
      </c>
      <c r="E213" s="5">
        <f>IFERROR(IF(SEARCH(Searchbox,MasterTable[[#This Row],[Name]]),(1-(ROW()/10000)),""),"")</f>
        <v>0.97870000000000001</v>
      </c>
      <c r="F213" s="4">
        <f>IFERROR(RANK(MasterTable[[#This Row],[Search Value]],MasterTable[Search Value],0),"")</f>
        <v>212</v>
      </c>
    </row>
    <row r="214" spans="1:6" ht="29.25" customHeight="1" x14ac:dyDescent="0.35">
      <c r="A214" s="1" t="s">
        <v>100</v>
      </c>
      <c r="B214" s="1" t="s">
        <v>100</v>
      </c>
      <c r="C214" s="4" t="s">
        <v>466</v>
      </c>
      <c r="D214" s="6" t="s">
        <v>467</v>
      </c>
      <c r="E214" s="5">
        <f>IFERROR(IF(SEARCH(Searchbox,MasterTable[[#This Row],[Name]]),(1-(ROW()/10000)),""),"")</f>
        <v>0.97860000000000003</v>
      </c>
      <c r="F214" s="4">
        <f>IFERROR(RANK(MasterTable[[#This Row],[Search Value]],MasterTable[Search Value],0),"")</f>
        <v>213</v>
      </c>
    </row>
    <row r="215" spans="1:6" ht="29.25" customHeight="1" x14ac:dyDescent="0.35">
      <c r="A215" s="1" t="s">
        <v>100</v>
      </c>
      <c r="B215" s="1" t="s">
        <v>100</v>
      </c>
      <c r="C215" s="4" t="s">
        <v>468</v>
      </c>
      <c r="D215" s="6" t="s">
        <v>469</v>
      </c>
      <c r="E215" s="5">
        <f>IFERROR(IF(SEARCH(Searchbox,MasterTable[[#This Row],[Name]]),(1-(ROW()/10000)),""),"")</f>
        <v>0.97850000000000004</v>
      </c>
      <c r="F215" s="4">
        <f>IFERROR(RANK(MasterTable[[#This Row],[Search Value]],MasterTable[Search Value],0),"")</f>
        <v>214</v>
      </c>
    </row>
    <row r="216" spans="1:6" ht="29.25" customHeight="1" x14ac:dyDescent="0.35">
      <c r="A216" s="1" t="s">
        <v>100</v>
      </c>
      <c r="B216" s="1" t="s">
        <v>100</v>
      </c>
      <c r="C216" s="4" t="s">
        <v>470</v>
      </c>
      <c r="D216" s="6" t="s">
        <v>471</v>
      </c>
      <c r="E216" s="5">
        <f>IFERROR(IF(SEARCH(Searchbox,MasterTable[[#This Row],[Name]]),(1-(ROW()/10000)),""),"")</f>
        <v>0.97840000000000005</v>
      </c>
      <c r="F216" s="4">
        <f>IFERROR(RANK(MasterTable[[#This Row],[Search Value]],MasterTable[Search Value],0),"")</f>
        <v>215</v>
      </c>
    </row>
    <row r="217" spans="1:6" ht="29.25" customHeight="1" x14ac:dyDescent="0.35">
      <c r="A217" s="1" t="s">
        <v>472</v>
      </c>
      <c r="B217" s="1" t="s">
        <v>473</v>
      </c>
      <c r="C217" s="4" t="s">
        <v>474</v>
      </c>
      <c r="D217" s="6" t="s">
        <v>475</v>
      </c>
      <c r="E217" s="5">
        <f>IFERROR(IF(SEARCH(Searchbox,MasterTable[[#This Row],[Name]]),(1-(ROW()/10000)),""),"")</f>
        <v>0.97829999999999995</v>
      </c>
      <c r="F217" s="4">
        <f>IFERROR(RANK(MasterTable[[#This Row],[Search Value]],MasterTable[Search Value],0),"")</f>
        <v>216</v>
      </c>
    </row>
    <row r="218" spans="1:6" ht="29.25" customHeight="1" x14ac:dyDescent="0.35">
      <c r="A218" s="1" t="s">
        <v>472</v>
      </c>
      <c r="B218" s="1" t="s">
        <v>473</v>
      </c>
      <c r="C218" s="4" t="s">
        <v>476</v>
      </c>
      <c r="D218" s="6" t="s">
        <v>477</v>
      </c>
      <c r="E218" s="5">
        <f>IFERROR(IF(SEARCH(Searchbox,MasterTable[[#This Row],[Name]]),(1-(ROW()/10000)),""),"")</f>
        <v>0.97819999999999996</v>
      </c>
      <c r="F218" s="4">
        <f>IFERROR(RANK(MasterTable[[#This Row],[Search Value]],MasterTable[Search Value],0),"")</f>
        <v>217</v>
      </c>
    </row>
    <row r="219" spans="1:6" ht="29.25" customHeight="1" x14ac:dyDescent="0.35">
      <c r="A219" s="1" t="s">
        <v>472</v>
      </c>
      <c r="B219" s="1" t="s">
        <v>473</v>
      </c>
      <c r="C219" s="4" t="s">
        <v>478</v>
      </c>
      <c r="D219" s="6" t="s">
        <v>479</v>
      </c>
      <c r="E219" s="5">
        <f>IFERROR(IF(SEARCH(Searchbox,MasterTable[[#This Row],[Name]]),(1-(ROW()/10000)),""),"")</f>
        <v>0.97809999999999997</v>
      </c>
      <c r="F219" s="4">
        <f>IFERROR(RANK(MasterTable[[#This Row],[Search Value]],MasterTable[Search Value],0),"")</f>
        <v>218</v>
      </c>
    </row>
    <row r="220" spans="1:6" ht="29.25" customHeight="1" x14ac:dyDescent="0.35">
      <c r="A220" s="1" t="s">
        <v>472</v>
      </c>
      <c r="B220" s="1" t="s">
        <v>473</v>
      </c>
      <c r="C220" s="4" t="s">
        <v>480</v>
      </c>
      <c r="D220" s="6" t="s">
        <v>481</v>
      </c>
      <c r="E220" s="5">
        <f>IFERROR(IF(SEARCH(Searchbox,MasterTable[[#This Row],[Name]]),(1-(ROW()/10000)),""),"")</f>
        <v>0.97799999999999998</v>
      </c>
      <c r="F220" s="4">
        <f>IFERROR(RANK(MasterTable[[#This Row],[Search Value]],MasterTable[Search Value],0),"")</f>
        <v>219</v>
      </c>
    </row>
    <row r="221" spans="1:6" ht="29.25" customHeight="1" x14ac:dyDescent="0.35">
      <c r="A221" s="1" t="s">
        <v>472</v>
      </c>
      <c r="B221" s="1" t="s">
        <v>473</v>
      </c>
      <c r="C221" s="4" t="s">
        <v>482</v>
      </c>
      <c r="D221" s="6" t="s">
        <v>483</v>
      </c>
      <c r="E221" s="5">
        <f>IFERROR(IF(SEARCH(Searchbox,MasterTable[[#This Row],[Name]]),(1-(ROW()/10000)),""),"")</f>
        <v>0.97789999999999999</v>
      </c>
      <c r="F221" s="4">
        <f>IFERROR(RANK(MasterTable[[#This Row],[Search Value]],MasterTable[Search Value],0),"")</f>
        <v>220</v>
      </c>
    </row>
    <row r="222" spans="1:6" ht="29.25" customHeight="1" x14ac:dyDescent="0.35">
      <c r="A222" s="1" t="s">
        <v>472</v>
      </c>
      <c r="B222" s="1" t="s">
        <v>473</v>
      </c>
      <c r="C222" s="4" t="s">
        <v>484</v>
      </c>
      <c r="D222" s="6" t="s">
        <v>485</v>
      </c>
      <c r="E222" s="5">
        <f>IFERROR(IF(SEARCH(Searchbox,MasterTable[[#This Row],[Name]]),(1-(ROW()/10000)),""),"")</f>
        <v>0.9778</v>
      </c>
      <c r="F222" s="4">
        <f>IFERROR(RANK(MasterTable[[#This Row],[Search Value]],MasterTable[Search Value],0),"")</f>
        <v>221</v>
      </c>
    </row>
    <row r="223" spans="1:6" ht="29.25" customHeight="1" x14ac:dyDescent="0.35">
      <c r="A223" s="1" t="s">
        <v>472</v>
      </c>
      <c r="B223" s="1" t="s">
        <v>473</v>
      </c>
      <c r="C223" s="4" t="s">
        <v>486</v>
      </c>
      <c r="D223" s="6" t="s">
        <v>487</v>
      </c>
      <c r="E223" s="5">
        <f>IFERROR(IF(SEARCH(Searchbox,MasterTable[[#This Row],[Name]]),(1-(ROW()/10000)),""),"")</f>
        <v>0.97770000000000001</v>
      </c>
      <c r="F223" s="4">
        <f>IFERROR(RANK(MasterTable[[#This Row],[Search Value]],MasterTable[Search Value],0),"")</f>
        <v>222</v>
      </c>
    </row>
    <row r="224" spans="1:6" ht="29.25" customHeight="1" x14ac:dyDescent="0.35">
      <c r="A224" s="1" t="s">
        <v>472</v>
      </c>
      <c r="B224" s="1" t="s">
        <v>473</v>
      </c>
      <c r="C224" s="4" t="s">
        <v>488</v>
      </c>
      <c r="D224" s="6" t="s">
        <v>489</v>
      </c>
      <c r="E224" s="5">
        <f>IFERROR(IF(SEARCH(Searchbox,MasterTable[[#This Row],[Name]]),(1-(ROW()/10000)),""),"")</f>
        <v>0.97760000000000002</v>
      </c>
      <c r="F224" s="4">
        <f>IFERROR(RANK(MasterTable[[#This Row],[Search Value]],MasterTable[Search Value],0),"")</f>
        <v>223</v>
      </c>
    </row>
    <row r="225" spans="1:6" ht="29.25" customHeight="1" x14ac:dyDescent="0.35">
      <c r="A225" s="1" t="s">
        <v>472</v>
      </c>
      <c r="B225" s="1" t="s">
        <v>473</v>
      </c>
      <c r="C225" s="4" t="s">
        <v>490</v>
      </c>
      <c r="D225" s="6" t="s">
        <v>491</v>
      </c>
      <c r="E225" s="5">
        <f>IFERROR(IF(SEARCH(Searchbox,MasterTable[[#This Row],[Name]]),(1-(ROW()/10000)),""),"")</f>
        <v>0.97750000000000004</v>
      </c>
      <c r="F225" s="4">
        <f>IFERROR(RANK(MasterTable[[#This Row],[Search Value]],MasterTable[Search Value],0),"")</f>
        <v>224</v>
      </c>
    </row>
    <row r="226" spans="1:6" ht="29.25" customHeight="1" x14ac:dyDescent="0.35">
      <c r="A226" s="1" t="s">
        <v>472</v>
      </c>
      <c r="B226" s="1" t="s">
        <v>473</v>
      </c>
      <c r="C226" s="4" t="s">
        <v>492</v>
      </c>
      <c r="D226" s="6" t="s">
        <v>493</v>
      </c>
      <c r="E226" s="5">
        <f>IFERROR(IF(SEARCH(Searchbox,MasterTable[[#This Row],[Name]]),(1-(ROW()/10000)),""),"")</f>
        <v>0.97740000000000005</v>
      </c>
      <c r="F226" s="4">
        <f>IFERROR(RANK(MasterTable[[#This Row],[Search Value]],MasterTable[Search Value],0),"")</f>
        <v>225</v>
      </c>
    </row>
    <row r="227" spans="1:6" ht="29.25" customHeight="1" x14ac:dyDescent="0.35">
      <c r="A227" s="1" t="s">
        <v>472</v>
      </c>
      <c r="B227" s="1" t="s">
        <v>473</v>
      </c>
      <c r="C227" s="4" t="s">
        <v>494</v>
      </c>
      <c r="D227" s="6" t="s">
        <v>495</v>
      </c>
      <c r="E227" s="5">
        <f>IFERROR(IF(SEARCH(Searchbox,MasterTable[[#This Row],[Name]]),(1-(ROW()/10000)),""),"")</f>
        <v>0.97729999999999995</v>
      </c>
      <c r="F227" s="4">
        <f>IFERROR(RANK(MasterTable[[#This Row],[Search Value]],MasterTable[Search Value],0),"")</f>
        <v>226</v>
      </c>
    </row>
    <row r="228" spans="1:6" ht="29.25" customHeight="1" x14ac:dyDescent="0.35">
      <c r="A228" s="1" t="s">
        <v>472</v>
      </c>
      <c r="B228" s="1" t="s">
        <v>473</v>
      </c>
      <c r="C228" s="4" t="s">
        <v>496</v>
      </c>
      <c r="D228" s="6" t="s">
        <v>497</v>
      </c>
      <c r="E228" s="5">
        <f>IFERROR(IF(SEARCH(Searchbox,MasterTable[[#This Row],[Name]]),(1-(ROW()/10000)),""),"")</f>
        <v>0.97719999999999996</v>
      </c>
      <c r="F228" s="4">
        <f>IFERROR(RANK(MasterTable[[#This Row],[Search Value]],MasterTable[Search Value],0),"")</f>
        <v>227</v>
      </c>
    </row>
    <row r="229" spans="1:6" ht="29.25" customHeight="1" x14ac:dyDescent="0.35">
      <c r="A229" s="1" t="s">
        <v>472</v>
      </c>
      <c r="B229" s="1" t="s">
        <v>498</v>
      </c>
      <c r="C229" s="4" t="s">
        <v>499</v>
      </c>
      <c r="D229" s="6" t="s">
        <v>500</v>
      </c>
      <c r="E229" s="5">
        <f>IFERROR(IF(SEARCH(Searchbox,MasterTable[[#This Row],[Name]]),(1-(ROW()/10000)),""),"")</f>
        <v>0.97709999999999997</v>
      </c>
      <c r="F229" s="4">
        <f>IFERROR(RANK(MasterTable[[#This Row],[Search Value]],MasterTable[Search Value],0),"")</f>
        <v>228</v>
      </c>
    </row>
    <row r="230" spans="1:6" ht="29.25" customHeight="1" x14ac:dyDescent="0.35">
      <c r="A230" s="1" t="s">
        <v>472</v>
      </c>
      <c r="B230" s="1" t="s">
        <v>498</v>
      </c>
      <c r="C230" s="4" t="s">
        <v>501</v>
      </c>
      <c r="D230" s="6" t="s">
        <v>502</v>
      </c>
      <c r="E230" s="5">
        <f>IFERROR(IF(SEARCH(Searchbox,MasterTable[[#This Row],[Name]]),(1-(ROW()/10000)),""),"")</f>
        <v>0.97699999999999998</v>
      </c>
      <c r="F230" s="4">
        <f>IFERROR(RANK(MasterTable[[#This Row],[Search Value]],MasterTable[Search Value],0),"")</f>
        <v>229</v>
      </c>
    </row>
    <row r="231" spans="1:6" ht="29.25" customHeight="1" x14ac:dyDescent="0.35">
      <c r="A231" s="1" t="s">
        <v>472</v>
      </c>
      <c r="B231" s="1" t="s">
        <v>498</v>
      </c>
      <c r="C231" s="4" t="s">
        <v>503</v>
      </c>
      <c r="D231" s="6" t="s">
        <v>504</v>
      </c>
      <c r="E231" s="5">
        <f>IFERROR(IF(SEARCH(Searchbox,MasterTable[[#This Row],[Name]]),(1-(ROW()/10000)),""),"")</f>
        <v>0.97689999999999999</v>
      </c>
      <c r="F231" s="4">
        <f>IFERROR(RANK(MasterTable[[#This Row],[Search Value]],MasterTable[Search Value],0),"")</f>
        <v>230</v>
      </c>
    </row>
    <row r="232" spans="1:6" ht="29.25" customHeight="1" x14ac:dyDescent="0.35">
      <c r="A232" s="1" t="s">
        <v>472</v>
      </c>
      <c r="B232" s="1" t="s">
        <v>498</v>
      </c>
      <c r="C232" s="4" t="s">
        <v>505</v>
      </c>
      <c r="D232" s="6" t="s">
        <v>506</v>
      </c>
      <c r="E232" s="5">
        <f>IFERROR(IF(SEARCH(Searchbox,MasterTable[[#This Row],[Name]]),(1-(ROW()/10000)),""),"")</f>
        <v>0.9768</v>
      </c>
      <c r="F232" s="4">
        <f>IFERROR(RANK(MasterTable[[#This Row],[Search Value]],MasterTable[Search Value],0),"")</f>
        <v>231</v>
      </c>
    </row>
    <row r="233" spans="1:6" ht="29.25" customHeight="1" x14ac:dyDescent="0.35">
      <c r="A233" s="1" t="s">
        <v>472</v>
      </c>
      <c r="B233" s="1" t="s">
        <v>507</v>
      </c>
      <c r="C233" s="4" t="s">
        <v>508</v>
      </c>
      <c r="D233" s="6" t="s">
        <v>509</v>
      </c>
      <c r="E233" s="5">
        <f>IFERROR(IF(SEARCH(Searchbox,MasterTable[[#This Row],[Name]]),(1-(ROW()/10000)),""),"")</f>
        <v>0.97670000000000001</v>
      </c>
      <c r="F233" s="4">
        <f>IFERROR(RANK(MasterTable[[#This Row],[Search Value]],MasterTable[Search Value],0),"")</f>
        <v>232</v>
      </c>
    </row>
    <row r="234" spans="1:6" ht="29.25" customHeight="1" x14ac:dyDescent="0.35">
      <c r="A234" s="1" t="s">
        <v>472</v>
      </c>
      <c r="B234" s="1" t="s">
        <v>507</v>
      </c>
      <c r="C234" s="4" t="s">
        <v>510</v>
      </c>
      <c r="D234" s="6" t="s">
        <v>511</v>
      </c>
      <c r="E234" s="5">
        <f>IFERROR(IF(SEARCH(Searchbox,MasterTable[[#This Row],[Name]]),(1-(ROW()/10000)),""),"")</f>
        <v>0.97660000000000002</v>
      </c>
      <c r="F234" s="4">
        <f>IFERROR(RANK(MasterTable[[#This Row],[Search Value]],MasterTable[Search Value],0),"")</f>
        <v>233</v>
      </c>
    </row>
    <row r="235" spans="1:6" ht="29.25" customHeight="1" x14ac:dyDescent="0.35">
      <c r="A235" s="1" t="s">
        <v>472</v>
      </c>
      <c r="B235" s="1" t="s">
        <v>507</v>
      </c>
      <c r="C235" s="4" t="s">
        <v>512</v>
      </c>
      <c r="D235" s="6" t="s">
        <v>513</v>
      </c>
      <c r="E235" s="5">
        <f>IFERROR(IF(SEARCH(Searchbox,MasterTable[[#This Row],[Name]]),(1-(ROW()/10000)),""),"")</f>
        <v>0.97650000000000003</v>
      </c>
      <c r="F235" s="4">
        <f>IFERROR(RANK(MasterTable[[#This Row],[Search Value]],MasterTable[Search Value],0),"")</f>
        <v>234</v>
      </c>
    </row>
    <row r="236" spans="1:6" ht="29.25" customHeight="1" x14ac:dyDescent="0.35">
      <c r="A236" s="1" t="s">
        <v>472</v>
      </c>
      <c r="B236" s="1" t="s">
        <v>507</v>
      </c>
      <c r="C236" s="4" t="s">
        <v>514</v>
      </c>
      <c r="D236" s="6" t="s">
        <v>515</v>
      </c>
      <c r="E236" s="5">
        <f>IFERROR(IF(SEARCH(Searchbox,MasterTable[[#This Row],[Name]]),(1-(ROW()/10000)),""),"")</f>
        <v>0.97640000000000005</v>
      </c>
      <c r="F236" s="4">
        <f>IFERROR(RANK(MasterTable[[#This Row],[Search Value]],MasterTable[Search Value],0),"")</f>
        <v>235</v>
      </c>
    </row>
    <row r="237" spans="1:6" ht="29.25" customHeight="1" x14ac:dyDescent="0.35">
      <c r="A237" s="1" t="s">
        <v>472</v>
      </c>
      <c r="B237" s="1" t="s">
        <v>516</v>
      </c>
      <c r="C237" s="4" t="s">
        <v>517</v>
      </c>
      <c r="D237" s="6" t="s">
        <v>518</v>
      </c>
      <c r="E237" s="5">
        <f>IFERROR(IF(SEARCH(Searchbox,MasterTable[[#This Row],[Name]]),(1-(ROW()/10000)),""),"")</f>
        <v>0.97629999999999995</v>
      </c>
      <c r="F237" s="4">
        <f>IFERROR(RANK(MasterTable[[#This Row],[Search Value]],MasterTable[Search Value],0),"")</f>
        <v>236</v>
      </c>
    </row>
    <row r="238" spans="1:6" ht="29.25" customHeight="1" x14ac:dyDescent="0.35">
      <c r="A238" s="1" t="s">
        <v>472</v>
      </c>
      <c r="B238" s="1" t="s">
        <v>516</v>
      </c>
      <c r="C238" s="4" t="s">
        <v>519</v>
      </c>
      <c r="D238" s="8" t="s">
        <v>520</v>
      </c>
      <c r="E238" s="5">
        <f>IFERROR(IF(SEARCH(Searchbox,MasterTable[[#This Row],[Name]]),(1-(ROW()/10000)),""),"")</f>
        <v>0.97619999999999996</v>
      </c>
      <c r="F238" s="4">
        <f>IFERROR(RANK(MasterTable[[#This Row],[Search Value]],MasterTable[Search Value],0),"")</f>
        <v>237</v>
      </c>
    </row>
    <row r="239" spans="1:6" ht="29.25" customHeight="1" x14ac:dyDescent="0.35">
      <c r="A239" s="1" t="s">
        <v>472</v>
      </c>
      <c r="B239" s="1" t="s">
        <v>516</v>
      </c>
      <c r="C239" s="4" t="s">
        <v>521</v>
      </c>
      <c r="D239" s="6" t="s">
        <v>522</v>
      </c>
      <c r="E239" s="5">
        <f>IFERROR(IF(SEARCH(Searchbox,MasterTable[[#This Row],[Name]]),(1-(ROW()/10000)),""),"")</f>
        <v>0.97609999999999997</v>
      </c>
      <c r="F239" s="4">
        <f>IFERROR(RANK(MasterTable[[#This Row],[Search Value]],MasterTable[Search Value],0),"")</f>
        <v>238</v>
      </c>
    </row>
    <row r="240" spans="1:6" ht="29.25" customHeight="1" x14ac:dyDescent="0.35">
      <c r="A240" s="1" t="s">
        <v>472</v>
      </c>
      <c r="B240" s="1" t="s">
        <v>516</v>
      </c>
      <c r="C240" s="4" t="s">
        <v>523</v>
      </c>
      <c r="D240" s="6" t="s">
        <v>524</v>
      </c>
      <c r="E240" s="5">
        <f>IFERROR(IF(SEARCH(Searchbox,MasterTable[[#This Row],[Name]]),(1-(ROW()/10000)),""),"")</f>
        <v>0.97599999999999998</v>
      </c>
      <c r="F240" s="4">
        <f>IFERROR(RANK(MasterTable[[#This Row],[Search Value]],MasterTable[Search Value],0),"")</f>
        <v>239</v>
      </c>
    </row>
    <row r="241" spans="1:6" ht="29.25" customHeight="1" x14ac:dyDescent="0.35">
      <c r="A241" s="1" t="s">
        <v>472</v>
      </c>
      <c r="B241" s="1" t="s">
        <v>516</v>
      </c>
      <c r="C241" s="4" t="s">
        <v>525</v>
      </c>
      <c r="D241" s="6" t="s">
        <v>526</v>
      </c>
      <c r="E241" s="5">
        <f>IFERROR(IF(SEARCH(Searchbox,MasterTable[[#This Row],[Name]]),(1-(ROW()/10000)),""),"")</f>
        <v>0.97589999999999999</v>
      </c>
      <c r="F241" s="4">
        <f>IFERROR(RANK(MasterTable[[#This Row],[Search Value]],MasterTable[Search Value],0),"")</f>
        <v>240</v>
      </c>
    </row>
    <row r="242" spans="1:6" ht="29.25" customHeight="1" x14ac:dyDescent="0.35">
      <c r="A242" s="1" t="s">
        <v>472</v>
      </c>
      <c r="B242" s="1" t="s">
        <v>516</v>
      </c>
      <c r="C242" s="4" t="s">
        <v>527</v>
      </c>
      <c r="D242" s="6" t="s">
        <v>528</v>
      </c>
      <c r="E242" s="5">
        <f>IFERROR(IF(SEARCH(Searchbox,MasterTable[[#This Row],[Name]]),(1-(ROW()/10000)),""),"")</f>
        <v>0.9758</v>
      </c>
      <c r="F242" s="4">
        <f>IFERROR(RANK(MasterTable[[#This Row],[Search Value]],MasterTable[Search Value],0),"")</f>
        <v>241</v>
      </c>
    </row>
    <row r="243" spans="1:6" ht="29.25" customHeight="1" x14ac:dyDescent="0.35">
      <c r="A243" s="1" t="s">
        <v>472</v>
      </c>
      <c r="B243" s="1" t="s">
        <v>516</v>
      </c>
      <c r="C243" s="4" t="s">
        <v>529</v>
      </c>
      <c r="D243" s="6" t="s">
        <v>530</v>
      </c>
      <c r="E243" s="5">
        <f>IFERROR(IF(SEARCH(Searchbox,MasterTable[[#This Row],[Name]]),(1-(ROW()/10000)),""),"")</f>
        <v>0.97570000000000001</v>
      </c>
      <c r="F243" s="4">
        <f>IFERROR(RANK(MasterTable[[#This Row],[Search Value]],MasterTable[Search Value],0),"")</f>
        <v>242</v>
      </c>
    </row>
    <row r="244" spans="1:6" ht="29.25" customHeight="1" x14ac:dyDescent="0.35">
      <c r="A244" s="1" t="s">
        <v>472</v>
      </c>
      <c r="B244" s="1" t="s">
        <v>516</v>
      </c>
      <c r="C244" s="4" t="s">
        <v>531</v>
      </c>
      <c r="D244" s="6" t="s">
        <v>532</v>
      </c>
      <c r="E244" s="5">
        <f>IFERROR(IF(SEARCH(Searchbox,MasterTable[[#This Row],[Name]]),(1-(ROW()/10000)),""),"")</f>
        <v>0.97560000000000002</v>
      </c>
      <c r="F244" s="4">
        <f>IFERROR(RANK(MasterTable[[#This Row],[Search Value]],MasterTable[Search Value],0),"")</f>
        <v>243</v>
      </c>
    </row>
    <row r="245" spans="1:6" ht="29.25" customHeight="1" x14ac:dyDescent="0.35">
      <c r="A245" s="1" t="s">
        <v>472</v>
      </c>
      <c r="B245" s="1" t="s">
        <v>516</v>
      </c>
      <c r="C245" s="4" t="s">
        <v>533</v>
      </c>
      <c r="D245" s="6" t="s">
        <v>534</v>
      </c>
      <c r="E245" s="5">
        <f>IFERROR(IF(SEARCH(Searchbox,MasterTable[[#This Row],[Name]]),(1-(ROW()/10000)),""),"")</f>
        <v>0.97550000000000003</v>
      </c>
      <c r="F245" s="4">
        <f>IFERROR(RANK(MasterTable[[#This Row],[Search Value]],MasterTable[Search Value],0),"")</f>
        <v>244</v>
      </c>
    </row>
    <row r="246" spans="1:6" ht="29.25" customHeight="1" x14ac:dyDescent="0.35">
      <c r="A246" s="1" t="s">
        <v>535</v>
      </c>
      <c r="B246" s="1" t="s">
        <v>536</v>
      </c>
      <c r="C246" s="4" t="s">
        <v>537</v>
      </c>
      <c r="D246" s="6" t="s">
        <v>538</v>
      </c>
      <c r="E246" s="5">
        <f>IFERROR(IF(SEARCH(Searchbox,MasterTable[[#This Row],[Name]]),(1-(ROW()/10000)),""),"")</f>
        <v>0.97540000000000004</v>
      </c>
      <c r="F246" s="4">
        <f>IFERROR(RANK(MasterTable[[#This Row],[Search Value]],MasterTable[Search Value],0),"")</f>
        <v>245</v>
      </c>
    </row>
    <row r="247" spans="1:6" ht="29.25" customHeight="1" x14ac:dyDescent="0.35">
      <c r="A247" s="1" t="s">
        <v>535</v>
      </c>
      <c r="B247" s="1" t="s">
        <v>536</v>
      </c>
      <c r="C247" s="4" t="s">
        <v>539</v>
      </c>
      <c r="D247" s="6" t="s">
        <v>540</v>
      </c>
      <c r="E247" s="5">
        <f>IFERROR(IF(SEARCH(Searchbox,MasterTable[[#This Row],[Name]]),(1-(ROW()/10000)),""),"")</f>
        <v>0.97530000000000006</v>
      </c>
      <c r="F247" s="4">
        <f>IFERROR(RANK(MasterTable[[#This Row],[Search Value]],MasterTable[Search Value],0),"")</f>
        <v>246</v>
      </c>
    </row>
    <row r="248" spans="1:6" ht="29.25" customHeight="1" x14ac:dyDescent="0.35">
      <c r="A248" s="1" t="s">
        <v>535</v>
      </c>
      <c r="B248" s="1" t="s">
        <v>536</v>
      </c>
      <c r="C248" s="4" t="s">
        <v>541</v>
      </c>
      <c r="D248" s="6" t="s">
        <v>542</v>
      </c>
      <c r="E248" s="5">
        <f>IFERROR(IF(SEARCH(Searchbox,MasterTable[[#This Row],[Name]]),(1-(ROW()/10000)),""),"")</f>
        <v>0.97519999999999996</v>
      </c>
      <c r="F248" s="4">
        <f>IFERROR(RANK(MasterTable[[#This Row],[Search Value]],MasterTable[Search Value],0),"")</f>
        <v>247</v>
      </c>
    </row>
    <row r="249" spans="1:6" ht="29.25" customHeight="1" x14ac:dyDescent="0.35">
      <c r="A249" s="1" t="s">
        <v>535</v>
      </c>
      <c r="B249" s="1" t="s">
        <v>536</v>
      </c>
      <c r="C249" s="4" t="s">
        <v>543</v>
      </c>
      <c r="D249" s="6" t="s">
        <v>544</v>
      </c>
      <c r="E249" s="5">
        <f>IFERROR(IF(SEARCH(Searchbox,MasterTable[[#This Row],[Name]]),(1-(ROW()/10000)),""),"")</f>
        <v>0.97509999999999997</v>
      </c>
      <c r="F249" s="4">
        <f>IFERROR(RANK(MasterTable[[#This Row],[Search Value]],MasterTable[Search Value],0),"")</f>
        <v>248</v>
      </c>
    </row>
    <row r="250" spans="1:6" ht="29.25" customHeight="1" x14ac:dyDescent="0.35">
      <c r="A250" s="1" t="s">
        <v>535</v>
      </c>
      <c r="B250" s="1" t="s">
        <v>536</v>
      </c>
      <c r="C250" s="4" t="s">
        <v>545</v>
      </c>
      <c r="D250" s="6" t="s">
        <v>546</v>
      </c>
      <c r="E250" s="5">
        <f>IFERROR(IF(SEARCH(Searchbox,MasterTable[[#This Row],[Name]]),(1-(ROW()/10000)),""),"")</f>
        <v>0.97499999999999998</v>
      </c>
      <c r="F250" s="4">
        <f>IFERROR(RANK(MasterTable[[#This Row],[Search Value]],MasterTable[Search Value],0),"")</f>
        <v>249</v>
      </c>
    </row>
    <row r="251" spans="1:6" ht="29.25" customHeight="1" x14ac:dyDescent="0.35">
      <c r="A251" s="1" t="s">
        <v>535</v>
      </c>
      <c r="B251" s="1" t="s">
        <v>536</v>
      </c>
      <c r="C251" s="4" t="s">
        <v>547</v>
      </c>
      <c r="D251" s="6" t="s">
        <v>548</v>
      </c>
      <c r="E251" s="5">
        <f>IFERROR(IF(SEARCH(Searchbox,MasterTable[[#This Row],[Name]]),(1-(ROW()/10000)),""),"")</f>
        <v>0.97489999999999999</v>
      </c>
      <c r="F251" s="4">
        <f>IFERROR(RANK(MasterTable[[#This Row],[Search Value]],MasterTable[Search Value],0),"")</f>
        <v>250</v>
      </c>
    </row>
    <row r="252" spans="1:6" ht="29.25" customHeight="1" x14ac:dyDescent="0.35">
      <c r="A252" s="1" t="s">
        <v>535</v>
      </c>
      <c r="B252" s="1" t="s">
        <v>536</v>
      </c>
      <c r="C252" s="4" t="s">
        <v>549</v>
      </c>
      <c r="D252" s="6" t="s">
        <v>550</v>
      </c>
      <c r="E252" s="5">
        <f>IFERROR(IF(SEARCH(Searchbox,MasterTable[[#This Row],[Name]]),(1-(ROW()/10000)),""),"")</f>
        <v>0.9748</v>
      </c>
      <c r="F252" s="4">
        <f>IFERROR(RANK(MasterTable[[#This Row],[Search Value]],MasterTable[Search Value],0),"")</f>
        <v>251</v>
      </c>
    </row>
    <row r="253" spans="1:6" ht="29.25" customHeight="1" x14ac:dyDescent="0.35">
      <c r="A253" s="1" t="s">
        <v>535</v>
      </c>
      <c r="B253" s="1" t="s">
        <v>536</v>
      </c>
      <c r="C253" s="4" t="s">
        <v>551</v>
      </c>
      <c r="D253" s="6" t="s">
        <v>552</v>
      </c>
      <c r="E253" s="5">
        <f>IFERROR(IF(SEARCH(Searchbox,MasterTable[[#This Row],[Name]]),(1-(ROW()/10000)),""),"")</f>
        <v>0.97470000000000001</v>
      </c>
      <c r="F253" s="4">
        <f>IFERROR(RANK(MasterTable[[#This Row],[Search Value]],MasterTable[Search Value],0),"")</f>
        <v>252</v>
      </c>
    </row>
    <row r="254" spans="1:6" ht="29.25" customHeight="1" x14ac:dyDescent="0.35">
      <c r="A254" s="1" t="s">
        <v>535</v>
      </c>
      <c r="B254" s="1" t="s">
        <v>536</v>
      </c>
      <c r="C254" s="4" t="s">
        <v>553</v>
      </c>
      <c r="D254" s="6" t="s">
        <v>554</v>
      </c>
      <c r="E254" s="5">
        <f>IFERROR(IF(SEARCH(Searchbox,MasterTable[[#This Row],[Name]]),(1-(ROW()/10000)),""),"")</f>
        <v>0.97460000000000002</v>
      </c>
      <c r="F254" s="4">
        <f>IFERROR(RANK(MasterTable[[#This Row],[Search Value]],MasterTable[Search Value],0),"")</f>
        <v>253</v>
      </c>
    </row>
    <row r="255" spans="1:6" ht="29.25" customHeight="1" x14ac:dyDescent="0.35">
      <c r="A255" s="1" t="s">
        <v>535</v>
      </c>
      <c r="B255" s="1" t="s">
        <v>536</v>
      </c>
      <c r="C255" s="4" t="s">
        <v>555</v>
      </c>
      <c r="D255" s="6" t="s">
        <v>556</v>
      </c>
      <c r="E255" s="5">
        <f>IFERROR(IF(SEARCH(Searchbox,MasterTable[[#This Row],[Name]]),(1-(ROW()/10000)),""),"")</f>
        <v>0.97450000000000003</v>
      </c>
      <c r="F255" s="4">
        <f>IFERROR(RANK(MasterTable[[#This Row],[Search Value]],MasterTable[Search Value],0),"")</f>
        <v>254</v>
      </c>
    </row>
    <row r="256" spans="1:6" ht="29.25" customHeight="1" x14ac:dyDescent="0.35">
      <c r="A256" s="1" t="s">
        <v>535</v>
      </c>
      <c r="B256" s="1" t="s">
        <v>536</v>
      </c>
      <c r="C256" s="4" t="s">
        <v>557</v>
      </c>
      <c r="D256" s="6" t="s">
        <v>558</v>
      </c>
      <c r="E256" s="5">
        <f>IFERROR(IF(SEARCH(Searchbox,MasterTable[[#This Row],[Name]]),(1-(ROW()/10000)),""),"")</f>
        <v>0.97440000000000004</v>
      </c>
      <c r="F256" s="4">
        <f>IFERROR(RANK(MasterTable[[#This Row],[Search Value]],MasterTable[Search Value],0),"")</f>
        <v>255</v>
      </c>
    </row>
    <row r="257" spans="1:6" ht="29.25" customHeight="1" x14ac:dyDescent="0.35">
      <c r="A257" s="1" t="s">
        <v>535</v>
      </c>
      <c r="B257" s="1" t="s">
        <v>100</v>
      </c>
      <c r="C257" s="4" t="s">
        <v>559</v>
      </c>
      <c r="D257" s="6" t="s">
        <v>560</v>
      </c>
      <c r="E257" s="5">
        <f>IFERROR(IF(SEARCH(Searchbox,MasterTable[[#This Row],[Name]]),(1-(ROW()/10000)),""),"")</f>
        <v>0.97429999999999994</v>
      </c>
      <c r="F257" s="4">
        <f>IFERROR(RANK(MasterTable[[#This Row],[Search Value]],MasterTable[Search Value],0),"")</f>
        <v>256</v>
      </c>
    </row>
    <row r="258" spans="1:6" ht="29.25" customHeight="1" x14ac:dyDescent="0.35">
      <c r="A258" s="1" t="s">
        <v>535</v>
      </c>
      <c r="B258" s="1" t="s">
        <v>561</v>
      </c>
      <c r="C258" s="4" t="s">
        <v>562</v>
      </c>
      <c r="D258" s="6" t="s">
        <v>563</v>
      </c>
      <c r="E258" s="5">
        <f>IFERROR(IF(SEARCH(Searchbox,MasterTable[[#This Row],[Name]]),(1-(ROW()/10000)),""),"")</f>
        <v>0.97419999999999995</v>
      </c>
      <c r="F258" s="4">
        <f>IFERROR(RANK(MasterTable[[#This Row],[Search Value]],MasterTable[Search Value],0),"")</f>
        <v>257</v>
      </c>
    </row>
    <row r="259" spans="1:6" ht="29.25" customHeight="1" x14ac:dyDescent="0.35">
      <c r="A259" s="1" t="s">
        <v>535</v>
      </c>
      <c r="B259" s="1" t="s">
        <v>561</v>
      </c>
      <c r="C259" s="4" t="s">
        <v>564</v>
      </c>
      <c r="D259" s="6" t="s">
        <v>565</v>
      </c>
      <c r="E259" s="5">
        <f>IFERROR(IF(SEARCH(Searchbox,MasterTable[[#This Row],[Name]]),(1-(ROW()/10000)),""),"")</f>
        <v>0.97409999999999997</v>
      </c>
      <c r="F259" s="4">
        <f>IFERROR(RANK(MasterTable[[#This Row],[Search Value]],MasterTable[Search Value],0),"")</f>
        <v>258</v>
      </c>
    </row>
    <row r="260" spans="1:6" ht="29.25" customHeight="1" x14ac:dyDescent="0.35">
      <c r="A260" s="1" t="s">
        <v>535</v>
      </c>
      <c r="B260" s="1" t="s">
        <v>566</v>
      </c>
      <c r="C260" s="4" t="s">
        <v>567</v>
      </c>
      <c r="D260" s="6" t="s">
        <v>568</v>
      </c>
      <c r="E260" s="5">
        <f>IFERROR(IF(SEARCH(Searchbox,MasterTable[[#This Row],[Name]]),(1-(ROW()/10000)),""),"")</f>
        <v>0.97399999999999998</v>
      </c>
      <c r="F260" s="4">
        <f>IFERROR(RANK(MasterTable[[#This Row],[Search Value]],MasterTable[Search Value],0),"")</f>
        <v>259</v>
      </c>
    </row>
    <row r="261" spans="1:6" ht="29.25" customHeight="1" x14ac:dyDescent="0.35">
      <c r="A261" s="1" t="s">
        <v>535</v>
      </c>
      <c r="B261" s="1" t="s">
        <v>566</v>
      </c>
      <c r="C261" s="4" t="s">
        <v>569</v>
      </c>
      <c r="D261" s="6" t="s">
        <v>570</v>
      </c>
      <c r="E261" s="5">
        <f>IFERROR(IF(SEARCH(Searchbox,MasterTable[[#This Row],[Name]]),(1-(ROW()/10000)),""),"")</f>
        <v>0.97389999999999999</v>
      </c>
      <c r="F261" s="4">
        <f>IFERROR(RANK(MasterTable[[#This Row],[Search Value]],MasterTable[Search Value],0),"")</f>
        <v>260</v>
      </c>
    </row>
    <row r="262" spans="1:6" ht="29.25" customHeight="1" x14ac:dyDescent="0.35">
      <c r="A262" s="1" t="s">
        <v>535</v>
      </c>
      <c r="B262" s="1" t="s">
        <v>566</v>
      </c>
      <c r="C262" s="4" t="s">
        <v>178</v>
      </c>
      <c r="D262" s="6" t="s">
        <v>179</v>
      </c>
      <c r="E262" s="5">
        <f>IFERROR(IF(SEARCH(Searchbox,MasterTable[[#This Row],[Name]]),(1-(ROW()/10000)),""),"")</f>
        <v>0.9738</v>
      </c>
      <c r="F262" s="4">
        <f>IFERROR(RANK(MasterTable[[#This Row],[Search Value]],MasterTable[Search Value],0),"")</f>
        <v>261</v>
      </c>
    </row>
    <row r="263" spans="1:6" ht="29.25" customHeight="1" x14ac:dyDescent="0.35">
      <c r="A263" s="1" t="s">
        <v>535</v>
      </c>
      <c r="B263" s="1" t="s">
        <v>566</v>
      </c>
      <c r="C263" s="4" t="s">
        <v>571</v>
      </c>
      <c r="D263" s="6" t="s">
        <v>572</v>
      </c>
      <c r="E263" s="5">
        <f>IFERROR(IF(SEARCH(Searchbox,MasterTable[[#This Row],[Name]]),(1-(ROW()/10000)),""),"")</f>
        <v>0.97370000000000001</v>
      </c>
      <c r="F263" s="4">
        <f>IFERROR(RANK(MasterTable[[#This Row],[Search Value]],MasterTable[Search Value],0),"")</f>
        <v>262</v>
      </c>
    </row>
    <row r="264" spans="1:6" ht="29.25" customHeight="1" x14ac:dyDescent="0.35">
      <c r="A264" s="1" t="s">
        <v>535</v>
      </c>
      <c r="B264" s="1" t="s">
        <v>566</v>
      </c>
      <c r="C264" s="4" t="s">
        <v>573</v>
      </c>
      <c r="D264" s="6" t="s">
        <v>574</v>
      </c>
      <c r="E264" s="5">
        <f>IFERROR(IF(SEARCH(Searchbox,MasterTable[[#This Row],[Name]]),(1-(ROW()/10000)),""),"")</f>
        <v>0.97360000000000002</v>
      </c>
      <c r="F264" s="4">
        <f>IFERROR(RANK(MasterTable[[#This Row],[Search Value]],MasterTable[Search Value],0),"")</f>
        <v>263</v>
      </c>
    </row>
    <row r="265" spans="1:6" ht="29.25" customHeight="1" x14ac:dyDescent="0.35">
      <c r="A265" s="1" t="s">
        <v>535</v>
      </c>
      <c r="B265" s="1" t="s">
        <v>575</v>
      </c>
      <c r="C265" s="4" t="s">
        <v>576</v>
      </c>
      <c r="D265" s="6" t="s">
        <v>577</v>
      </c>
      <c r="E265" s="5">
        <f>IFERROR(IF(SEARCH(Searchbox,MasterTable[[#This Row],[Name]]),(1-(ROW()/10000)),""),"")</f>
        <v>0.97350000000000003</v>
      </c>
      <c r="F265" s="4">
        <f>IFERROR(RANK(MasterTable[[#This Row],[Search Value]],MasterTable[Search Value],0),"")</f>
        <v>264</v>
      </c>
    </row>
    <row r="266" spans="1:6" ht="29.25" customHeight="1" x14ac:dyDescent="0.35">
      <c r="A266" s="1" t="s">
        <v>535</v>
      </c>
      <c r="B266" s="1" t="s">
        <v>575</v>
      </c>
      <c r="C266" s="4" t="s">
        <v>578</v>
      </c>
      <c r="D266" s="6" t="s">
        <v>579</v>
      </c>
      <c r="E266" s="5">
        <f>IFERROR(IF(SEARCH(Searchbox,MasterTable[[#This Row],[Name]]),(1-(ROW()/10000)),""),"")</f>
        <v>0.97340000000000004</v>
      </c>
      <c r="F266" s="4">
        <f>IFERROR(RANK(MasterTable[[#This Row],[Search Value]],MasterTable[Search Value],0),"")</f>
        <v>265</v>
      </c>
    </row>
    <row r="267" spans="1:6" ht="29.25" customHeight="1" x14ac:dyDescent="0.35">
      <c r="A267" s="1" t="s">
        <v>535</v>
      </c>
      <c r="B267" s="1" t="s">
        <v>575</v>
      </c>
      <c r="C267" s="4" t="s">
        <v>580</v>
      </c>
      <c r="D267" s="6" t="s">
        <v>581</v>
      </c>
      <c r="E267" s="5">
        <f>IFERROR(IF(SEARCH(Searchbox,MasterTable[[#This Row],[Name]]),(1-(ROW()/10000)),""),"")</f>
        <v>0.97330000000000005</v>
      </c>
      <c r="F267" s="4">
        <f>IFERROR(RANK(MasterTable[[#This Row],[Search Value]],MasterTable[Search Value],0),"")</f>
        <v>266</v>
      </c>
    </row>
    <row r="268" spans="1:6" ht="29.25" customHeight="1" x14ac:dyDescent="0.35">
      <c r="A268" s="1" t="s">
        <v>535</v>
      </c>
      <c r="B268" s="1" t="s">
        <v>575</v>
      </c>
      <c r="C268" s="4" t="s">
        <v>582</v>
      </c>
      <c r="D268" s="6" t="s">
        <v>583</v>
      </c>
      <c r="E268" s="5">
        <f>IFERROR(IF(SEARCH(Searchbox,MasterTable[[#This Row],[Name]]),(1-(ROW()/10000)),""),"")</f>
        <v>0.97319999999999995</v>
      </c>
      <c r="F268" s="4">
        <f>IFERROR(RANK(MasterTable[[#This Row],[Search Value]],MasterTable[Search Value],0),"")</f>
        <v>267</v>
      </c>
    </row>
    <row r="269" spans="1:6" ht="29.25" customHeight="1" x14ac:dyDescent="0.35">
      <c r="A269" s="1" t="s">
        <v>535</v>
      </c>
      <c r="B269" s="1" t="s">
        <v>575</v>
      </c>
      <c r="C269" s="4" t="s">
        <v>584</v>
      </c>
      <c r="D269" s="6" t="s">
        <v>585</v>
      </c>
      <c r="E269" s="5">
        <f>IFERROR(IF(SEARCH(Searchbox,MasterTable[[#This Row],[Name]]),(1-(ROW()/10000)),""),"")</f>
        <v>0.97309999999999997</v>
      </c>
      <c r="F269" s="4">
        <f>IFERROR(RANK(MasterTable[[#This Row],[Search Value]],MasterTable[Search Value],0),"")</f>
        <v>268</v>
      </c>
    </row>
    <row r="270" spans="1:6" ht="29.25" customHeight="1" x14ac:dyDescent="0.35">
      <c r="A270" s="1" t="s">
        <v>535</v>
      </c>
      <c r="B270" s="1" t="s">
        <v>586</v>
      </c>
      <c r="C270" s="4" t="s">
        <v>587</v>
      </c>
      <c r="D270" s="6" t="s">
        <v>588</v>
      </c>
      <c r="E270" s="5">
        <f>IFERROR(IF(SEARCH(Searchbox,MasterTable[[#This Row],[Name]]),(1-(ROW()/10000)),""),"")</f>
        <v>0.97299999999999998</v>
      </c>
      <c r="F270" s="4">
        <f>IFERROR(RANK(MasterTable[[#This Row],[Search Value]],MasterTable[Search Value],0),"")</f>
        <v>269</v>
      </c>
    </row>
    <row r="271" spans="1:6" ht="29.25" customHeight="1" x14ac:dyDescent="0.35">
      <c r="A271" s="1" t="s">
        <v>535</v>
      </c>
      <c r="B271" s="1" t="s">
        <v>586</v>
      </c>
      <c r="C271" s="4" t="s">
        <v>589</v>
      </c>
      <c r="D271" s="6" t="s">
        <v>590</v>
      </c>
      <c r="E271" s="5">
        <f>IFERROR(IF(SEARCH(Searchbox,MasterTable[[#This Row],[Name]]),(1-(ROW()/10000)),""),"")</f>
        <v>0.97289999999999999</v>
      </c>
      <c r="F271" s="4">
        <f>IFERROR(RANK(MasterTable[[#This Row],[Search Value]],MasterTable[Search Value],0),"")</f>
        <v>270</v>
      </c>
    </row>
    <row r="272" spans="1:6" ht="29.25" customHeight="1" x14ac:dyDescent="0.35">
      <c r="A272" s="1" t="s">
        <v>535</v>
      </c>
      <c r="B272" s="1" t="s">
        <v>586</v>
      </c>
      <c r="C272" s="4" t="s">
        <v>591</v>
      </c>
      <c r="D272" s="6" t="s">
        <v>592</v>
      </c>
      <c r="E272" s="5">
        <f>IFERROR(IF(SEARCH(Searchbox,MasterTable[[#This Row],[Name]]),(1-(ROW()/10000)),""),"")</f>
        <v>0.9728</v>
      </c>
      <c r="F272" s="4">
        <f>IFERROR(RANK(MasterTable[[#This Row],[Search Value]],MasterTable[Search Value],0),"")</f>
        <v>271</v>
      </c>
    </row>
    <row r="273" spans="1:6" ht="29.25" customHeight="1" x14ac:dyDescent="0.35">
      <c r="A273" s="1" t="s">
        <v>535</v>
      </c>
      <c r="B273" s="1" t="s">
        <v>586</v>
      </c>
      <c r="C273" s="4" t="s">
        <v>593</v>
      </c>
      <c r="D273" s="6" t="s">
        <v>594</v>
      </c>
      <c r="E273" s="5">
        <f>IFERROR(IF(SEARCH(Searchbox,MasterTable[[#This Row],[Name]]),(1-(ROW()/10000)),""),"")</f>
        <v>0.97270000000000001</v>
      </c>
      <c r="F273" s="4">
        <f>IFERROR(RANK(MasterTable[[#This Row],[Search Value]],MasterTable[Search Value],0),"")</f>
        <v>272</v>
      </c>
    </row>
    <row r="274" spans="1:6" ht="29.25" customHeight="1" x14ac:dyDescent="0.35">
      <c r="A274" s="1" t="s">
        <v>535</v>
      </c>
      <c r="B274" s="1" t="s">
        <v>586</v>
      </c>
      <c r="C274" s="4" t="s">
        <v>595</v>
      </c>
      <c r="D274" s="6" t="s">
        <v>596</v>
      </c>
      <c r="E274" s="5">
        <f>IFERROR(IF(SEARCH(Searchbox,MasterTable[[#This Row],[Name]]),(1-(ROW()/10000)),""),"")</f>
        <v>0.97260000000000002</v>
      </c>
      <c r="F274" s="4">
        <f>IFERROR(RANK(MasterTable[[#This Row],[Search Value]],MasterTable[Search Value],0),"")</f>
        <v>273</v>
      </c>
    </row>
    <row r="275" spans="1:6" ht="29.25" customHeight="1" x14ac:dyDescent="0.35">
      <c r="A275" s="1" t="s">
        <v>535</v>
      </c>
      <c r="B275" s="1" t="s">
        <v>586</v>
      </c>
      <c r="C275" s="4" t="s">
        <v>597</v>
      </c>
      <c r="D275" s="6" t="s">
        <v>598</v>
      </c>
      <c r="E275" s="5">
        <f>IFERROR(IF(SEARCH(Searchbox,MasterTable[[#This Row],[Name]]),(1-(ROW()/10000)),""),"")</f>
        <v>0.97250000000000003</v>
      </c>
      <c r="F275" s="4">
        <f>IFERROR(RANK(MasterTable[[#This Row],[Search Value]],MasterTable[Search Value],0),"")</f>
        <v>274</v>
      </c>
    </row>
    <row r="276" spans="1:6" ht="29.25" customHeight="1" x14ac:dyDescent="0.35">
      <c r="A276" s="1" t="s">
        <v>535</v>
      </c>
      <c r="B276" s="1" t="s">
        <v>586</v>
      </c>
      <c r="C276" s="4" t="s">
        <v>599</v>
      </c>
      <c r="D276" s="6" t="s">
        <v>600</v>
      </c>
      <c r="E276" s="5">
        <f>IFERROR(IF(SEARCH(Searchbox,MasterTable[[#This Row],[Name]]),(1-(ROW()/10000)),""),"")</f>
        <v>0.97240000000000004</v>
      </c>
      <c r="F276" s="4">
        <f>IFERROR(RANK(MasterTable[[#This Row],[Search Value]],MasterTable[Search Value],0),"")</f>
        <v>275</v>
      </c>
    </row>
    <row r="277" spans="1:6" ht="29.25" customHeight="1" x14ac:dyDescent="0.35">
      <c r="A277" s="1" t="s">
        <v>535</v>
      </c>
      <c r="B277" s="1" t="s">
        <v>601</v>
      </c>
      <c r="C277" s="4" t="s">
        <v>602</v>
      </c>
      <c r="D277" s="6" t="s">
        <v>603</v>
      </c>
      <c r="E277" s="5">
        <f>IFERROR(IF(SEARCH(Searchbox,MasterTable[[#This Row],[Name]]),(1-(ROW()/10000)),""),"")</f>
        <v>0.97230000000000005</v>
      </c>
      <c r="F277" s="4">
        <f>IFERROR(RANK(MasterTable[[#This Row],[Search Value]],MasterTable[Search Value],0),"")</f>
        <v>276</v>
      </c>
    </row>
    <row r="278" spans="1:6" ht="29.25" customHeight="1" x14ac:dyDescent="0.35">
      <c r="A278" s="1" t="s">
        <v>535</v>
      </c>
      <c r="B278" s="1" t="s">
        <v>601</v>
      </c>
      <c r="C278" s="4" t="s">
        <v>604</v>
      </c>
      <c r="D278" s="6" t="s">
        <v>605</v>
      </c>
      <c r="E278" s="5">
        <f>IFERROR(IF(SEARCH(Searchbox,MasterTable[[#This Row],[Name]]),(1-(ROW()/10000)),""),"")</f>
        <v>0.97219999999999995</v>
      </c>
      <c r="F278" s="4">
        <f>IFERROR(RANK(MasterTable[[#This Row],[Search Value]],MasterTable[Search Value],0),"")</f>
        <v>277</v>
      </c>
    </row>
    <row r="279" spans="1:6" ht="29.25" customHeight="1" x14ac:dyDescent="0.35">
      <c r="A279" s="1" t="s">
        <v>535</v>
      </c>
      <c r="B279" s="1" t="s">
        <v>601</v>
      </c>
      <c r="C279" s="4" t="s">
        <v>576</v>
      </c>
      <c r="D279" s="6" t="s">
        <v>577</v>
      </c>
      <c r="E279" s="5">
        <f>IFERROR(IF(SEARCH(Searchbox,MasterTable[[#This Row],[Name]]),(1-(ROW()/10000)),""),"")</f>
        <v>0.97209999999999996</v>
      </c>
      <c r="F279" s="4">
        <f>IFERROR(RANK(MasterTable[[#This Row],[Search Value]],MasterTable[Search Value],0),"")</f>
        <v>278</v>
      </c>
    </row>
    <row r="280" spans="1:6" ht="29.25" customHeight="1" x14ac:dyDescent="0.35">
      <c r="A280" s="1" t="s">
        <v>535</v>
      </c>
      <c r="B280" s="1" t="s">
        <v>601</v>
      </c>
      <c r="C280" s="4" t="s">
        <v>606</v>
      </c>
      <c r="D280" s="6" t="s">
        <v>607</v>
      </c>
      <c r="E280" s="5">
        <f>IFERROR(IF(SEARCH(Searchbox,MasterTable[[#This Row],[Name]]),(1-(ROW()/10000)),""),"")</f>
        <v>0.97199999999999998</v>
      </c>
      <c r="F280" s="4">
        <f>IFERROR(RANK(MasterTable[[#This Row],[Search Value]],MasterTable[Search Value],0),"")</f>
        <v>279</v>
      </c>
    </row>
    <row r="281" spans="1:6" ht="29.25" customHeight="1" x14ac:dyDescent="0.35">
      <c r="A281" s="1" t="s">
        <v>535</v>
      </c>
      <c r="B281" s="1" t="s">
        <v>601</v>
      </c>
      <c r="C281" s="4" t="s">
        <v>608</v>
      </c>
      <c r="D281" s="6" t="s">
        <v>609</v>
      </c>
      <c r="E281" s="5">
        <f>IFERROR(IF(SEARCH(Searchbox,MasterTable[[#This Row],[Name]]),(1-(ROW()/10000)),""),"")</f>
        <v>0.97189999999999999</v>
      </c>
      <c r="F281" s="4">
        <f>IFERROR(RANK(MasterTable[[#This Row],[Search Value]],MasterTable[Search Value],0),"")</f>
        <v>280</v>
      </c>
    </row>
    <row r="282" spans="1:6" ht="29.25" customHeight="1" x14ac:dyDescent="0.35">
      <c r="A282" s="1" t="s">
        <v>610</v>
      </c>
      <c r="B282" s="1" t="s">
        <v>611</v>
      </c>
      <c r="C282" s="4" t="s">
        <v>612</v>
      </c>
      <c r="D282" s="6" t="s">
        <v>613</v>
      </c>
      <c r="E282" s="5">
        <f>IFERROR(IF(SEARCH(Searchbox,MasterTable[[#This Row],[Name]]),(1-(ROW()/10000)),""),"")</f>
        <v>0.9718</v>
      </c>
      <c r="F282" s="4">
        <f>IFERROR(RANK(MasterTable[[#This Row],[Search Value]],MasterTable[Search Value],0),"")</f>
        <v>281</v>
      </c>
    </row>
    <row r="283" spans="1:6" ht="29.25" customHeight="1" x14ac:dyDescent="0.35">
      <c r="A283" s="1" t="s">
        <v>610</v>
      </c>
      <c r="B283" s="1" t="s">
        <v>611</v>
      </c>
      <c r="C283" s="4" t="s">
        <v>614</v>
      </c>
      <c r="D283" s="6" t="s">
        <v>615</v>
      </c>
      <c r="E283" s="5">
        <f>IFERROR(IF(SEARCH(Searchbox,MasterTable[[#This Row],[Name]]),(1-(ROW()/10000)),""),"")</f>
        <v>0.97170000000000001</v>
      </c>
      <c r="F283" s="4">
        <f>IFERROR(RANK(MasterTable[[#This Row],[Search Value]],MasterTable[Search Value],0),"")</f>
        <v>282</v>
      </c>
    </row>
    <row r="284" spans="1:6" ht="29.25" customHeight="1" x14ac:dyDescent="0.35">
      <c r="A284" s="1" t="s">
        <v>610</v>
      </c>
      <c r="B284" s="1" t="s">
        <v>611</v>
      </c>
      <c r="C284" s="4" t="s">
        <v>616</v>
      </c>
      <c r="D284" s="6" t="s">
        <v>617</v>
      </c>
      <c r="E284" s="5">
        <f>IFERROR(IF(SEARCH(Searchbox,MasterTable[[#This Row],[Name]]),(1-(ROW()/10000)),""),"")</f>
        <v>0.97160000000000002</v>
      </c>
      <c r="F284" s="4">
        <f>IFERROR(RANK(MasterTable[[#This Row],[Search Value]],MasterTable[Search Value],0),"")</f>
        <v>283</v>
      </c>
    </row>
    <row r="285" spans="1:6" ht="29.25" customHeight="1" x14ac:dyDescent="0.35">
      <c r="A285" s="1" t="s">
        <v>610</v>
      </c>
      <c r="B285" s="1" t="s">
        <v>618</v>
      </c>
      <c r="C285" s="4" t="s">
        <v>619</v>
      </c>
      <c r="D285" s="6" t="s">
        <v>620</v>
      </c>
      <c r="E285" s="5">
        <f>IFERROR(IF(SEARCH(Searchbox,MasterTable[[#This Row],[Name]]),(1-(ROW()/10000)),""),"")</f>
        <v>0.97150000000000003</v>
      </c>
      <c r="F285" s="4">
        <f>IFERROR(RANK(MasterTable[[#This Row],[Search Value]],MasterTable[Search Value],0),"")</f>
        <v>284</v>
      </c>
    </row>
    <row r="286" spans="1:6" ht="29.25" customHeight="1" x14ac:dyDescent="0.35">
      <c r="A286" s="1" t="s">
        <v>610</v>
      </c>
      <c r="B286" s="1" t="s">
        <v>618</v>
      </c>
      <c r="C286" s="4" t="s">
        <v>621</v>
      </c>
      <c r="D286" s="6" t="s">
        <v>622</v>
      </c>
      <c r="E286" s="5">
        <f>IFERROR(IF(SEARCH(Searchbox,MasterTable[[#This Row],[Name]]),(1-(ROW()/10000)),""),"")</f>
        <v>0.97140000000000004</v>
      </c>
      <c r="F286" s="4">
        <f>IFERROR(RANK(MasterTable[[#This Row],[Search Value]],MasterTable[Search Value],0),"")</f>
        <v>285</v>
      </c>
    </row>
    <row r="287" spans="1:6" ht="29.25" customHeight="1" x14ac:dyDescent="0.35">
      <c r="A287" s="1" t="s">
        <v>610</v>
      </c>
      <c r="B287" s="1" t="s">
        <v>618</v>
      </c>
      <c r="C287" s="4" t="s">
        <v>623</v>
      </c>
      <c r="D287" s="6" t="s">
        <v>624</v>
      </c>
      <c r="E287" s="5">
        <f>IFERROR(IF(SEARCH(Searchbox,MasterTable[[#This Row],[Name]]),(1-(ROW()/10000)),""),"")</f>
        <v>0.97130000000000005</v>
      </c>
      <c r="F287" s="4">
        <f>IFERROR(RANK(MasterTable[[#This Row],[Search Value]],MasterTable[Search Value],0),"")</f>
        <v>286</v>
      </c>
    </row>
    <row r="288" spans="1:6" ht="29.25" customHeight="1" x14ac:dyDescent="0.35">
      <c r="A288" s="1" t="s">
        <v>610</v>
      </c>
      <c r="B288" s="1" t="s">
        <v>618</v>
      </c>
      <c r="C288" s="4" t="s">
        <v>625</v>
      </c>
      <c r="D288" s="6" t="s">
        <v>626</v>
      </c>
      <c r="E288" s="5">
        <f>IFERROR(IF(SEARCH(Searchbox,MasterTable[[#This Row],[Name]]),(1-(ROW()/10000)),""),"")</f>
        <v>0.97119999999999995</v>
      </c>
      <c r="F288" s="4">
        <f>IFERROR(RANK(MasterTable[[#This Row],[Search Value]],MasterTable[Search Value],0),"")</f>
        <v>287</v>
      </c>
    </row>
    <row r="289" spans="1:6" ht="29.25" customHeight="1" x14ac:dyDescent="0.35">
      <c r="A289" s="1" t="s">
        <v>610</v>
      </c>
      <c r="B289" s="1" t="s">
        <v>618</v>
      </c>
      <c r="C289" s="4" t="s">
        <v>627</v>
      </c>
      <c r="D289" s="6" t="s">
        <v>628</v>
      </c>
      <c r="E289" s="5">
        <f>IFERROR(IF(SEARCH(Searchbox,MasterTable[[#This Row],[Name]]),(1-(ROW()/10000)),""),"")</f>
        <v>0.97109999999999996</v>
      </c>
      <c r="F289" s="4">
        <f>IFERROR(RANK(MasterTable[[#This Row],[Search Value]],MasterTable[Search Value],0),"")</f>
        <v>288</v>
      </c>
    </row>
    <row r="290" spans="1:6" ht="29.25" customHeight="1" x14ac:dyDescent="0.35">
      <c r="A290" s="1" t="s">
        <v>610</v>
      </c>
      <c r="B290" s="1" t="s">
        <v>629</v>
      </c>
      <c r="C290" s="4" t="s">
        <v>630</v>
      </c>
      <c r="D290" s="6" t="s">
        <v>631</v>
      </c>
      <c r="E290" s="5">
        <f>IFERROR(IF(SEARCH(Searchbox,MasterTable[[#This Row],[Name]]),(1-(ROW()/10000)),""),"")</f>
        <v>0.97099999999999997</v>
      </c>
      <c r="F290" s="4">
        <f>IFERROR(RANK(MasterTable[[#This Row],[Search Value]],MasterTable[Search Value],0),"")</f>
        <v>289</v>
      </c>
    </row>
    <row r="291" spans="1:6" ht="29.25" customHeight="1" x14ac:dyDescent="0.35">
      <c r="A291" s="1" t="s">
        <v>610</v>
      </c>
      <c r="B291" s="1" t="s">
        <v>629</v>
      </c>
      <c r="C291" s="4" t="s">
        <v>632</v>
      </c>
      <c r="D291" s="6" t="s">
        <v>633</v>
      </c>
      <c r="E291" s="5">
        <f>IFERROR(IF(SEARCH(Searchbox,MasterTable[[#This Row],[Name]]),(1-(ROW()/10000)),""),"")</f>
        <v>0.97089999999999999</v>
      </c>
      <c r="F291" s="4">
        <f>IFERROR(RANK(MasterTable[[#This Row],[Search Value]],MasterTable[Search Value],0),"")</f>
        <v>290</v>
      </c>
    </row>
    <row r="292" spans="1:6" ht="29.25" customHeight="1" x14ac:dyDescent="0.35">
      <c r="A292" s="1" t="s">
        <v>610</v>
      </c>
      <c r="B292" s="1" t="s">
        <v>629</v>
      </c>
      <c r="C292" s="4" t="s">
        <v>634</v>
      </c>
      <c r="D292" s="6" t="s">
        <v>635</v>
      </c>
      <c r="E292" s="5">
        <f>IFERROR(IF(SEARCH(Searchbox,MasterTable[[#This Row],[Name]]),(1-(ROW()/10000)),""),"")</f>
        <v>0.9708</v>
      </c>
      <c r="F292" s="4">
        <f>IFERROR(RANK(MasterTable[[#This Row],[Search Value]],MasterTable[Search Value],0),"")</f>
        <v>291</v>
      </c>
    </row>
    <row r="293" spans="1:6" ht="29.25" customHeight="1" x14ac:dyDescent="0.35">
      <c r="A293" s="1" t="s">
        <v>610</v>
      </c>
      <c r="B293" s="1" t="s">
        <v>629</v>
      </c>
      <c r="C293" s="4" t="s">
        <v>636</v>
      </c>
      <c r="D293" s="6" t="s">
        <v>637</v>
      </c>
      <c r="E293" s="5">
        <f>IFERROR(IF(SEARCH(Searchbox,MasterTable[[#This Row],[Name]]),(1-(ROW()/10000)),""),"")</f>
        <v>0.97070000000000001</v>
      </c>
      <c r="F293" s="4">
        <f>IFERROR(RANK(MasterTable[[#This Row],[Search Value]],MasterTable[Search Value],0),"")</f>
        <v>292</v>
      </c>
    </row>
    <row r="294" spans="1:6" ht="29.25" customHeight="1" x14ac:dyDescent="0.35">
      <c r="A294" s="1" t="s">
        <v>610</v>
      </c>
      <c r="B294" s="1" t="s">
        <v>629</v>
      </c>
      <c r="C294" s="4" t="s">
        <v>638</v>
      </c>
      <c r="D294" s="6" t="s">
        <v>639</v>
      </c>
      <c r="E294" s="5">
        <f>IFERROR(IF(SEARCH(Searchbox,MasterTable[[#This Row],[Name]]),(1-(ROW()/10000)),""),"")</f>
        <v>0.97060000000000002</v>
      </c>
      <c r="F294" s="4">
        <f>IFERROR(RANK(MasterTable[[#This Row],[Search Value]],MasterTable[Search Value],0),"")</f>
        <v>293</v>
      </c>
    </row>
    <row r="295" spans="1:6" ht="29.25" customHeight="1" x14ac:dyDescent="0.35">
      <c r="A295" s="1" t="s">
        <v>610</v>
      </c>
      <c r="B295" s="1" t="s">
        <v>629</v>
      </c>
      <c r="C295" s="4" t="s">
        <v>280</v>
      </c>
      <c r="D295" s="6" t="s">
        <v>281</v>
      </c>
      <c r="E295" s="5">
        <f>IFERROR(IF(SEARCH(Searchbox,MasterTable[[#This Row],[Name]]),(1-(ROW()/10000)),""),"")</f>
        <v>0.97050000000000003</v>
      </c>
      <c r="F295" s="4">
        <f>IFERROR(RANK(MasterTable[[#This Row],[Search Value]],MasterTable[Search Value],0),"")</f>
        <v>294</v>
      </c>
    </row>
    <row r="296" spans="1:6" ht="29.25" customHeight="1" x14ac:dyDescent="0.35">
      <c r="A296" s="1" t="s">
        <v>610</v>
      </c>
      <c r="B296" s="1" t="s">
        <v>629</v>
      </c>
      <c r="C296" s="4" t="s">
        <v>640</v>
      </c>
      <c r="D296" s="6" t="s">
        <v>641</v>
      </c>
      <c r="E296" s="5">
        <f>IFERROR(IF(SEARCH(Searchbox,MasterTable[[#This Row],[Name]]),(1-(ROW()/10000)),""),"")</f>
        <v>0.97040000000000004</v>
      </c>
      <c r="F296" s="4">
        <f>IFERROR(RANK(MasterTable[[#This Row],[Search Value]],MasterTable[Search Value],0),"")</f>
        <v>295</v>
      </c>
    </row>
    <row r="297" spans="1:6" ht="29.25" customHeight="1" x14ac:dyDescent="0.35">
      <c r="A297" s="1" t="s">
        <v>610</v>
      </c>
      <c r="B297" s="1" t="s">
        <v>642</v>
      </c>
      <c r="C297" s="4" t="s">
        <v>643</v>
      </c>
      <c r="D297" s="6" t="s">
        <v>644</v>
      </c>
      <c r="E297" s="5">
        <f>IFERROR(IF(SEARCH(Searchbox,MasterTable[[#This Row],[Name]]),(1-(ROW()/10000)),""),"")</f>
        <v>0.97030000000000005</v>
      </c>
      <c r="F297" s="4">
        <f>IFERROR(RANK(MasterTable[[#This Row],[Search Value]],MasterTable[Search Value],0),"")</f>
        <v>296</v>
      </c>
    </row>
    <row r="298" spans="1:6" ht="29.25" customHeight="1" x14ac:dyDescent="0.35">
      <c r="A298" s="1" t="s">
        <v>610</v>
      </c>
      <c r="B298" s="1" t="s">
        <v>642</v>
      </c>
      <c r="C298" s="4" t="s">
        <v>645</v>
      </c>
      <c r="D298" s="6" t="s">
        <v>646</v>
      </c>
      <c r="E298" s="5">
        <f>IFERROR(IF(SEARCH(Searchbox,MasterTable[[#This Row],[Name]]),(1-(ROW()/10000)),""),"")</f>
        <v>0.97019999999999995</v>
      </c>
      <c r="F298" s="4">
        <f>IFERROR(RANK(MasterTable[[#This Row],[Search Value]],MasterTable[Search Value],0),"")</f>
        <v>297</v>
      </c>
    </row>
    <row r="299" spans="1:6" ht="29.25" customHeight="1" x14ac:dyDescent="0.35">
      <c r="A299" s="1" t="s">
        <v>610</v>
      </c>
      <c r="B299" s="1" t="s">
        <v>642</v>
      </c>
      <c r="C299" s="4" t="s">
        <v>647</v>
      </c>
      <c r="D299" s="6" t="s">
        <v>648</v>
      </c>
      <c r="E299" s="5">
        <f>IFERROR(IF(SEARCH(Searchbox,MasterTable[[#This Row],[Name]]),(1-(ROW()/10000)),""),"")</f>
        <v>0.97009999999999996</v>
      </c>
      <c r="F299" s="4">
        <f>IFERROR(RANK(MasterTable[[#This Row],[Search Value]],MasterTable[Search Value],0),"")</f>
        <v>298</v>
      </c>
    </row>
    <row r="300" spans="1:6" ht="29.25" customHeight="1" x14ac:dyDescent="0.35">
      <c r="A300" s="1" t="s">
        <v>610</v>
      </c>
      <c r="B300" s="1" t="s">
        <v>642</v>
      </c>
      <c r="C300" s="4" t="s">
        <v>286</v>
      </c>
      <c r="D300" s="6" t="s">
        <v>287</v>
      </c>
      <c r="E300" s="5">
        <f>IFERROR(IF(SEARCH(Searchbox,MasterTable[[#This Row],[Name]]),(1-(ROW()/10000)),""),"")</f>
        <v>0.97</v>
      </c>
      <c r="F300" s="4">
        <f>IFERROR(RANK(MasterTable[[#This Row],[Search Value]],MasterTable[Search Value],0),"")</f>
        <v>299</v>
      </c>
    </row>
    <row r="301" spans="1:6" ht="29.25" customHeight="1" x14ac:dyDescent="0.35">
      <c r="A301" s="1" t="s">
        <v>610</v>
      </c>
      <c r="B301" s="1" t="s">
        <v>649</v>
      </c>
      <c r="C301" s="4" t="s">
        <v>650</v>
      </c>
      <c r="D301" s="6" t="s">
        <v>651</v>
      </c>
      <c r="E301" s="5">
        <f>IFERROR(IF(SEARCH(Searchbox,MasterTable[[#This Row],[Name]]),(1-(ROW()/10000)),""),"")</f>
        <v>0.96989999999999998</v>
      </c>
      <c r="F301" s="4">
        <f>IFERROR(RANK(MasterTable[[#This Row],[Search Value]],MasterTable[Search Value],0),"")</f>
        <v>300</v>
      </c>
    </row>
    <row r="302" spans="1:6" ht="29.25" customHeight="1" x14ac:dyDescent="0.35">
      <c r="A302" s="1" t="s">
        <v>610</v>
      </c>
      <c r="B302" s="1" t="s">
        <v>649</v>
      </c>
      <c r="C302" s="4" t="s">
        <v>652</v>
      </c>
      <c r="D302" s="6" t="s">
        <v>653</v>
      </c>
      <c r="E302" s="5">
        <f>IFERROR(IF(SEARCH(Searchbox,MasterTable[[#This Row],[Name]]),(1-(ROW()/10000)),""),"")</f>
        <v>0.9698</v>
      </c>
      <c r="F302" s="4">
        <f>IFERROR(RANK(MasterTable[[#This Row],[Search Value]],MasterTable[Search Value],0),"")</f>
        <v>301</v>
      </c>
    </row>
    <row r="303" spans="1:6" ht="29.25" customHeight="1" x14ac:dyDescent="0.35">
      <c r="A303" s="1" t="s">
        <v>610</v>
      </c>
      <c r="B303" s="1" t="s">
        <v>649</v>
      </c>
      <c r="C303" s="4" t="s">
        <v>654</v>
      </c>
      <c r="D303" s="6" t="s">
        <v>655</v>
      </c>
      <c r="E303" s="5">
        <f>IFERROR(IF(SEARCH(Searchbox,MasterTable[[#This Row],[Name]]),(1-(ROW()/10000)),""),"")</f>
        <v>0.96970000000000001</v>
      </c>
      <c r="F303" s="4">
        <f>IFERROR(RANK(MasterTable[[#This Row],[Search Value]],MasterTable[Search Value],0),"")</f>
        <v>302</v>
      </c>
    </row>
    <row r="304" spans="1:6" ht="29.25" customHeight="1" x14ac:dyDescent="0.35">
      <c r="A304" s="1" t="s">
        <v>610</v>
      </c>
      <c r="B304" s="1" t="s">
        <v>649</v>
      </c>
      <c r="C304" s="4" t="s">
        <v>656</v>
      </c>
      <c r="D304" s="6" t="s">
        <v>657</v>
      </c>
      <c r="E304" s="5">
        <f>IFERROR(IF(SEARCH(Searchbox,MasterTable[[#This Row],[Name]]),(1-(ROW()/10000)),""),"")</f>
        <v>0.96960000000000002</v>
      </c>
      <c r="F304" s="4">
        <f>IFERROR(RANK(MasterTable[[#This Row],[Search Value]],MasterTable[Search Value],0),"")</f>
        <v>303</v>
      </c>
    </row>
    <row r="305" spans="1:6" ht="29.25" customHeight="1" x14ac:dyDescent="0.35">
      <c r="A305" s="1" t="s">
        <v>610</v>
      </c>
      <c r="B305" s="1" t="s">
        <v>649</v>
      </c>
      <c r="C305" s="4" t="s">
        <v>658</v>
      </c>
      <c r="D305" s="6" t="s">
        <v>659</v>
      </c>
      <c r="E305" s="5">
        <f>IFERROR(IF(SEARCH(Searchbox,MasterTable[[#This Row],[Name]]),(1-(ROW()/10000)),""),"")</f>
        <v>0.96950000000000003</v>
      </c>
      <c r="F305" s="4">
        <f>IFERROR(RANK(MasterTable[[#This Row],[Search Value]],MasterTable[Search Value],0),"")</f>
        <v>304</v>
      </c>
    </row>
    <row r="306" spans="1:6" ht="29.25" customHeight="1" x14ac:dyDescent="0.35">
      <c r="A306" s="1" t="s">
        <v>610</v>
      </c>
      <c r="B306" s="1" t="s">
        <v>649</v>
      </c>
      <c r="C306" s="4" t="s">
        <v>660</v>
      </c>
      <c r="D306" s="6" t="s">
        <v>661</v>
      </c>
      <c r="E306" s="5">
        <f>IFERROR(IF(SEARCH(Searchbox,MasterTable[[#This Row],[Name]]),(1-(ROW()/10000)),""),"")</f>
        <v>0.96940000000000004</v>
      </c>
      <c r="F306" s="4">
        <f>IFERROR(RANK(MasterTable[[#This Row],[Search Value]],MasterTable[Search Value],0),"")</f>
        <v>305</v>
      </c>
    </row>
    <row r="307" spans="1:6" ht="29.25" customHeight="1" x14ac:dyDescent="0.35">
      <c r="A307" s="1" t="s">
        <v>610</v>
      </c>
      <c r="B307" s="1" t="s">
        <v>649</v>
      </c>
      <c r="C307" s="4" t="s">
        <v>662</v>
      </c>
      <c r="D307" s="6" t="s">
        <v>663</v>
      </c>
      <c r="E307" s="5">
        <f>IFERROR(IF(SEARCH(Searchbox,MasterTable[[#This Row],[Name]]),(1-(ROW()/10000)),""),"")</f>
        <v>0.96930000000000005</v>
      </c>
      <c r="F307" s="4">
        <f>IFERROR(RANK(MasterTable[[#This Row],[Search Value]],MasterTable[Search Value],0),"")</f>
        <v>306</v>
      </c>
    </row>
    <row r="308" spans="1:6" ht="29.25" customHeight="1" x14ac:dyDescent="0.35">
      <c r="A308" s="1" t="s">
        <v>610</v>
      </c>
      <c r="B308" s="1" t="s">
        <v>664</v>
      </c>
      <c r="C308" s="4" t="s">
        <v>665</v>
      </c>
      <c r="D308" s="6" t="s">
        <v>666</v>
      </c>
      <c r="E308" s="5">
        <f>IFERROR(IF(SEARCH(Searchbox,MasterTable[[#This Row],[Name]]),(1-(ROW()/10000)),""),"")</f>
        <v>0.96919999999999995</v>
      </c>
      <c r="F308" s="4">
        <f>IFERROR(RANK(MasterTable[[#This Row],[Search Value]],MasterTable[Search Value],0),"")</f>
        <v>307</v>
      </c>
    </row>
    <row r="309" spans="1:6" ht="29.25" customHeight="1" x14ac:dyDescent="0.35">
      <c r="A309" s="1" t="s">
        <v>610</v>
      </c>
      <c r="B309" s="1" t="s">
        <v>664</v>
      </c>
      <c r="C309" s="4" t="s">
        <v>667</v>
      </c>
      <c r="D309" s="6" t="s">
        <v>668</v>
      </c>
      <c r="E309" s="5">
        <f>IFERROR(IF(SEARCH(Searchbox,MasterTable[[#This Row],[Name]]),(1-(ROW()/10000)),""),"")</f>
        <v>0.96909999999999996</v>
      </c>
      <c r="F309" s="4">
        <f>IFERROR(RANK(MasterTable[[#This Row],[Search Value]],MasterTable[Search Value],0),"")</f>
        <v>308</v>
      </c>
    </row>
    <row r="310" spans="1:6" ht="29.25" customHeight="1" x14ac:dyDescent="0.35">
      <c r="A310" s="1" t="s">
        <v>610</v>
      </c>
      <c r="B310" s="1" t="s">
        <v>664</v>
      </c>
      <c r="C310" s="4" t="s">
        <v>669</v>
      </c>
      <c r="D310" s="6" t="s">
        <v>670</v>
      </c>
      <c r="E310" s="5">
        <f>IFERROR(IF(SEARCH(Searchbox,MasterTable[[#This Row],[Name]]),(1-(ROW()/10000)),""),"")</f>
        <v>0.96899999999999997</v>
      </c>
      <c r="F310" s="4">
        <f>IFERROR(RANK(MasterTable[[#This Row],[Search Value]],MasterTable[Search Value],0),"")</f>
        <v>309</v>
      </c>
    </row>
    <row r="311" spans="1:6" ht="29.25" customHeight="1" x14ac:dyDescent="0.35">
      <c r="A311" s="1" t="s">
        <v>610</v>
      </c>
      <c r="B311" s="1" t="s">
        <v>671</v>
      </c>
      <c r="C311" s="4" t="s">
        <v>672</v>
      </c>
      <c r="D311" s="6" t="s">
        <v>673</v>
      </c>
      <c r="E311" s="5">
        <f>IFERROR(IF(SEARCH(Searchbox,MasterTable[[#This Row],[Name]]),(1-(ROW()/10000)),""),"")</f>
        <v>0.96889999999999998</v>
      </c>
      <c r="F311" s="4">
        <f>IFERROR(RANK(MasterTable[[#This Row],[Search Value]],MasterTable[Search Value],0),"")</f>
        <v>310</v>
      </c>
    </row>
    <row r="312" spans="1:6" ht="29.25" customHeight="1" x14ac:dyDescent="0.35">
      <c r="A312" s="1" t="s">
        <v>610</v>
      </c>
      <c r="B312" s="1" t="s">
        <v>671</v>
      </c>
      <c r="C312" s="4" t="s">
        <v>674</v>
      </c>
      <c r="D312" s="6" t="s">
        <v>675</v>
      </c>
      <c r="E312" s="5">
        <f>IFERROR(IF(SEARCH(Searchbox,MasterTable[[#This Row],[Name]]),(1-(ROW()/10000)),""),"")</f>
        <v>0.96879999999999999</v>
      </c>
      <c r="F312" s="4">
        <f>IFERROR(RANK(MasterTable[[#This Row],[Search Value]],MasterTable[Search Value],0),"")</f>
        <v>311</v>
      </c>
    </row>
    <row r="313" spans="1:6" ht="29.25" customHeight="1" x14ac:dyDescent="0.35">
      <c r="A313" s="1" t="s">
        <v>610</v>
      </c>
      <c r="B313" s="1" t="s">
        <v>671</v>
      </c>
      <c r="C313" s="4" t="s">
        <v>676</v>
      </c>
      <c r="D313" s="6" t="s">
        <v>677</v>
      </c>
      <c r="E313" s="5">
        <f>IFERROR(IF(SEARCH(Searchbox,MasterTable[[#This Row],[Name]]),(1-(ROW()/10000)),""),"")</f>
        <v>0.96870000000000001</v>
      </c>
      <c r="F313" s="4">
        <f>IFERROR(RANK(MasterTable[[#This Row],[Search Value]],MasterTable[Search Value],0),"")</f>
        <v>312</v>
      </c>
    </row>
    <row r="314" spans="1:6" ht="29.25" customHeight="1" x14ac:dyDescent="0.35">
      <c r="A314" s="1" t="s">
        <v>610</v>
      </c>
      <c r="B314" s="1" t="s">
        <v>678</v>
      </c>
      <c r="C314" s="4" t="s">
        <v>576</v>
      </c>
      <c r="D314" s="6" t="s">
        <v>577</v>
      </c>
      <c r="E314" s="5">
        <f>IFERROR(IF(SEARCH(Searchbox,MasterTable[[#This Row],[Name]]),(1-(ROW()/10000)),""),"")</f>
        <v>0.96860000000000002</v>
      </c>
      <c r="F314" s="4">
        <f>IFERROR(RANK(MasterTable[[#This Row],[Search Value]],MasterTable[Search Value],0),"")</f>
        <v>313</v>
      </c>
    </row>
    <row r="315" spans="1:6" ht="29.25" customHeight="1" x14ac:dyDescent="0.35">
      <c r="A315" s="1" t="s">
        <v>610</v>
      </c>
      <c r="B315" s="1" t="s">
        <v>678</v>
      </c>
      <c r="C315" s="4" t="s">
        <v>679</v>
      </c>
      <c r="D315" s="6" t="s">
        <v>680</v>
      </c>
      <c r="E315" s="5">
        <f>IFERROR(IF(SEARCH(Searchbox,MasterTable[[#This Row],[Name]]),(1-(ROW()/10000)),""),"")</f>
        <v>0.96850000000000003</v>
      </c>
      <c r="F315" s="4">
        <f>IFERROR(RANK(MasterTable[[#This Row],[Search Value]],MasterTable[Search Value],0),"")</f>
        <v>314</v>
      </c>
    </row>
    <row r="316" spans="1:6" ht="29.25" customHeight="1" x14ac:dyDescent="0.35">
      <c r="A316" s="1" t="s">
        <v>610</v>
      </c>
      <c r="B316" s="1" t="s">
        <v>678</v>
      </c>
      <c r="C316" s="4" t="s">
        <v>602</v>
      </c>
      <c r="D316" s="6" t="s">
        <v>681</v>
      </c>
      <c r="E316" s="5">
        <f>IFERROR(IF(SEARCH(Searchbox,MasterTable[[#This Row],[Name]]),(1-(ROW()/10000)),""),"")</f>
        <v>0.96840000000000004</v>
      </c>
      <c r="F316" s="4">
        <f>IFERROR(RANK(MasterTable[[#This Row],[Search Value]],MasterTable[Search Value],0),"")</f>
        <v>315</v>
      </c>
    </row>
    <row r="317" spans="1:6" ht="29.25" customHeight="1" x14ac:dyDescent="0.35">
      <c r="A317" s="1" t="s">
        <v>610</v>
      </c>
      <c r="B317" s="1" t="s">
        <v>682</v>
      </c>
      <c r="C317" s="4" t="s">
        <v>69</v>
      </c>
      <c r="D317" s="6" t="s">
        <v>683</v>
      </c>
      <c r="E317" s="5">
        <f>IFERROR(IF(SEARCH(Searchbox,MasterTable[[#This Row],[Name]]),(1-(ROW()/10000)),""),"")</f>
        <v>0.96830000000000005</v>
      </c>
      <c r="F317" s="4">
        <f>IFERROR(RANK(MasterTable[[#This Row],[Search Value]],MasterTable[Search Value],0),"")</f>
        <v>316</v>
      </c>
    </row>
    <row r="318" spans="1:6" ht="29.25" customHeight="1" x14ac:dyDescent="0.35">
      <c r="A318" s="1" t="s">
        <v>610</v>
      </c>
      <c r="B318" s="1" t="s">
        <v>682</v>
      </c>
      <c r="C318" s="4" t="s">
        <v>67</v>
      </c>
      <c r="D318" s="7" t="s">
        <v>684</v>
      </c>
      <c r="E318" s="5">
        <f>IFERROR(IF(SEARCH(Searchbox,MasterTable[[#This Row],[Name]]),(1-(ROW()/10000)),""),"")</f>
        <v>0.96819999999999995</v>
      </c>
      <c r="F318" s="4">
        <f>IFERROR(RANK(MasterTable[[#This Row],[Search Value]],MasterTable[Search Value],0),"")</f>
        <v>317</v>
      </c>
    </row>
    <row r="319" spans="1:6" ht="29.25" customHeight="1" x14ac:dyDescent="0.35">
      <c r="A319" s="1" t="s">
        <v>610</v>
      </c>
      <c r="B319" s="1" t="s">
        <v>682</v>
      </c>
      <c r="C319" s="4" t="s">
        <v>685</v>
      </c>
      <c r="D319" s="6" t="s">
        <v>686</v>
      </c>
      <c r="E319" s="5">
        <f>IFERROR(IF(SEARCH(Searchbox,MasterTable[[#This Row],[Name]]),(1-(ROW()/10000)),""),"")</f>
        <v>0.96809999999999996</v>
      </c>
      <c r="F319" s="4">
        <f>IFERROR(RANK(MasterTable[[#This Row],[Search Value]],MasterTable[Search Value],0),"")</f>
        <v>318</v>
      </c>
    </row>
    <row r="320" spans="1:6" ht="29.25" customHeight="1" x14ac:dyDescent="0.35">
      <c r="A320" s="1" t="s">
        <v>610</v>
      </c>
      <c r="B320" s="1" t="s">
        <v>682</v>
      </c>
      <c r="C320" s="4" t="s">
        <v>71</v>
      </c>
      <c r="D320" s="6" t="s">
        <v>72</v>
      </c>
      <c r="E320" s="5">
        <f>IFERROR(IF(SEARCH(Searchbox,MasterTable[[#This Row],[Name]]),(1-(ROW()/10000)),""),"")</f>
        <v>0.96799999999999997</v>
      </c>
      <c r="F320" s="4">
        <f>IFERROR(RANK(MasterTable[[#This Row],[Search Value]],MasterTable[Search Value],0),"")</f>
        <v>319</v>
      </c>
    </row>
    <row r="321" spans="1:6" ht="29.25" customHeight="1" x14ac:dyDescent="0.35">
      <c r="A321" s="1" t="s">
        <v>610</v>
      </c>
      <c r="B321" s="1" t="s">
        <v>682</v>
      </c>
      <c r="C321" s="4" t="s">
        <v>687</v>
      </c>
      <c r="D321" s="6" t="s">
        <v>688</v>
      </c>
      <c r="E321" s="5">
        <f>IFERROR(IF(SEARCH(Searchbox,MasterTable[[#This Row],[Name]]),(1-(ROW()/10000)),""),"")</f>
        <v>0.96789999999999998</v>
      </c>
      <c r="F321" s="4">
        <f>IFERROR(RANK(MasterTable[[#This Row],[Search Value]],MasterTable[Search Value],0),"")</f>
        <v>320</v>
      </c>
    </row>
    <row r="322" spans="1:6" ht="29.25" customHeight="1" x14ac:dyDescent="0.35">
      <c r="A322" s="1" t="s">
        <v>610</v>
      </c>
      <c r="B322" s="1" t="s">
        <v>689</v>
      </c>
      <c r="C322" s="4" t="s">
        <v>690</v>
      </c>
      <c r="D322" s="6" t="s">
        <v>691</v>
      </c>
      <c r="E322" s="5">
        <f>IFERROR(IF(SEARCH(Searchbox,MasterTable[[#This Row],[Name]]),(1-(ROW()/10000)),""),"")</f>
        <v>0.96779999999999999</v>
      </c>
      <c r="F322" s="4">
        <f>IFERROR(RANK(MasterTable[[#This Row],[Search Value]],MasterTable[Search Value],0),"")</f>
        <v>321</v>
      </c>
    </row>
    <row r="323" spans="1:6" ht="29.25" customHeight="1" x14ac:dyDescent="0.35">
      <c r="A323" s="1" t="s">
        <v>610</v>
      </c>
      <c r="B323" s="1" t="s">
        <v>689</v>
      </c>
      <c r="C323" s="4" t="s">
        <v>389</v>
      </c>
      <c r="D323" s="6" t="s">
        <v>692</v>
      </c>
      <c r="E323" s="5">
        <f>IFERROR(IF(SEARCH(Searchbox,MasterTable[[#This Row],[Name]]),(1-(ROW()/10000)),""),"")</f>
        <v>0.9677</v>
      </c>
      <c r="F323" s="4">
        <f>IFERROR(RANK(MasterTable[[#This Row],[Search Value]],MasterTable[Search Value],0),"")</f>
        <v>322</v>
      </c>
    </row>
    <row r="324" spans="1:6" ht="29.25" customHeight="1" x14ac:dyDescent="0.35">
      <c r="A324" s="1" t="s">
        <v>610</v>
      </c>
      <c r="B324" s="1" t="s">
        <v>689</v>
      </c>
      <c r="C324" s="4" t="s">
        <v>693</v>
      </c>
      <c r="D324" s="6" t="s">
        <v>694</v>
      </c>
      <c r="E324" s="5">
        <f>IFERROR(IF(SEARCH(Searchbox,MasterTable[[#This Row],[Name]]),(1-(ROW()/10000)),""),"")</f>
        <v>0.96760000000000002</v>
      </c>
      <c r="F324" s="4">
        <f>IFERROR(RANK(MasterTable[[#This Row],[Search Value]],MasterTable[Search Value],0),"")</f>
        <v>323</v>
      </c>
    </row>
    <row r="325" spans="1:6" ht="29.25" customHeight="1" x14ac:dyDescent="0.35">
      <c r="A325" s="1" t="s">
        <v>610</v>
      </c>
      <c r="B325" s="1" t="s">
        <v>689</v>
      </c>
      <c r="C325" s="4" t="s">
        <v>695</v>
      </c>
      <c r="D325" s="6" t="s">
        <v>696</v>
      </c>
      <c r="E325" s="5">
        <f>IFERROR(IF(SEARCH(Searchbox,MasterTable[[#This Row],[Name]]),(1-(ROW()/10000)),""),"")</f>
        <v>0.96750000000000003</v>
      </c>
      <c r="F325" s="4">
        <f>IFERROR(RANK(MasterTable[[#This Row],[Search Value]],MasterTable[Search Value],0),"")</f>
        <v>324</v>
      </c>
    </row>
    <row r="326" spans="1:6" ht="29.25" customHeight="1" x14ac:dyDescent="0.35">
      <c r="A326" s="1" t="s">
        <v>610</v>
      </c>
      <c r="B326" s="1" t="s">
        <v>697</v>
      </c>
      <c r="C326" s="4" t="s">
        <v>698</v>
      </c>
      <c r="D326" s="6" t="s">
        <v>699</v>
      </c>
      <c r="E326" s="5">
        <f>IFERROR(IF(SEARCH(Searchbox,MasterTable[[#This Row],[Name]]),(1-(ROW()/10000)),""),"")</f>
        <v>0.96740000000000004</v>
      </c>
      <c r="F326" s="4">
        <f>IFERROR(RANK(MasterTable[[#This Row],[Search Value]],MasterTable[Search Value],0),"")</f>
        <v>325</v>
      </c>
    </row>
    <row r="327" spans="1:6" ht="29.25" customHeight="1" x14ac:dyDescent="0.35">
      <c r="A327" s="1" t="s">
        <v>610</v>
      </c>
      <c r="B327" s="1" t="s">
        <v>697</v>
      </c>
      <c r="C327" s="4" t="s">
        <v>700</v>
      </c>
      <c r="D327" s="6" t="s">
        <v>701</v>
      </c>
      <c r="E327" s="5">
        <f>IFERROR(IF(SEARCH(Searchbox,MasterTable[[#This Row],[Name]]),(1-(ROW()/10000)),""),"")</f>
        <v>0.96730000000000005</v>
      </c>
      <c r="F327" s="4">
        <f>IFERROR(RANK(MasterTable[[#This Row],[Search Value]],MasterTable[Search Value],0),"")</f>
        <v>326</v>
      </c>
    </row>
    <row r="328" spans="1:6" ht="29.25" customHeight="1" x14ac:dyDescent="0.35">
      <c r="A328" s="1" t="s">
        <v>610</v>
      </c>
      <c r="B328" s="1" t="s">
        <v>697</v>
      </c>
      <c r="C328" s="4" t="s">
        <v>702</v>
      </c>
      <c r="D328" s="6" t="s">
        <v>703</v>
      </c>
      <c r="E328" s="5">
        <f>IFERROR(IF(SEARCH(Searchbox,MasterTable[[#This Row],[Name]]),(1-(ROW()/10000)),""),"")</f>
        <v>0.96719999999999995</v>
      </c>
      <c r="F328" s="4">
        <f>IFERROR(RANK(MasterTable[[#This Row],[Search Value]],MasterTable[Search Value],0),"")</f>
        <v>327</v>
      </c>
    </row>
    <row r="329" spans="1:6" ht="29.25" customHeight="1" x14ac:dyDescent="0.35">
      <c r="A329" s="1" t="s">
        <v>610</v>
      </c>
      <c r="B329" s="1" t="s">
        <v>704</v>
      </c>
      <c r="C329" s="4" t="s">
        <v>705</v>
      </c>
      <c r="D329" s="6" t="s">
        <v>706</v>
      </c>
      <c r="E329" s="5">
        <f>IFERROR(IF(SEARCH(Searchbox,MasterTable[[#This Row],[Name]]),(1-(ROW()/10000)),""),"")</f>
        <v>0.96709999999999996</v>
      </c>
      <c r="F329" s="4">
        <f>IFERROR(RANK(MasterTable[[#This Row],[Search Value]],MasterTable[Search Value],0),"")</f>
        <v>328</v>
      </c>
    </row>
    <row r="330" spans="1:6" ht="29.25" customHeight="1" x14ac:dyDescent="0.35">
      <c r="A330" s="1" t="s">
        <v>610</v>
      </c>
      <c r="B330" s="1" t="s">
        <v>704</v>
      </c>
      <c r="C330" s="4" t="s">
        <v>707</v>
      </c>
      <c r="D330" s="6" t="s">
        <v>708</v>
      </c>
      <c r="E330" s="5">
        <f>IFERROR(IF(SEARCH(Searchbox,MasterTable[[#This Row],[Name]]),(1-(ROW()/10000)),""),"")</f>
        <v>0.96699999999999997</v>
      </c>
      <c r="F330" s="4">
        <f>IFERROR(RANK(MasterTable[[#This Row],[Search Value]],MasterTable[Search Value],0),"")</f>
        <v>329</v>
      </c>
    </row>
    <row r="331" spans="1:6" ht="29.25" customHeight="1" x14ac:dyDescent="0.35">
      <c r="A331" s="1" t="s">
        <v>610</v>
      </c>
      <c r="B331" s="1" t="s">
        <v>704</v>
      </c>
      <c r="C331" s="4" t="s">
        <v>709</v>
      </c>
      <c r="D331" s="6" t="s">
        <v>710</v>
      </c>
      <c r="E331" s="5">
        <f>IFERROR(IF(SEARCH(Searchbox,MasterTable[[#This Row],[Name]]),(1-(ROW()/10000)),""),"")</f>
        <v>0.96689999999999998</v>
      </c>
      <c r="F331" s="4">
        <f>IFERROR(RANK(MasterTable[[#This Row],[Search Value]],MasterTable[Search Value],0),"")</f>
        <v>330</v>
      </c>
    </row>
    <row r="332" spans="1:6" ht="29.25" customHeight="1" x14ac:dyDescent="0.35">
      <c r="A332" s="1" t="s">
        <v>610</v>
      </c>
      <c r="B332" s="1" t="s">
        <v>100</v>
      </c>
      <c r="C332" s="4" t="s">
        <v>711</v>
      </c>
      <c r="D332" s="6" t="s">
        <v>712</v>
      </c>
      <c r="E332" s="5">
        <f>IFERROR(IF(SEARCH(Searchbox,MasterTable[[#This Row],[Name]]),(1-(ROW()/10000)),""),"")</f>
        <v>0.96679999999999999</v>
      </c>
      <c r="F332" s="4">
        <f>IFERROR(RANK(MasterTable[[#This Row],[Search Value]],MasterTable[Search Value],0),"")</f>
        <v>331</v>
      </c>
    </row>
    <row r="333" spans="1:6" ht="29.25" customHeight="1" x14ac:dyDescent="0.35">
      <c r="A333" s="1" t="s">
        <v>610</v>
      </c>
      <c r="B333" s="1" t="s">
        <v>713</v>
      </c>
      <c r="C333" s="4" t="s">
        <v>296</v>
      </c>
      <c r="D333" s="6" t="s">
        <v>714</v>
      </c>
      <c r="E333" s="5">
        <f>IFERROR(IF(SEARCH(Searchbox,MasterTable[[#This Row],[Name]]),(1-(ROW()/10000)),""),"")</f>
        <v>0.9667</v>
      </c>
      <c r="F333" s="4">
        <f>IFERROR(RANK(MasterTable[[#This Row],[Search Value]],MasterTable[Search Value],0),"")</f>
        <v>332</v>
      </c>
    </row>
    <row r="334" spans="1:6" ht="29.25" customHeight="1" x14ac:dyDescent="0.35">
      <c r="A334" s="1" t="s">
        <v>610</v>
      </c>
      <c r="B334" s="1" t="s">
        <v>713</v>
      </c>
      <c r="C334" s="4" t="s">
        <v>298</v>
      </c>
      <c r="D334" s="6" t="s">
        <v>299</v>
      </c>
      <c r="E334" s="5">
        <f>IFERROR(IF(SEARCH(Searchbox,MasterTable[[#This Row],[Name]]),(1-(ROW()/10000)),""),"")</f>
        <v>0.96660000000000001</v>
      </c>
      <c r="F334" s="4">
        <f>IFERROR(RANK(MasterTable[[#This Row],[Search Value]],MasterTable[Search Value],0),"")</f>
        <v>333</v>
      </c>
    </row>
    <row r="335" spans="1:6" ht="29.25" customHeight="1" x14ac:dyDescent="0.35">
      <c r="A335" s="1" t="s">
        <v>610</v>
      </c>
      <c r="B335" s="1" t="s">
        <v>713</v>
      </c>
      <c r="C335" s="4" t="s">
        <v>715</v>
      </c>
      <c r="D335" s="6" t="s">
        <v>716</v>
      </c>
      <c r="E335" s="5">
        <f>IFERROR(IF(SEARCH(Searchbox,MasterTable[[#This Row],[Name]]),(1-(ROW()/10000)),""),"")</f>
        <v>0.96650000000000003</v>
      </c>
      <c r="F335" s="4">
        <f>IFERROR(RANK(MasterTable[[#This Row],[Search Value]],MasterTable[Search Value],0),"")</f>
        <v>334</v>
      </c>
    </row>
    <row r="336" spans="1:6" ht="29.25" customHeight="1" x14ac:dyDescent="0.35">
      <c r="A336" s="1" t="s">
        <v>610</v>
      </c>
      <c r="B336" s="1" t="s">
        <v>717</v>
      </c>
      <c r="C336" s="4" t="s">
        <v>718</v>
      </c>
      <c r="D336" s="6" t="s">
        <v>719</v>
      </c>
      <c r="E336" s="5">
        <f>IFERROR(IF(SEARCH(Searchbox,MasterTable[[#This Row],[Name]]),(1-(ROW()/10000)),""),"")</f>
        <v>0.96640000000000004</v>
      </c>
      <c r="F336" s="4">
        <f>IFERROR(RANK(MasterTable[[#This Row],[Search Value]],MasterTable[Search Value],0),"")</f>
        <v>335</v>
      </c>
    </row>
    <row r="337" spans="1:6" ht="29.25" customHeight="1" x14ac:dyDescent="0.35">
      <c r="A337" s="1" t="s">
        <v>610</v>
      </c>
      <c r="B337" s="1" t="s">
        <v>717</v>
      </c>
      <c r="C337" s="4" t="s">
        <v>720</v>
      </c>
      <c r="D337" s="6" t="s">
        <v>721</v>
      </c>
      <c r="E337" s="5">
        <f>IFERROR(IF(SEARCH(Searchbox,MasterTable[[#This Row],[Name]]),(1-(ROW()/10000)),""),"")</f>
        <v>0.96630000000000005</v>
      </c>
      <c r="F337" s="4">
        <f>IFERROR(RANK(MasterTable[[#This Row],[Search Value]],MasterTable[Search Value],0),"")</f>
        <v>336</v>
      </c>
    </row>
    <row r="338" spans="1:6" ht="29.25" customHeight="1" x14ac:dyDescent="0.35">
      <c r="A338" s="1" t="s">
        <v>610</v>
      </c>
      <c r="B338" s="1" t="s">
        <v>717</v>
      </c>
      <c r="C338" s="4" t="s">
        <v>711</v>
      </c>
      <c r="D338" s="6" t="s">
        <v>712</v>
      </c>
      <c r="E338" s="5">
        <f>IFERROR(IF(SEARCH(Searchbox,MasterTable[[#This Row],[Name]]),(1-(ROW()/10000)),""),"")</f>
        <v>0.96619999999999995</v>
      </c>
      <c r="F338" s="4">
        <f>IFERROR(RANK(MasterTable[[#This Row],[Search Value]],MasterTable[Search Value],0),"")</f>
        <v>337</v>
      </c>
    </row>
    <row r="339" spans="1:6" ht="29.25" customHeight="1" x14ac:dyDescent="0.35">
      <c r="A339" s="1" t="s">
        <v>610</v>
      </c>
      <c r="B339" s="1" t="s">
        <v>722</v>
      </c>
      <c r="C339" s="4" t="s">
        <v>723</v>
      </c>
      <c r="D339" s="6" t="s">
        <v>724</v>
      </c>
      <c r="E339" s="5">
        <f>IFERROR(IF(SEARCH(Searchbox,MasterTable[[#This Row],[Name]]),(1-(ROW()/10000)),""),"")</f>
        <v>0.96609999999999996</v>
      </c>
      <c r="F339" s="4">
        <f>IFERROR(RANK(MasterTable[[#This Row],[Search Value]],MasterTable[Search Value],0),"")</f>
        <v>338</v>
      </c>
    </row>
    <row r="340" spans="1:6" ht="29.25" customHeight="1" x14ac:dyDescent="0.35">
      <c r="A340" s="1" t="s">
        <v>610</v>
      </c>
      <c r="B340" s="1" t="s">
        <v>722</v>
      </c>
      <c r="C340" s="4" t="s">
        <v>725</v>
      </c>
      <c r="D340" s="6" t="s">
        <v>726</v>
      </c>
      <c r="E340" s="5">
        <f>IFERROR(IF(SEARCH(Searchbox,MasterTable[[#This Row],[Name]]),(1-(ROW()/10000)),""),"")</f>
        <v>0.96599999999999997</v>
      </c>
      <c r="F340" s="4">
        <f>IFERROR(RANK(MasterTable[[#This Row],[Search Value]],MasterTable[Search Value],0),"")</f>
        <v>339</v>
      </c>
    </row>
    <row r="341" spans="1:6" ht="29.25" customHeight="1" x14ac:dyDescent="0.35">
      <c r="A341" s="1" t="s">
        <v>610</v>
      </c>
      <c r="B341" s="1" t="s">
        <v>722</v>
      </c>
      <c r="C341" s="4" t="s">
        <v>727</v>
      </c>
      <c r="D341" s="6" t="s">
        <v>728</v>
      </c>
      <c r="E341" s="5">
        <f>IFERROR(IF(SEARCH(Searchbox,MasterTable[[#This Row],[Name]]),(1-(ROW()/10000)),""),"")</f>
        <v>0.96589999999999998</v>
      </c>
      <c r="F341" s="4">
        <f>IFERROR(RANK(MasterTable[[#This Row],[Search Value]],MasterTable[Search Value],0),"")</f>
        <v>340</v>
      </c>
    </row>
    <row r="342" spans="1:6" ht="29.25" customHeight="1" x14ac:dyDescent="0.35">
      <c r="A342" s="1" t="s">
        <v>610</v>
      </c>
      <c r="B342" s="1" t="s">
        <v>722</v>
      </c>
      <c r="C342" s="4" t="s">
        <v>729</v>
      </c>
      <c r="D342" s="6" t="s">
        <v>730</v>
      </c>
      <c r="E342" s="5">
        <f>IFERROR(IF(SEARCH(Searchbox,MasterTable[[#This Row],[Name]]),(1-(ROW()/10000)),""),"")</f>
        <v>0.96579999999999999</v>
      </c>
      <c r="F342" s="4">
        <f>IFERROR(RANK(MasterTable[[#This Row],[Search Value]],MasterTable[Search Value],0),"")</f>
        <v>341</v>
      </c>
    </row>
    <row r="343" spans="1:6" ht="29.25" customHeight="1" x14ac:dyDescent="0.35">
      <c r="A343" s="1" t="s">
        <v>610</v>
      </c>
      <c r="B343" s="1" t="s">
        <v>722</v>
      </c>
      <c r="C343" s="4" t="s">
        <v>731</v>
      </c>
      <c r="D343" s="6" t="s">
        <v>732</v>
      </c>
      <c r="E343" s="5">
        <f>IFERROR(IF(SEARCH(Searchbox,MasterTable[[#This Row],[Name]]),(1-(ROW()/10000)),""),"")</f>
        <v>0.9657</v>
      </c>
      <c r="F343" s="4">
        <f>IFERROR(RANK(MasterTable[[#This Row],[Search Value]],MasterTable[Search Value],0),"")</f>
        <v>342</v>
      </c>
    </row>
    <row r="344" spans="1:6" ht="29.25" customHeight="1" x14ac:dyDescent="0.35">
      <c r="A344" s="1" t="s">
        <v>610</v>
      </c>
      <c r="B344" s="1" t="s">
        <v>722</v>
      </c>
      <c r="C344" s="4" t="s">
        <v>342</v>
      </c>
      <c r="D344" s="6" t="s">
        <v>343</v>
      </c>
      <c r="E344" s="5">
        <f>IFERROR(IF(SEARCH(Searchbox,MasterTable[[#This Row],[Name]]),(1-(ROW()/10000)),""),"")</f>
        <v>0.96560000000000001</v>
      </c>
      <c r="F344" s="4">
        <f>IFERROR(RANK(MasterTable[[#This Row],[Search Value]],MasterTable[Search Value],0),"")</f>
        <v>343</v>
      </c>
    </row>
    <row r="345" spans="1:6" ht="29.25" customHeight="1" x14ac:dyDescent="0.35">
      <c r="A345" s="1" t="s">
        <v>610</v>
      </c>
      <c r="B345" s="1" t="s">
        <v>722</v>
      </c>
      <c r="C345" s="4" t="s">
        <v>344</v>
      </c>
      <c r="D345" s="6" t="s">
        <v>733</v>
      </c>
      <c r="E345" s="5">
        <f>IFERROR(IF(SEARCH(Searchbox,MasterTable[[#This Row],[Name]]),(1-(ROW()/10000)),""),"")</f>
        <v>0.96550000000000002</v>
      </c>
      <c r="F345" s="4">
        <f>IFERROR(RANK(MasterTable[[#This Row],[Search Value]],MasterTable[Search Value],0),"")</f>
        <v>344</v>
      </c>
    </row>
    <row r="346" spans="1:6" ht="29.25" customHeight="1" x14ac:dyDescent="0.35">
      <c r="A346" s="1" t="s">
        <v>610</v>
      </c>
      <c r="B346" s="1" t="s">
        <v>722</v>
      </c>
      <c r="C346" s="4" t="s">
        <v>275</v>
      </c>
      <c r="D346" s="6" t="s">
        <v>276</v>
      </c>
      <c r="E346" s="5">
        <f>IFERROR(IF(SEARCH(Searchbox,MasterTable[[#This Row],[Name]]),(1-(ROW()/10000)),""),"")</f>
        <v>0.96540000000000004</v>
      </c>
      <c r="F346" s="4">
        <f>IFERROR(RANK(MasterTable[[#This Row],[Search Value]],MasterTable[Search Value],0),"")</f>
        <v>345</v>
      </c>
    </row>
    <row r="347" spans="1:6" ht="29.25" customHeight="1" x14ac:dyDescent="0.35">
      <c r="A347" s="1" t="s">
        <v>610</v>
      </c>
      <c r="B347" s="1" t="s">
        <v>734</v>
      </c>
      <c r="C347" s="4" t="s">
        <v>139</v>
      </c>
      <c r="D347" s="6" t="s">
        <v>140</v>
      </c>
      <c r="E347" s="5">
        <f>IFERROR(IF(SEARCH(Searchbox,MasterTable[[#This Row],[Name]]),(1-(ROW()/10000)),""),"")</f>
        <v>0.96530000000000005</v>
      </c>
      <c r="F347" s="4">
        <f>IFERROR(RANK(MasterTable[[#This Row],[Search Value]],MasterTable[Search Value],0),"")</f>
        <v>346</v>
      </c>
    </row>
    <row r="348" spans="1:6" ht="29.25" customHeight="1" x14ac:dyDescent="0.35">
      <c r="A348" s="1" t="s">
        <v>610</v>
      </c>
      <c r="B348" s="1" t="s">
        <v>734</v>
      </c>
      <c r="C348" s="4" t="s">
        <v>150</v>
      </c>
      <c r="D348" s="6" t="s">
        <v>151</v>
      </c>
      <c r="E348" s="5">
        <f>IFERROR(IF(SEARCH(Searchbox,MasterTable[[#This Row],[Name]]),(1-(ROW()/10000)),""),"")</f>
        <v>0.96520000000000006</v>
      </c>
      <c r="F348" s="4">
        <f>IFERROR(RANK(MasterTable[[#This Row],[Search Value]],MasterTable[Search Value],0),"")</f>
        <v>347</v>
      </c>
    </row>
    <row r="349" spans="1:6" ht="29.25" customHeight="1" x14ac:dyDescent="0.35">
      <c r="A349" s="1" t="s">
        <v>610</v>
      </c>
      <c r="B349" s="1" t="s">
        <v>734</v>
      </c>
      <c r="C349" s="4" t="s">
        <v>156</v>
      </c>
      <c r="D349" s="6" t="s">
        <v>157</v>
      </c>
      <c r="E349" s="5">
        <f>IFERROR(IF(SEARCH(Searchbox,MasterTable[[#This Row],[Name]]),(1-(ROW()/10000)),""),"")</f>
        <v>0.96509999999999996</v>
      </c>
      <c r="F349" s="4">
        <f>IFERROR(RANK(MasterTable[[#This Row],[Search Value]],MasterTable[Search Value],0),"")</f>
        <v>348</v>
      </c>
    </row>
    <row r="350" spans="1:6" ht="29.25" customHeight="1" x14ac:dyDescent="0.35">
      <c r="A350" s="1" t="s">
        <v>610</v>
      </c>
      <c r="B350" s="1" t="s">
        <v>734</v>
      </c>
      <c r="C350" s="4" t="s">
        <v>735</v>
      </c>
      <c r="D350" s="6" t="s">
        <v>736</v>
      </c>
      <c r="E350" s="5">
        <f>IFERROR(IF(SEARCH(Searchbox,MasterTable[[#This Row],[Name]]),(1-(ROW()/10000)),""),"")</f>
        <v>0.96499999999999997</v>
      </c>
      <c r="F350" s="4">
        <f>IFERROR(RANK(MasterTable[[#This Row],[Search Value]],MasterTable[Search Value],0),"")</f>
        <v>349</v>
      </c>
    </row>
    <row r="351" spans="1:6" ht="29.25" customHeight="1" x14ac:dyDescent="0.35">
      <c r="A351" s="1" t="s">
        <v>610</v>
      </c>
      <c r="B351" s="1" t="s">
        <v>734</v>
      </c>
      <c r="C351" s="4" t="s">
        <v>737</v>
      </c>
      <c r="D351" s="6" t="s">
        <v>738</v>
      </c>
      <c r="E351" s="5">
        <f>IFERROR(IF(SEARCH(Searchbox,MasterTable[[#This Row],[Name]]),(1-(ROW()/10000)),""),"")</f>
        <v>0.96489999999999998</v>
      </c>
      <c r="F351" s="4">
        <f>IFERROR(RANK(MasterTable[[#This Row],[Search Value]],MasterTable[Search Value],0),"")</f>
        <v>350</v>
      </c>
    </row>
    <row r="352" spans="1:6" ht="29.25" customHeight="1" x14ac:dyDescent="0.35">
      <c r="A352" s="1" t="s">
        <v>610</v>
      </c>
      <c r="B352" s="1" t="s">
        <v>734</v>
      </c>
      <c r="C352" s="4" t="s">
        <v>739</v>
      </c>
      <c r="D352" s="6" t="s">
        <v>740</v>
      </c>
      <c r="E352" s="5">
        <f>IFERROR(IF(SEARCH(Searchbox,MasterTable[[#This Row],[Name]]),(1-(ROW()/10000)),""),"")</f>
        <v>0.96479999999999999</v>
      </c>
      <c r="F352" s="4">
        <f>IFERROR(RANK(MasterTable[[#This Row],[Search Value]],MasterTable[Search Value],0),"")</f>
        <v>351</v>
      </c>
    </row>
    <row r="353" spans="1:6" ht="29.25" customHeight="1" x14ac:dyDescent="0.35">
      <c r="A353" s="1" t="s">
        <v>610</v>
      </c>
      <c r="B353" s="1" t="s">
        <v>734</v>
      </c>
      <c r="C353" s="4" t="s">
        <v>741</v>
      </c>
      <c r="D353" s="6" t="s">
        <v>742</v>
      </c>
      <c r="E353" s="5">
        <f>IFERROR(IF(SEARCH(Searchbox,MasterTable[[#This Row],[Name]]),(1-(ROW()/10000)),""),"")</f>
        <v>0.9647</v>
      </c>
      <c r="F353" s="4">
        <f>IFERROR(RANK(MasterTable[[#This Row],[Search Value]],MasterTable[Search Value],0),"")</f>
        <v>352</v>
      </c>
    </row>
    <row r="354" spans="1:6" ht="29.25" customHeight="1" x14ac:dyDescent="0.35">
      <c r="A354" s="1" t="s">
        <v>610</v>
      </c>
      <c r="B354" s="1" t="s">
        <v>734</v>
      </c>
      <c r="C354" s="4" t="s">
        <v>743</v>
      </c>
      <c r="D354" s="6" t="s">
        <v>744</v>
      </c>
      <c r="E354" s="5">
        <f>IFERROR(IF(SEARCH(Searchbox,MasterTable[[#This Row],[Name]]),(1-(ROW()/10000)),""),"")</f>
        <v>0.96460000000000001</v>
      </c>
      <c r="F354" s="4">
        <f>IFERROR(RANK(MasterTable[[#This Row],[Search Value]],MasterTable[Search Value],0),"")</f>
        <v>353</v>
      </c>
    </row>
    <row r="355" spans="1:6" ht="29.25" customHeight="1" x14ac:dyDescent="0.35">
      <c r="A355" s="1" t="s">
        <v>610</v>
      </c>
      <c r="B355" s="1" t="s">
        <v>734</v>
      </c>
      <c r="C355" s="4" t="s">
        <v>745</v>
      </c>
      <c r="D355" s="6" t="s">
        <v>746</v>
      </c>
      <c r="E355" s="5">
        <f>IFERROR(IF(SEARCH(Searchbox,MasterTable[[#This Row],[Name]]),(1-(ROW()/10000)),""),"")</f>
        <v>0.96450000000000002</v>
      </c>
      <c r="F355" s="4">
        <f>IFERROR(RANK(MasterTable[[#This Row],[Search Value]],MasterTable[Search Value],0),"")</f>
        <v>354</v>
      </c>
    </row>
    <row r="356" spans="1:6" ht="29.25" customHeight="1" x14ac:dyDescent="0.35">
      <c r="A356" s="1" t="s">
        <v>610</v>
      </c>
      <c r="B356" s="1" t="s">
        <v>734</v>
      </c>
      <c r="C356" s="4" t="s">
        <v>747</v>
      </c>
      <c r="D356" s="4" t="s">
        <v>748</v>
      </c>
      <c r="E356" s="5">
        <f>IFERROR(IF(SEARCH(Searchbox,MasterTable[[#This Row],[Name]]),(1-(ROW()/10000)),""),"")</f>
        <v>0.96440000000000003</v>
      </c>
      <c r="F356" s="4">
        <f>IFERROR(RANK(MasterTable[[#This Row],[Search Value]],MasterTable[Search Value],0),"")</f>
        <v>355</v>
      </c>
    </row>
    <row r="357" spans="1:6" ht="29.25" customHeight="1" x14ac:dyDescent="0.35">
      <c r="A357" s="1" t="s">
        <v>610</v>
      </c>
      <c r="B357" s="1" t="s">
        <v>749</v>
      </c>
      <c r="C357" s="4" t="s">
        <v>750</v>
      </c>
      <c r="D357" s="6" t="s">
        <v>751</v>
      </c>
      <c r="E357" s="5">
        <f>IFERROR(IF(SEARCH(Searchbox,MasterTable[[#This Row],[Name]]),(1-(ROW()/10000)),""),"")</f>
        <v>0.96430000000000005</v>
      </c>
      <c r="F357" s="4">
        <f>IFERROR(RANK(MasterTable[[#This Row],[Search Value]],MasterTable[Search Value],0),"")</f>
        <v>356</v>
      </c>
    </row>
    <row r="358" spans="1:6" ht="29.25" customHeight="1" x14ac:dyDescent="0.35">
      <c r="A358" s="1" t="s">
        <v>610</v>
      </c>
      <c r="B358" s="1" t="s">
        <v>749</v>
      </c>
      <c r="C358" s="4" t="s">
        <v>752</v>
      </c>
      <c r="D358" s="6" t="s">
        <v>753</v>
      </c>
      <c r="E358" s="5">
        <f>IFERROR(IF(SEARCH(Searchbox,MasterTable[[#This Row],[Name]]),(1-(ROW()/10000)),""),"")</f>
        <v>0.96419999999999995</v>
      </c>
      <c r="F358" s="4">
        <f>IFERROR(RANK(MasterTable[[#This Row],[Search Value]],MasterTable[Search Value],0),"")</f>
        <v>357</v>
      </c>
    </row>
    <row r="359" spans="1:6" ht="29.25" customHeight="1" x14ac:dyDescent="0.35">
      <c r="A359" s="1" t="s">
        <v>610</v>
      </c>
      <c r="B359" s="1" t="s">
        <v>749</v>
      </c>
      <c r="C359" s="4" t="s">
        <v>729</v>
      </c>
      <c r="D359" s="6" t="s">
        <v>730</v>
      </c>
      <c r="E359" s="5">
        <f>IFERROR(IF(SEARCH(Searchbox,MasterTable[[#This Row],[Name]]),(1-(ROW()/10000)),""),"")</f>
        <v>0.96409999999999996</v>
      </c>
      <c r="F359" s="4">
        <f>IFERROR(RANK(MasterTable[[#This Row],[Search Value]],MasterTable[Search Value],0),"")</f>
        <v>358</v>
      </c>
    </row>
    <row r="360" spans="1:6" ht="29.25" customHeight="1" x14ac:dyDescent="0.35">
      <c r="A360" s="1" t="s">
        <v>610</v>
      </c>
      <c r="B360" s="1" t="s">
        <v>749</v>
      </c>
      <c r="C360" s="4" t="s">
        <v>754</v>
      </c>
      <c r="D360" s="6" t="s">
        <v>755</v>
      </c>
      <c r="E360" s="5">
        <f>IFERROR(IF(SEARCH(Searchbox,MasterTable[[#This Row],[Name]]),(1-(ROW()/10000)),""),"")</f>
        <v>0.96399999999999997</v>
      </c>
      <c r="F360" s="4">
        <f>IFERROR(RANK(MasterTable[[#This Row],[Search Value]],MasterTable[Search Value],0),"")</f>
        <v>359</v>
      </c>
    </row>
    <row r="361" spans="1:6" ht="29.25" customHeight="1" x14ac:dyDescent="0.35">
      <c r="A361" s="1" t="s">
        <v>610</v>
      </c>
      <c r="B361" s="1" t="s">
        <v>756</v>
      </c>
      <c r="C361" s="4" t="s">
        <v>757</v>
      </c>
      <c r="D361" s="6" t="s">
        <v>758</v>
      </c>
      <c r="E361" s="5">
        <f>IFERROR(IF(SEARCH(Searchbox,MasterTable[[#This Row],[Name]]),(1-(ROW()/10000)),""),"")</f>
        <v>0.96389999999999998</v>
      </c>
      <c r="F361" s="4">
        <f>IFERROR(RANK(MasterTable[[#This Row],[Search Value]],MasterTable[Search Value],0),"")</f>
        <v>360</v>
      </c>
    </row>
    <row r="362" spans="1:6" ht="29.25" customHeight="1" x14ac:dyDescent="0.35">
      <c r="A362" s="1" t="s">
        <v>610</v>
      </c>
      <c r="B362" s="1" t="s">
        <v>756</v>
      </c>
      <c r="C362" s="4" t="s">
        <v>759</v>
      </c>
      <c r="D362" s="6" t="s">
        <v>760</v>
      </c>
      <c r="E362" s="5">
        <f>IFERROR(IF(SEARCH(Searchbox,MasterTable[[#This Row],[Name]]),(1-(ROW()/10000)),""),"")</f>
        <v>0.96379999999999999</v>
      </c>
      <c r="F362" s="4">
        <f>IFERROR(RANK(MasterTable[[#This Row],[Search Value]],MasterTable[Search Value],0),"")</f>
        <v>361</v>
      </c>
    </row>
    <row r="363" spans="1:6" ht="29.25" customHeight="1" x14ac:dyDescent="0.35">
      <c r="A363" s="1" t="s">
        <v>610</v>
      </c>
      <c r="B363" s="1" t="s">
        <v>756</v>
      </c>
      <c r="C363" s="4" t="s">
        <v>761</v>
      </c>
      <c r="D363" s="6" t="s">
        <v>762</v>
      </c>
      <c r="E363" s="5">
        <f>IFERROR(IF(SEARCH(Searchbox,MasterTable[[#This Row],[Name]]),(1-(ROW()/10000)),""),"")</f>
        <v>0.9637</v>
      </c>
      <c r="F363" s="4">
        <f>IFERROR(RANK(MasterTable[[#This Row],[Search Value]],MasterTable[Search Value],0),"")</f>
        <v>362</v>
      </c>
    </row>
    <row r="364" spans="1:6" ht="29.25" customHeight="1" x14ac:dyDescent="0.35">
      <c r="A364" s="1" t="s">
        <v>610</v>
      </c>
      <c r="B364" s="1" t="s">
        <v>763</v>
      </c>
      <c r="C364" s="4" t="s">
        <v>764</v>
      </c>
      <c r="D364" s="6" t="s">
        <v>765</v>
      </c>
      <c r="E364" s="5">
        <f>IFERROR(IF(SEARCH(Searchbox,MasterTable[[#This Row],[Name]]),(1-(ROW()/10000)),""),"")</f>
        <v>0.96360000000000001</v>
      </c>
      <c r="F364" s="4">
        <f>IFERROR(RANK(MasterTable[[#This Row],[Search Value]],MasterTable[Search Value],0),"")</f>
        <v>363</v>
      </c>
    </row>
    <row r="365" spans="1:6" ht="29.25" customHeight="1" x14ac:dyDescent="0.35">
      <c r="A365" s="1" t="s">
        <v>610</v>
      </c>
      <c r="B365" s="1" t="s">
        <v>763</v>
      </c>
      <c r="C365" s="4" t="s">
        <v>766</v>
      </c>
      <c r="D365" s="6" t="s">
        <v>767</v>
      </c>
      <c r="E365" s="5">
        <f>IFERROR(IF(SEARCH(Searchbox,MasterTable[[#This Row],[Name]]),(1-(ROW()/10000)),""),"")</f>
        <v>0.96350000000000002</v>
      </c>
      <c r="F365" s="4">
        <f>IFERROR(RANK(MasterTable[[#This Row],[Search Value]],MasterTable[Search Value],0),"")</f>
        <v>364</v>
      </c>
    </row>
    <row r="366" spans="1:6" ht="29.25" customHeight="1" x14ac:dyDescent="0.35">
      <c r="A366" s="1" t="s">
        <v>610</v>
      </c>
      <c r="B366" s="1" t="s">
        <v>763</v>
      </c>
      <c r="C366" s="4" t="s">
        <v>768</v>
      </c>
      <c r="D366" s="6" t="s">
        <v>769</v>
      </c>
      <c r="E366" s="5">
        <f>IFERROR(IF(SEARCH(Searchbox,MasterTable[[#This Row],[Name]]),(1-(ROW()/10000)),""),"")</f>
        <v>0.96340000000000003</v>
      </c>
      <c r="F366" s="4">
        <f>IFERROR(RANK(MasterTable[[#This Row],[Search Value]],MasterTable[Search Value],0),"")</f>
        <v>365</v>
      </c>
    </row>
    <row r="367" spans="1:6" ht="29.25" customHeight="1" x14ac:dyDescent="0.35">
      <c r="A367" s="1" t="s">
        <v>610</v>
      </c>
      <c r="B367" s="1" t="s">
        <v>770</v>
      </c>
      <c r="C367" s="4" t="s">
        <v>771</v>
      </c>
      <c r="D367" s="6" t="s">
        <v>772</v>
      </c>
      <c r="E367" s="5">
        <f>IFERROR(IF(SEARCH(Searchbox,MasterTable[[#This Row],[Name]]),(1-(ROW()/10000)),""),"")</f>
        <v>0.96330000000000005</v>
      </c>
      <c r="F367" s="4">
        <f>IFERROR(RANK(MasterTable[[#This Row],[Search Value]],MasterTable[Search Value],0),"")</f>
        <v>366</v>
      </c>
    </row>
    <row r="368" spans="1:6" ht="29.25" customHeight="1" x14ac:dyDescent="0.35">
      <c r="A368" s="1" t="s">
        <v>610</v>
      </c>
      <c r="B368" s="1" t="s">
        <v>770</v>
      </c>
      <c r="C368" s="4" t="s">
        <v>136</v>
      </c>
      <c r="D368" s="6" t="s">
        <v>137</v>
      </c>
      <c r="E368" s="5">
        <f>IFERROR(IF(SEARCH(Searchbox,MasterTable[[#This Row],[Name]]),(1-(ROW()/10000)),""),"")</f>
        <v>0.96320000000000006</v>
      </c>
      <c r="F368" s="4">
        <f>IFERROR(RANK(MasterTable[[#This Row],[Search Value]],MasterTable[Search Value],0),"")</f>
        <v>367</v>
      </c>
    </row>
    <row r="369" spans="1:6" ht="29.25" customHeight="1" x14ac:dyDescent="0.35">
      <c r="A369" s="1" t="s">
        <v>610</v>
      </c>
      <c r="B369" s="1" t="s">
        <v>773</v>
      </c>
      <c r="C369" s="4" t="s">
        <v>774</v>
      </c>
      <c r="D369" s="6" t="s">
        <v>775</v>
      </c>
      <c r="E369" s="5">
        <f>IFERROR(IF(SEARCH(Searchbox,MasterTable[[#This Row],[Name]]),(1-(ROW()/10000)),""),"")</f>
        <v>0.96309999999999996</v>
      </c>
      <c r="F369" s="4">
        <f>IFERROR(RANK(MasterTable[[#This Row],[Search Value]],MasterTable[Search Value],0),"")</f>
        <v>368</v>
      </c>
    </row>
    <row r="370" spans="1:6" ht="29.25" customHeight="1" x14ac:dyDescent="0.35">
      <c r="A370" s="1" t="s">
        <v>610</v>
      </c>
      <c r="B370" s="1" t="s">
        <v>773</v>
      </c>
      <c r="C370" s="4" t="s">
        <v>776</v>
      </c>
      <c r="D370" s="6" t="s">
        <v>777</v>
      </c>
      <c r="E370" s="5">
        <f>IFERROR(IF(SEARCH(Searchbox,MasterTable[[#This Row],[Name]]),(1-(ROW()/10000)),""),"")</f>
        <v>0.96299999999999997</v>
      </c>
      <c r="F370" s="4">
        <f>IFERROR(RANK(MasterTable[[#This Row],[Search Value]],MasterTable[Search Value],0),"")</f>
        <v>369</v>
      </c>
    </row>
    <row r="371" spans="1:6" ht="29.25" customHeight="1" x14ac:dyDescent="0.35">
      <c r="A371" s="1" t="s">
        <v>610</v>
      </c>
      <c r="B371" s="1" t="s">
        <v>773</v>
      </c>
      <c r="C371" s="4" t="s">
        <v>187</v>
      </c>
      <c r="D371" s="6" t="s">
        <v>188</v>
      </c>
      <c r="E371" s="5">
        <f>IFERROR(IF(SEARCH(Searchbox,MasterTable[[#This Row],[Name]]),(1-(ROW()/10000)),""),"")</f>
        <v>0.96289999999999998</v>
      </c>
      <c r="F371" s="4">
        <f>IFERROR(RANK(MasterTable[[#This Row],[Search Value]],MasterTable[Search Value],0),"")</f>
        <v>370</v>
      </c>
    </row>
    <row r="372" spans="1:6" ht="29.25" customHeight="1" x14ac:dyDescent="0.35">
      <c r="A372" s="1" t="s">
        <v>610</v>
      </c>
      <c r="B372" s="1" t="s">
        <v>778</v>
      </c>
      <c r="C372" s="4" t="s">
        <v>779</v>
      </c>
      <c r="D372" s="4" t="s">
        <v>748</v>
      </c>
      <c r="E372" s="5">
        <f>IFERROR(IF(SEARCH(Searchbox,MasterTable[[#This Row],[Name]]),(1-(ROW()/10000)),""),"")</f>
        <v>0.96279999999999999</v>
      </c>
      <c r="F372" s="4">
        <f>IFERROR(RANK(MasterTable[[#This Row],[Search Value]],MasterTable[Search Value],0),"")</f>
        <v>371</v>
      </c>
    </row>
    <row r="373" spans="1:6" ht="29.25" customHeight="1" x14ac:dyDescent="0.35">
      <c r="A373" s="1" t="s">
        <v>610</v>
      </c>
      <c r="B373" s="1" t="s">
        <v>778</v>
      </c>
      <c r="C373" s="4" t="s">
        <v>752</v>
      </c>
      <c r="D373" s="6" t="s">
        <v>780</v>
      </c>
      <c r="E373" s="5">
        <f>IFERROR(IF(SEARCH(Searchbox,MasterTable[[#This Row],[Name]]),(1-(ROW()/10000)),""),"")</f>
        <v>0.9627</v>
      </c>
      <c r="F373" s="4">
        <f>IFERROR(RANK(MasterTable[[#This Row],[Search Value]],MasterTable[Search Value],0),"")</f>
        <v>372</v>
      </c>
    </row>
    <row r="374" spans="1:6" ht="29.25" customHeight="1" x14ac:dyDescent="0.35">
      <c r="A374" s="1" t="s">
        <v>610</v>
      </c>
      <c r="B374" s="1" t="s">
        <v>778</v>
      </c>
      <c r="C374" s="4" t="s">
        <v>781</v>
      </c>
      <c r="D374" s="6" t="s">
        <v>782</v>
      </c>
      <c r="E374" s="5">
        <f>IFERROR(IF(SEARCH(Searchbox,MasterTable[[#This Row],[Name]]),(1-(ROW()/10000)),""),"")</f>
        <v>0.96260000000000001</v>
      </c>
      <c r="F374" s="4">
        <f>IFERROR(RANK(MasterTable[[#This Row],[Search Value]],MasterTable[Search Value],0),"")</f>
        <v>373</v>
      </c>
    </row>
    <row r="375" spans="1:6" ht="29.25" customHeight="1" x14ac:dyDescent="0.35">
      <c r="A375" s="1" t="s">
        <v>610</v>
      </c>
      <c r="B375" s="1" t="s">
        <v>778</v>
      </c>
      <c r="C375" s="4" t="s">
        <v>783</v>
      </c>
      <c r="D375" s="6" t="s">
        <v>784</v>
      </c>
      <c r="E375" s="5">
        <f>IFERROR(IF(SEARCH(Searchbox,MasterTable[[#This Row],[Name]]),(1-(ROW()/10000)),""),"")</f>
        <v>0.96250000000000002</v>
      </c>
      <c r="F375" s="4">
        <f>IFERROR(RANK(MasterTable[[#This Row],[Search Value]],MasterTable[Search Value],0),"")</f>
        <v>374</v>
      </c>
    </row>
    <row r="376" spans="1:6" ht="29.25" customHeight="1" x14ac:dyDescent="0.35">
      <c r="A376" s="1" t="s">
        <v>610</v>
      </c>
      <c r="B376" s="1" t="s">
        <v>778</v>
      </c>
      <c r="C376" s="4" t="s">
        <v>785</v>
      </c>
      <c r="D376" s="6" t="s">
        <v>786</v>
      </c>
      <c r="E376" s="5">
        <f>IFERROR(IF(SEARCH(Searchbox,MasterTable[[#This Row],[Name]]),(1-(ROW()/10000)),""),"")</f>
        <v>0.96240000000000003</v>
      </c>
      <c r="F376" s="4">
        <f>IFERROR(RANK(MasterTable[[#This Row],[Search Value]],MasterTable[Search Value],0),"")</f>
        <v>375</v>
      </c>
    </row>
    <row r="377" spans="1:6" ht="29.25" customHeight="1" x14ac:dyDescent="0.35">
      <c r="A377" s="1" t="s">
        <v>610</v>
      </c>
      <c r="B377" s="1" t="s">
        <v>778</v>
      </c>
      <c r="C377" s="4" t="s">
        <v>787</v>
      </c>
      <c r="D377" s="6" t="s">
        <v>788</v>
      </c>
      <c r="E377" s="5">
        <f>IFERROR(IF(SEARCH(Searchbox,MasterTable[[#This Row],[Name]]),(1-(ROW()/10000)),""),"")</f>
        <v>0.96230000000000004</v>
      </c>
      <c r="F377" s="4">
        <f>IFERROR(RANK(MasterTable[[#This Row],[Search Value]],MasterTable[Search Value],0),"")</f>
        <v>376</v>
      </c>
    </row>
    <row r="378" spans="1:6" ht="29.25" customHeight="1" x14ac:dyDescent="0.35">
      <c r="A378" s="1" t="s">
        <v>610</v>
      </c>
      <c r="B378" s="1" t="s">
        <v>778</v>
      </c>
      <c r="C378" s="4" t="s">
        <v>789</v>
      </c>
      <c r="D378" s="6" t="s">
        <v>790</v>
      </c>
      <c r="E378" s="5">
        <f>IFERROR(IF(SEARCH(Searchbox,MasterTable[[#This Row],[Name]]),(1-(ROW()/10000)),""),"")</f>
        <v>0.96219999999999994</v>
      </c>
      <c r="F378" s="4">
        <f>IFERROR(RANK(MasterTable[[#This Row],[Search Value]],MasterTable[Search Value],0),"")</f>
        <v>377</v>
      </c>
    </row>
    <row r="379" spans="1:6" ht="29.25" customHeight="1" x14ac:dyDescent="0.35">
      <c r="A379" s="1" t="s">
        <v>610</v>
      </c>
      <c r="B379" s="1" t="s">
        <v>791</v>
      </c>
      <c r="C379" s="4" t="s">
        <v>792</v>
      </c>
      <c r="D379" s="6" t="s">
        <v>793</v>
      </c>
      <c r="E379" s="5">
        <f>IFERROR(IF(SEARCH(Searchbox,MasterTable[[#This Row],[Name]]),(1-(ROW()/10000)),""),"")</f>
        <v>0.96209999999999996</v>
      </c>
      <c r="F379" s="4">
        <f>IFERROR(RANK(MasterTable[[#This Row],[Search Value]],MasterTable[Search Value],0),"")</f>
        <v>378</v>
      </c>
    </row>
    <row r="380" spans="1:6" ht="29.25" customHeight="1" x14ac:dyDescent="0.35">
      <c r="A380" s="1" t="s">
        <v>610</v>
      </c>
      <c r="B380" s="1" t="s">
        <v>791</v>
      </c>
      <c r="C380" s="4" t="s">
        <v>277</v>
      </c>
      <c r="D380" s="6" t="s">
        <v>278</v>
      </c>
      <c r="E380" s="5">
        <f>IFERROR(IF(SEARCH(Searchbox,MasterTable[[#This Row],[Name]]),(1-(ROW()/10000)),""),"")</f>
        <v>0.96199999999999997</v>
      </c>
      <c r="F380" s="4">
        <f>IFERROR(RANK(MasterTable[[#This Row],[Search Value]],MasterTable[Search Value],0),"")</f>
        <v>379</v>
      </c>
    </row>
    <row r="381" spans="1:6" ht="29.25" customHeight="1" x14ac:dyDescent="0.35">
      <c r="A381" s="1" t="s">
        <v>610</v>
      </c>
      <c r="B381" s="1" t="s">
        <v>791</v>
      </c>
      <c r="C381" s="4" t="s">
        <v>794</v>
      </c>
      <c r="D381" s="6" t="s">
        <v>795</v>
      </c>
      <c r="E381" s="5">
        <f>IFERROR(IF(SEARCH(Searchbox,MasterTable[[#This Row],[Name]]),(1-(ROW()/10000)),""),"")</f>
        <v>0.96189999999999998</v>
      </c>
      <c r="F381" s="4">
        <f>IFERROR(RANK(MasterTable[[#This Row],[Search Value]],MasterTable[Search Value],0),"")</f>
        <v>380</v>
      </c>
    </row>
    <row r="382" spans="1:6" ht="29.25" customHeight="1" x14ac:dyDescent="0.35">
      <c r="A382" s="1" t="s">
        <v>610</v>
      </c>
      <c r="B382" s="1" t="s">
        <v>796</v>
      </c>
      <c r="C382" s="4" t="s">
        <v>797</v>
      </c>
      <c r="D382" s="6" t="s">
        <v>798</v>
      </c>
      <c r="E382" s="5">
        <f>IFERROR(IF(SEARCH(Searchbox,MasterTable[[#This Row],[Name]]),(1-(ROW()/10000)),""),"")</f>
        <v>0.96179999999999999</v>
      </c>
      <c r="F382" s="4">
        <f>IFERROR(RANK(MasterTable[[#This Row],[Search Value]],MasterTable[Search Value],0),"")</f>
        <v>381</v>
      </c>
    </row>
    <row r="383" spans="1:6" ht="29.25" customHeight="1" x14ac:dyDescent="0.35">
      <c r="A383" s="1" t="s">
        <v>610</v>
      </c>
      <c r="B383" s="1" t="s">
        <v>796</v>
      </c>
      <c r="C383" s="4" t="s">
        <v>799</v>
      </c>
      <c r="D383" s="4" t="s">
        <v>748</v>
      </c>
      <c r="E383" s="5">
        <f>IFERROR(IF(SEARCH(Searchbox,MasterTable[[#This Row],[Name]]),(1-(ROW()/10000)),""),"")</f>
        <v>0.9617</v>
      </c>
      <c r="F383" s="4">
        <f>IFERROR(RANK(MasterTable[[#This Row],[Search Value]],MasterTable[Search Value],0),"")</f>
        <v>382</v>
      </c>
    </row>
    <row r="384" spans="1:6" ht="29.25" customHeight="1" x14ac:dyDescent="0.35">
      <c r="A384" s="1" t="s">
        <v>610</v>
      </c>
      <c r="B384" s="1" t="s">
        <v>796</v>
      </c>
      <c r="C384" s="4" t="s">
        <v>800</v>
      </c>
      <c r="D384" s="6" t="s">
        <v>801</v>
      </c>
      <c r="E384" s="5">
        <f>IFERROR(IF(SEARCH(Searchbox,MasterTable[[#This Row],[Name]]),(1-(ROW()/10000)),""),"")</f>
        <v>0.96160000000000001</v>
      </c>
      <c r="F384" s="4">
        <f>IFERROR(RANK(MasterTable[[#This Row],[Search Value]],MasterTable[Search Value],0),"")</f>
        <v>383</v>
      </c>
    </row>
    <row r="385" spans="1:6" ht="29.25" customHeight="1" x14ac:dyDescent="0.35">
      <c r="A385" s="1" t="s">
        <v>610</v>
      </c>
      <c r="B385" s="1" t="s">
        <v>796</v>
      </c>
      <c r="C385" s="4" t="s">
        <v>802</v>
      </c>
      <c r="D385" s="6" t="s">
        <v>803</v>
      </c>
      <c r="E385" s="5">
        <f>IFERROR(IF(SEARCH(Searchbox,MasterTable[[#This Row],[Name]]),(1-(ROW()/10000)),""),"")</f>
        <v>0.96150000000000002</v>
      </c>
      <c r="F385" s="4">
        <f>IFERROR(RANK(MasterTable[[#This Row],[Search Value]],MasterTable[Search Value],0),"")</f>
        <v>384</v>
      </c>
    </row>
    <row r="386" spans="1:6" ht="29.25" customHeight="1" x14ac:dyDescent="0.35">
      <c r="A386" s="1" t="s">
        <v>610</v>
      </c>
      <c r="B386" s="1" t="s">
        <v>804</v>
      </c>
      <c r="C386" s="4" t="s">
        <v>805</v>
      </c>
      <c r="D386" s="6" t="s">
        <v>806</v>
      </c>
      <c r="E386" s="5">
        <f>IFERROR(IF(SEARCH(Searchbox,MasterTable[[#This Row],[Name]]),(1-(ROW()/10000)),""),"")</f>
        <v>0.96140000000000003</v>
      </c>
      <c r="F386" s="4">
        <f>IFERROR(RANK(MasterTable[[#This Row],[Search Value]],MasterTable[Search Value],0),"")</f>
        <v>385</v>
      </c>
    </row>
    <row r="387" spans="1:6" ht="29.25" customHeight="1" x14ac:dyDescent="0.35">
      <c r="A387" s="1" t="s">
        <v>610</v>
      </c>
      <c r="B387" s="1" t="s">
        <v>804</v>
      </c>
      <c r="C387" s="4" t="s">
        <v>807</v>
      </c>
      <c r="D387" s="6" t="s">
        <v>808</v>
      </c>
      <c r="E387" s="5">
        <f>IFERROR(IF(SEARCH(Searchbox,MasterTable[[#This Row],[Name]]),(1-(ROW()/10000)),""),"")</f>
        <v>0.96130000000000004</v>
      </c>
      <c r="F387" s="4">
        <f>IFERROR(RANK(MasterTable[[#This Row],[Search Value]],MasterTable[Search Value],0),"")</f>
        <v>386</v>
      </c>
    </row>
    <row r="388" spans="1:6" ht="29.25" customHeight="1" x14ac:dyDescent="0.35">
      <c r="A388" s="1" t="s">
        <v>610</v>
      </c>
      <c r="B388" s="1" t="s">
        <v>809</v>
      </c>
      <c r="C388" s="4" t="s">
        <v>810</v>
      </c>
      <c r="D388" s="6" t="s">
        <v>811</v>
      </c>
      <c r="E388" s="5">
        <f>IFERROR(IF(SEARCH(Searchbox,MasterTable[[#This Row],[Name]]),(1-(ROW()/10000)),""),"")</f>
        <v>0.96120000000000005</v>
      </c>
      <c r="F388" s="4">
        <f>IFERROR(RANK(MasterTable[[#This Row],[Search Value]],MasterTable[Search Value],0),"")</f>
        <v>387</v>
      </c>
    </row>
    <row r="389" spans="1:6" ht="29.25" customHeight="1" x14ac:dyDescent="0.35">
      <c r="A389" s="1" t="s">
        <v>610</v>
      </c>
      <c r="B389" s="1" t="s">
        <v>809</v>
      </c>
      <c r="C389" s="4" t="s">
        <v>812</v>
      </c>
      <c r="D389" s="6" t="s">
        <v>813</v>
      </c>
      <c r="E389" s="5">
        <f>IFERROR(IF(SEARCH(Searchbox,MasterTable[[#This Row],[Name]]),(1-(ROW()/10000)),""),"")</f>
        <v>0.96109999999999995</v>
      </c>
      <c r="F389" s="4">
        <f>IFERROR(RANK(MasterTable[[#This Row],[Search Value]],MasterTable[Search Value],0),"")</f>
        <v>388</v>
      </c>
    </row>
    <row r="390" spans="1:6" ht="29.25" customHeight="1" x14ac:dyDescent="0.35">
      <c r="A390" s="1" t="s">
        <v>610</v>
      </c>
      <c r="B390" s="1" t="s">
        <v>809</v>
      </c>
      <c r="C390" s="4" t="s">
        <v>814</v>
      </c>
      <c r="D390" s="6" t="s">
        <v>815</v>
      </c>
      <c r="E390" s="5">
        <f>IFERROR(IF(SEARCH(Searchbox,MasterTable[[#This Row],[Name]]),(1-(ROW()/10000)),""),"")</f>
        <v>0.96099999999999997</v>
      </c>
      <c r="F390" s="4">
        <f>IFERROR(RANK(MasterTable[[#This Row],[Search Value]],MasterTable[Search Value],0),"")</f>
        <v>389</v>
      </c>
    </row>
    <row r="391" spans="1:6" ht="29.25" customHeight="1" x14ac:dyDescent="0.35">
      <c r="A391" s="1" t="s">
        <v>610</v>
      </c>
      <c r="B391" s="1" t="s">
        <v>809</v>
      </c>
      <c r="C391" s="4" t="s">
        <v>816</v>
      </c>
      <c r="D391" s="6" t="s">
        <v>817</v>
      </c>
      <c r="E391" s="5">
        <f>IFERROR(IF(SEARCH(Searchbox,MasterTable[[#This Row],[Name]]),(1-(ROW()/10000)),""),"")</f>
        <v>0.96089999999999998</v>
      </c>
      <c r="F391" s="4">
        <f>IFERROR(RANK(MasterTable[[#This Row],[Search Value]],MasterTable[Search Value],0),"")</f>
        <v>390</v>
      </c>
    </row>
    <row r="392" spans="1:6" ht="29.25" customHeight="1" x14ac:dyDescent="0.35">
      <c r="A392" s="1" t="s">
        <v>610</v>
      </c>
      <c r="B392" s="1" t="s">
        <v>809</v>
      </c>
      <c r="C392" s="4" t="s">
        <v>654</v>
      </c>
      <c r="D392" s="6" t="s">
        <v>655</v>
      </c>
      <c r="E392" s="5">
        <f>IFERROR(IF(SEARCH(Searchbox,MasterTable[[#This Row],[Name]]),(1-(ROW()/10000)),""),"")</f>
        <v>0.96079999999999999</v>
      </c>
      <c r="F392" s="4">
        <f>IFERROR(RANK(MasterTable[[#This Row],[Search Value]],MasterTable[Search Value],0),"")</f>
        <v>391</v>
      </c>
    </row>
    <row r="393" spans="1:6" ht="29.25" customHeight="1" x14ac:dyDescent="0.35">
      <c r="A393" s="1" t="s">
        <v>610</v>
      </c>
      <c r="B393" s="1" t="s">
        <v>809</v>
      </c>
      <c r="C393" s="4" t="s">
        <v>818</v>
      </c>
      <c r="D393" s="6" t="s">
        <v>819</v>
      </c>
      <c r="E393" s="5">
        <f>IFERROR(IF(SEARCH(Searchbox,MasterTable[[#This Row],[Name]]),(1-(ROW()/10000)),""),"")</f>
        <v>0.9607</v>
      </c>
      <c r="F393" s="4">
        <f>IFERROR(RANK(MasterTable[[#This Row],[Search Value]],MasterTable[Search Value],0),"")</f>
        <v>392</v>
      </c>
    </row>
    <row r="394" spans="1:6" ht="29.25" customHeight="1" x14ac:dyDescent="0.35">
      <c r="A394" s="1" t="s">
        <v>610</v>
      </c>
      <c r="B394" s="1" t="s">
        <v>809</v>
      </c>
      <c r="C394" s="4" t="s">
        <v>820</v>
      </c>
      <c r="D394" s="6" t="s">
        <v>821</v>
      </c>
      <c r="E394" s="5">
        <f>IFERROR(IF(SEARCH(Searchbox,MasterTable[[#This Row],[Name]]),(1-(ROW()/10000)),""),"")</f>
        <v>0.96060000000000001</v>
      </c>
      <c r="F394" s="4">
        <f>IFERROR(RANK(MasterTable[[#This Row],[Search Value]],MasterTable[Search Value],0),"")</f>
        <v>393</v>
      </c>
    </row>
    <row r="395" spans="1:6" ht="29.25" customHeight="1" x14ac:dyDescent="0.35">
      <c r="A395" s="1" t="s">
        <v>610</v>
      </c>
      <c r="B395" s="1" t="s">
        <v>809</v>
      </c>
      <c r="C395" s="4" t="s">
        <v>290</v>
      </c>
      <c r="D395" s="6" t="s">
        <v>291</v>
      </c>
      <c r="E395" s="5">
        <f>IFERROR(IF(SEARCH(Searchbox,MasterTable[[#This Row],[Name]]),(1-(ROW()/10000)),""),"")</f>
        <v>0.96050000000000002</v>
      </c>
      <c r="F395" s="4">
        <f>IFERROR(RANK(MasterTable[[#This Row],[Search Value]],MasterTable[Search Value],0),"")</f>
        <v>394</v>
      </c>
    </row>
    <row r="396" spans="1:6" ht="29.25" customHeight="1" x14ac:dyDescent="0.35">
      <c r="A396" s="1" t="s">
        <v>610</v>
      </c>
      <c r="B396" s="1" t="s">
        <v>822</v>
      </c>
      <c r="C396" s="4" t="s">
        <v>823</v>
      </c>
      <c r="D396" s="6" t="s">
        <v>824</v>
      </c>
      <c r="E396" s="5">
        <f>IFERROR(IF(SEARCH(Searchbox,MasterTable[[#This Row],[Name]]),(1-(ROW()/10000)),""),"")</f>
        <v>0.96040000000000003</v>
      </c>
      <c r="F396" s="4">
        <f>IFERROR(RANK(MasterTable[[#This Row],[Search Value]],MasterTable[Search Value],0),"")</f>
        <v>395</v>
      </c>
    </row>
    <row r="397" spans="1:6" ht="29.25" customHeight="1" x14ac:dyDescent="0.35">
      <c r="A397" s="1" t="s">
        <v>610</v>
      </c>
      <c r="B397" s="1" t="s">
        <v>825</v>
      </c>
      <c r="C397" s="4" t="s">
        <v>826</v>
      </c>
      <c r="D397" s="6" t="s">
        <v>827</v>
      </c>
      <c r="E397" s="5">
        <f>IFERROR(IF(SEARCH(Searchbox,MasterTable[[#This Row],[Name]]),(1-(ROW()/10000)),""),"")</f>
        <v>0.96030000000000004</v>
      </c>
      <c r="F397" s="4">
        <f>IFERROR(RANK(MasterTable[[#This Row],[Search Value]],MasterTable[Search Value],0),"")</f>
        <v>396</v>
      </c>
    </row>
    <row r="398" spans="1:6" ht="29.25" customHeight="1" x14ac:dyDescent="0.35">
      <c r="A398" s="1" t="s">
        <v>610</v>
      </c>
      <c r="B398" s="1" t="s">
        <v>825</v>
      </c>
      <c r="C398" s="4" t="s">
        <v>828</v>
      </c>
      <c r="D398" s="6" t="s">
        <v>829</v>
      </c>
      <c r="E398" s="5">
        <f>IFERROR(IF(SEARCH(Searchbox,MasterTable[[#This Row],[Name]]),(1-(ROW()/10000)),""),"")</f>
        <v>0.96019999999999994</v>
      </c>
      <c r="F398" s="4">
        <f>IFERROR(RANK(MasterTable[[#This Row],[Search Value]],MasterTable[Search Value],0),"")</f>
        <v>397</v>
      </c>
    </row>
    <row r="399" spans="1:6" ht="29.25" customHeight="1" x14ac:dyDescent="0.35">
      <c r="A399" s="1" t="s">
        <v>610</v>
      </c>
      <c r="B399" s="1" t="s">
        <v>825</v>
      </c>
      <c r="C399" s="4" t="s">
        <v>474</v>
      </c>
      <c r="D399" s="6" t="s">
        <v>475</v>
      </c>
      <c r="E399" s="5">
        <f>IFERROR(IF(SEARCH(Searchbox,MasterTable[[#This Row],[Name]]),(1-(ROW()/10000)),""),"")</f>
        <v>0.96009999999999995</v>
      </c>
      <c r="F399" s="4">
        <f>IFERROR(RANK(MasterTable[[#This Row],[Search Value]],MasterTable[Search Value],0),"")</f>
        <v>398</v>
      </c>
    </row>
    <row r="400" spans="1:6" ht="29.25" customHeight="1" x14ac:dyDescent="0.35">
      <c r="A400" s="1" t="s">
        <v>610</v>
      </c>
      <c r="B400" s="1" t="s">
        <v>825</v>
      </c>
      <c r="C400" s="4" t="s">
        <v>830</v>
      </c>
      <c r="D400" s="6" t="s">
        <v>831</v>
      </c>
      <c r="E400" s="5">
        <f>IFERROR(IF(SEARCH(Searchbox,MasterTable[[#This Row],[Name]]),(1-(ROW()/10000)),""),"")</f>
        <v>0.96</v>
      </c>
      <c r="F400" s="4">
        <f>IFERROR(RANK(MasterTable[[#This Row],[Search Value]],MasterTable[Search Value],0),"")</f>
        <v>399</v>
      </c>
    </row>
    <row r="401" spans="1:6" ht="29.25" customHeight="1" x14ac:dyDescent="0.35">
      <c r="A401" s="1" t="s">
        <v>610</v>
      </c>
      <c r="B401" s="1" t="s">
        <v>825</v>
      </c>
      <c r="C401" s="4" t="s">
        <v>832</v>
      </c>
      <c r="D401" s="6" t="s">
        <v>833</v>
      </c>
      <c r="E401" s="5">
        <f>IFERROR(IF(SEARCH(Searchbox,MasterTable[[#This Row],[Name]]),(1-(ROW()/10000)),""),"")</f>
        <v>0.95989999999999998</v>
      </c>
      <c r="F401" s="4">
        <f>IFERROR(RANK(MasterTable[[#This Row],[Search Value]],MasterTable[Search Value],0),"")</f>
        <v>400</v>
      </c>
    </row>
    <row r="402" spans="1:6" ht="29.25" customHeight="1" x14ac:dyDescent="0.35">
      <c r="A402" s="1" t="s">
        <v>610</v>
      </c>
      <c r="B402" s="1" t="s">
        <v>834</v>
      </c>
      <c r="C402" s="4" t="s">
        <v>835</v>
      </c>
      <c r="D402" s="6" t="s">
        <v>836</v>
      </c>
      <c r="E402" s="5">
        <f>IFERROR(IF(SEARCH(Searchbox,MasterTable[[#This Row],[Name]]),(1-(ROW()/10000)),""),"")</f>
        <v>0.95979999999999999</v>
      </c>
      <c r="F402" s="4">
        <f>IFERROR(RANK(MasterTable[[#This Row],[Search Value]],MasterTable[Search Value],0),"")</f>
        <v>401</v>
      </c>
    </row>
    <row r="403" spans="1:6" ht="29.25" customHeight="1" x14ac:dyDescent="0.35">
      <c r="A403" s="1" t="s">
        <v>610</v>
      </c>
      <c r="B403" s="1" t="s">
        <v>834</v>
      </c>
      <c r="C403" s="4" t="s">
        <v>837</v>
      </c>
      <c r="D403" s="6" t="s">
        <v>838</v>
      </c>
      <c r="E403" s="5">
        <f>IFERROR(IF(SEARCH(Searchbox,MasterTable[[#This Row],[Name]]),(1-(ROW()/10000)),""),"")</f>
        <v>0.9597</v>
      </c>
      <c r="F403" s="4">
        <f>IFERROR(RANK(MasterTable[[#This Row],[Search Value]],MasterTable[Search Value],0),"")</f>
        <v>402</v>
      </c>
    </row>
    <row r="404" spans="1:6" ht="29.25" customHeight="1" x14ac:dyDescent="0.35">
      <c r="A404" s="1" t="s">
        <v>610</v>
      </c>
      <c r="B404" s="1" t="s">
        <v>834</v>
      </c>
      <c r="C404" s="4" t="s">
        <v>839</v>
      </c>
      <c r="D404" s="6" t="s">
        <v>840</v>
      </c>
      <c r="E404" s="5">
        <f>IFERROR(IF(SEARCH(Searchbox,MasterTable[[#This Row],[Name]]),(1-(ROW()/10000)),""),"")</f>
        <v>0.95960000000000001</v>
      </c>
      <c r="F404" s="4">
        <f>IFERROR(RANK(MasterTable[[#This Row],[Search Value]],MasterTable[Search Value],0),"")</f>
        <v>403</v>
      </c>
    </row>
    <row r="405" spans="1:6" ht="29.25" customHeight="1" x14ac:dyDescent="0.35">
      <c r="A405" s="1" t="s">
        <v>610</v>
      </c>
      <c r="B405" s="1" t="s">
        <v>841</v>
      </c>
      <c r="C405" s="4" t="s">
        <v>842</v>
      </c>
      <c r="D405" s="6" t="s">
        <v>843</v>
      </c>
      <c r="E405" s="5">
        <f>IFERROR(IF(SEARCH(Searchbox,MasterTable[[#This Row],[Name]]),(1-(ROW()/10000)),""),"")</f>
        <v>0.95950000000000002</v>
      </c>
      <c r="F405" s="4">
        <f>IFERROR(RANK(MasterTable[[#This Row],[Search Value]],MasterTable[Search Value],0),"")</f>
        <v>404</v>
      </c>
    </row>
    <row r="406" spans="1:6" ht="29.25" customHeight="1" x14ac:dyDescent="0.35">
      <c r="A406" s="1" t="s">
        <v>610</v>
      </c>
      <c r="B406" s="1" t="s">
        <v>841</v>
      </c>
      <c r="C406" s="4" t="s">
        <v>844</v>
      </c>
      <c r="D406" s="6" t="s">
        <v>845</v>
      </c>
      <c r="E406" s="5">
        <f>IFERROR(IF(SEARCH(Searchbox,MasterTable[[#This Row],[Name]]),(1-(ROW()/10000)),""),"")</f>
        <v>0.95940000000000003</v>
      </c>
      <c r="F406" s="4">
        <f>IFERROR(RANK(MasterTable[[#This Row],[Search Value]],MasterTable[Search Value],0),"")</f>
        <v>405</v>
      </c>
    </row>
    <row r="407" spans="1:6" ht="29.25" customHeight="1" x14ac:dyDescent="0.35">
      <c r="A407" s="1" t="s">
        <v>610</v>
      </c>
      <c r="B407" s="1" t="s">
        <v>841</v>
      </c>
      <c r="C407" s="4" t="s">
        <v>846</v>
      </c>
      <c r="D407" s="6" t="s">
        <v>847</v>
      </c>
      <c r="E407" s="5">
        <f>IFERROR(IF(SEARCH(Searchbox,MasterTable[[#This Row],[Name]]),(1-(ROW()/10000)),""),"")</f>
        <v>0.95930000000000004</v>
      </c>
      <c r="F407" s="4">
        <f>IFERROR(RANK(MasterTable[[#This Row],[Search Value]],MasterTable[Search Value],0),"")</f>
        <v>406</v>
      </c>
    </row>
    <row r="408" spans="1:6" ht="29.25" customHeight="1" x14ac:dyDescent="0.35">
      <c r="A408" s="1" t="s">
        <v>610</v>
      </c>
      <c r="B408" s="1" t="s">
        <v>848</v>
      </c>
      <c r="C408" s="4" t="s">
        <v>849</v>
      </c>
      <c r="D408" s="6" t="s">
        <v>850</v>
      </c>
      <c r="E408" s="5">
        <f>IFERROR(IF(SEARCH(Searchbox,MasterTable[[#This Row],[Name]]),(1-(ROW()/10000)),""),"")</f>
        <v>0.95920000000000005</v>
      </c>
      <c r="F408" s="4">
        <f>IFERROR(RANK(MasterTable[[#This Row],[Search Value]],MasterTable[Search Value],0),"")</f>
        <v>407</v>
      </c>
    </row>
    <row r="409" spans="1:6" ht="29.25" customHeight="1" x14ac:dyDescent="0.35">
      <c r="A409" s="1" t="s">
        <v>610</v>
      </c>
      <c r="B409" s="1" t="s">
        <v>848</v>
      </c>
      <c r="C409" s="4" t="s">
        <v>747</v>
      </c>
      <c r="D409" s="4" t="s">
        <v>748</v>
      </c>
      <c r="E409" s="5">
        <f>IFERROR(IF(SEARCH(Searchbox,MasterTable[[#This Row],[Name]]),(1-(ROW()/10000)),""),"")</f>
        <v>0.95909999999999995</v>
      </c>
      <c r="F409" s="4">
        <f>IFERROR(RANK(MasterTable[[#This Row],[Search Value]],MasterTable[Search Value],0),"")</f>
        <v>408</v>
      </c>
    </row>
    <row r="410" spans="1:6" ht="29.25" customHeight="1" x14ac:dyDescent="0.35">
      <c r="A410" s="1" t="s">
        <v>610</v>
      </c>
      <c r="B410" s="1" t="s">
        <v>851</v>
      </c>
      <c r="C410" s="4" t="s">
        <v>852</v>
      </c>
      <c r="D410" s="6" t="s">
        <v>853</v>
      </c>
      <c r="E410" s="5">
        <f>IFERROR(IF(SEARCH(Searchbox,MasterTable[[#This Row],[Name]]),(1-(ROW()/10000)),""),"")</f>
        <v>0.95899999999999996</v>
      </c>
      <c r="F410" s="4">
        <f>IFERROR(RANK(MasterTable[[#This Row],[Search Value]],MasterTable[Search Value],0),"")</f>
        <v>409</v>
      </c>
    </row>
    <row r="411" spans="1:6" ht="29.25" customHeight="1" x14ac:dyDescent="0.35">
      <c r="A411" s="1" t="s">
        <v>610</v>
      </c>
      <c r="B411" s="1" t="s">
        <v>851</v>
      </c>
      <c r="C411" s="4" t="s">
        <v>308</v>
      </c>
      <c r="D411" s="6" t="s">
        <v>309</v>
      </c>
      <c r="E411" s="5">
        <f>IFERROR(IF(SEARCH(Searchbox,MasterTable[[#This Row],[Name]]),(1-(ROW()/10000)),""),"")</f>
        <v>0.95889999999999997</v>
      </c>
      <c r="F411" s="4">
        <f>IFERROR(RANK(MasterTable[[#This Row],[Search Value]],MasterTable[Search Value],0),"")</f>
        <v>410</v>
      </c>
    </row>
    <row r="412" spans="1:6" ht="29.25" customHeight="1" x14ac:dyDescent="0.35">
      <c r="A412" s="1" t="s">
        <v>610</v>
      </c>
      <c r="B412" s="1" t="s">
        <v>851</v>
      </c>
      <c r="C412" s="4" t="s">
        <v>854</v>
      </c>
      <c r="D412" s="6" t="s">
        <v>855</v>
      </c>
      <c r="E412" s="5">
        <f>IFERROR(IF(SEARCH(Searchbox,MasterTable[[#This Row],[Name]]),(1-(ROW()/10000)),""),"")</f>
        <v>0.95879999999999999</v>
      </c>
      <c r="F412" s="4">
        <f>IFERROR(RANK(MasterTable[[#This Row],[Search Value]],MasterTable[Search Value],0),"")</f>
        <v>411</v>
      </c>
    </row>
    <row r="413" spans="1:6" ht="29.25" customHeight="1" x14ac:dyDescent="0.35">
      <c r="A413" s="1" t="s">
        <v>610</v>
      </c>
      <c r="B413" s="1" t="s">
        <v>851</v>
      </c>
      <c r="C413" s="4" t="s">
        <v>856</v>
      </c>
      <c r="D413" s="6" t="s">
        <v>857</v>
      </c>
      <c r="E413" s="5">
        <f>IFERROR(IF(SEARCH(Searchbox,MasterTable[[#This Row],[Name]]),(1-(ROW()/10000)),""),"")</f>
        <v>0.9587</v>
      </c>
      <c r="F413" s="4">
        <f>IFERROR(RANK(MasterTable[[#This Row],[Search Value]],MasterTable[Search Value],0),"")</f>
        <v>412</v>
      </c>
    </row>
    <row r="414" spans="1:6" ht="29.25" customHeight="1" x14ac:dyDescent="0.35">
      <c r="A414" s="1" t="s">
        <v>610</v>
      </c>
      <c r="B414" s="1" t="s">
        <v>858</v>
      </c>
      <c r="C414" s="4" t="s">
        <v>859</v>
      </c>
      <c r="D414" s="6" t="s">
        <v>860</v>
      </c>
      <c r="E414" s="5">
        <f>IFERROR(IF(SEARCH(Searchbox,MasterTable[[#This Row],[Name]]),(1-(ROW()/10000)),""),"")</f>
        <v>0.95860000000000001</v>
      </c>
      <c r="F414" s="4">
        <f>IFERROR(RANK(MasterTable[[#This Row],[Search Value]],MasterTable[Search Value],0),"")</f>
        <v>413</v>
      </c>
    </row>
    <row r="415" spans="1:6" ht="29.25" customHeight="1" x14ac:dyDescent="0.35">
      <c r="A415" s="1" t="s">
        <v>610</v>
      </c>
      <c r="B415" s="1" t="s">
        <v>858</v>
      </c>
      <c r="C415" s="4" t="s">
        <v>861</v>
      </c>
      <c r="D415" s="4" t="s">
        <v>748</v>
      </c>
      <c r="E415" s="5">
        <f>IFERROR(IF(SEARCH(Searchbox,MasterTable[[#This Row],[Name]]),(1-(ROW()/10000)),""),"")</f>
        <v>0.95850000000000002</v>
      </c>
      <c r="F415" s="4">
        <f>IFERROR(RANK(MasterTable[[#This Row],[Search Value]],MasterTable[Search Value],0),"")</f>
        <v>414</v>
      </c>
    </row>
    <row r="416" spans="1:6" ht="29.25" customHeight="1" x14ac:dyDescent="0.35">
      <c r="A416" s="1" t="s">
        <v>610</v>
      </c>
      <c r="B416" s="1" t="s">
        <v>862</v>
      </c>
      <c r="C416" s="4" t="s">
        <v>863</v>
      </c>
      <c r="D416" s="6" t="s">
        <v>864</v>
      </c>
      <c r="E416" s="5">
        <f>IFERROR(IF(SEARCH(Searchbox,MasterTable[[#This Row],[Name]]),(1-(ROW()/10000)),""),"")</f>
        <v>0.95840000000000003</v>
      </c>
      <c r="F416" s="4">
        <f>IFERROR(RANK(MasterTable[[#This Row],[Search Value]],MasterTable[Search Value],0),"")</f>
        <v>415</v>
      </c>
    </row>
    <row r="417" spans="1:6" ht="29.25" customHeight="1" x14ac:dyDescent="0.35">
      <c r="A417" s="1" t="s">
        <v>610</v>
      </c>
      <c r="B417" s="1" t="s">
        <v>862</v>
      </c>
      <c r="C417" s="4" t="s">
        <v>865</v>
      </c>
      <c r="D417" s="6" t="s">
        <v>866</v>
      </c>
      <c r="E417" s="5">
        <f>IFERROR(IF(SEARCH(Searchbox,MasterTable[[#This Row],[Name]]),(1-(ROW()/10000)),""),"")</f>
        <v>0.95830000000000004</v>
      </c>
      <c r="F417" s="4">
        <f>IFERROR(RANK(MasterTable[[#This Row],[Search Value]],MasterTable[Search Value],0),"")</f>
        <v>416</v>
      </c>
    </row>
    <row r="418" spans="1:6" ht="29.25" customHeight="1" x14ac:dyDescent="0.35">
      <c r="A418" s="1" t="s">
        <v>610</v>
      </c>
      <c r="B418" s="1" t="s">
        <v>862</v>
      </c>
      <c r="C418" s="4" t="s">
        <v>867</v>
      </c>
      <c r="D418" s="6" t="s">
        <v>868</v>
      </c>
      <c r="E418" s="5">
        <f>IFERROR(IF(SEARCH(Searchbox,MasterTable[[#This Row],[Name]]),(1-(ROW()/10000)),""),"")</f>
        <v>0.95820000000000005</v>
      </c>
      <c r="F418" s="4">
        <f>IFERROR(RANK(MasterTable[[#This Row],[Search Value]],MasterTable[Search Value],0),"")</f>
        <v>417</v>
      </c>
    </row>
    <row r="419" spans="1:6" ht="29.25" customHeight="1" x14ac:dyDescent="0.35">
      <c r="A419" s="1" t="s">
        <v>610</v>
      </c>
      <c r="B419" s="1" t="s">
        <v>862</v>
      </c>
      <c r="C419" s="4" t="s">
        <v>869</v>
      </c>
      <c r="D419" s="6" t="s">
        <v>677</v>
      </c>
      <c r="E419" s="5">
        <f>IFERROR(IF(SEARCH(Searchbox,MasterTable[[#This Row],[Name]]),(1-(ROW()/10000)),""),"")</f>
        <v>0.95809999999999995</v>
      </c>
      <c r="F419" s="4">
        <f>IFERROR(RANK(MasterTable[[#This Row],[Search Value]],MasterTable[Search Value],0),"")</f>
        <v>418</v>
      </c>
    </row>
    <row r="420" spans="1:6" ht="29.25" customHeight="1" x14ac:dyDescent="0.35">
      <c r="A420" s="1" t="s">
        <v>610</v>
      </c>
      <c r="B420" s="1" t="s">
        <v>862</v>
      </c>
      <c r="C420" s="4" t="s">
        <v>870</v>
      </c>
      <c r="D420" s="6" t="s">
        <v>871</v>
      </c>
      <c r="E420" s="5">
        <f>IFERROR(IF(SEARCH(Searchbox,MasterTable[[#This Row],[Name]]),(1-(ROW()/10000)),""),"")</f>
        <v>0.95799999999999996</v>
      </c>
      <c r="F420" s="4">
        <f>IFERROR(RANK(MasterTable[[#This Row],[Search Value]],MasterTable[Search Value],0),"")</f>
        <v>419</v>
      </c>
    </row>
    <row r="421" spans="1:6" ht="29.25" customHeight="1" x14ac:dyDescent="0.35">
      <c r="A421" s="1" t="s">
        <v>610</v>
      </c>
      <c r="B421" s="1" t="s">
        <v>862</v>
      </c>
      <c r="C421" s="4" t="s">
        <v>872</v>
      </c>
      <c r="D421" s="6" t="s">
        <v>873</v>
      </c>
      <c r="E421" s="5">
        <f>IFERROR(IF(SEARCH(Searchbox,MasterTable[[#This Row],[Name]]),(1-(ROW()/10000)),""),"")</f>
        <v>0.95789999999999997</v>
      </c>
      <c r="F421" s="4">
        <f>IFERROR(RANK(MasterTable[[#This Row],[Search Value]],MasterTable[Search Value],0),"")</f>
        <v>420</v>
      </c>
    </row>
    <row r="422" spans="1:6" ht="29.25" customHeight="1" x14ac:dyDescent="0.35">
      <c r="A422" s="1" t="s">
        <v>610</v>
      </c>
      <c r="B422" s="1" t="s">
        <v>862</v>
      </c>
      <c r="C422" s="4" t="s">
        <v>288</v>
      </c>
      <c r="D422" s="6" t="s">
        <v>289</v>
      </c>
      <c r="E422" s="5">
        <f>IFERROR(IF(SEARCH(Searchbox,MasterTable[[#This Row],[Name]]),(1-(ROW()/10000)),""),"")</f>
        <v>0.95779999999999998</v>
      </c>
      <c r="F422" s="4">
        <f>IFERROR(RANK(MasterTable[[#This Row],[Search Value]],MasterTable[Search Value],0),"")</f>
        <v>421</v>
      </c>
    </row>
    <row r="423" spans="1:6" ht="29.25" customHeight="1" x14ac:dyDescent="0.35">
      <c r="A423" s="1" t="s">
        <v>610</v>
      </c>
      <c r="B423" s="1" t="s">
        <v>862</v>
      </c>
      <c r="C423" s="4" t="s">
        <v>874</v>
      </c>
      <c r="D423" s="6" t="s">
        <v>875</v>
      </c>
      <c r="E423" s="5">
        <f>IFERROR(IF(SEARCH(Searchbox,MasterTable[[#This Row],[Name]]),(1-(ROW()/10000)),""),"")</f>
        <v>0.9577</v>
      </c>
      <c r="F423" s="4">
        <f>IFERROR(RANK(MasterTable[[#This Row],[Search Value]],MasterTable[Search Value],0),"")</f>
        <v>422</v>
      </c>
    </row>
    <row r="424" spans="1:6" ht="29.25" customHeight="1" x14ac:dyDescent="0.35">
      <c r="A424" s="1" t="s">
        <v>610</v>
      </c>
      <c r="B424" s="1" t="s">
        <v>876</v>
      </c>
      <c r="C424" s="4" t="s">
        <v>877</v>
      </c>
      <c r="D424" s="6" t="s">
        <v>878</v>
      </c>
      <c r="E424" s="5">
        <f>IFERROR(IF(SEARCH(Searchbox,MasterTable[[#This Row],[Name]]),(1-(ROW()/10000)),""),"")</f>
        <v>0.95760000000000001</v>
      </c>
      <c r="F424" s="4">
        <f>IFERROR(RANK(MasterTable[[#This Row],[Search Value]],MasterTable[Search Value],0),"")</f>
        <v>423</v>
      </c>
    </row>
    <row r="425" spans="1:6" ht="29.25" customHeight="1" x14ac:dyDescent="0.35">
      <c r="A425" s="1" t="s">
        <v>610</v>
      </c>
      <c r="B425" s="1" t="s">
        <v>876</v>
      </c>
      <c r="C425" s="4" t="s">
        <v>879</v>
      </c>
      <c r="D425" s="6" t="s">
        <v>880</v>
      </c>
      <c r="E425" s="5">
        <f>IFERROR(IF(SEARCH(Searchbox,MasterTable[[#This Row],[Name]]),(1-(ROW()/10000)),""),"")</f>
        <v>0.95750000000000002</v>
      </c>
      <c r="F425" s="4">
        <f>IFERROR(RANK(MasterTable[[#This Row],[Search Value]],MasterTable[Search Value],0),"")</f>
        <v>424</v>
      </c>
    </row>
    <row r="426" spans="1:6" ht="29.25" customHeight="1" x14ac:dyDescent="0.35">
      <c r="A426" s="1" t="s">
        <v>610</v>
      </c>
      <c r="B426" s="1" t="s">
        <v>876</v>
      </c>
      <c r="C426" s="4" t="s">
        <v>223</v>
      </c>
      <c r="D426" s="6" t="s">
        <v>224</v>
      </c>
      <c r="E426" s="5">
        <f>IFERROR(IF(SEARCH(Searchbox,MasterTable[[#This Row],[Name]]),(1-(ROW()/10000)),""),"")</f>
        <v>0.95740000000000003</v>
      </c>
      <c r="F426" s="4">
        <f>IFERROR(RANK(MasterTable[[#This Row],[Search Value]],MasterTable[Search Value],0),"")</f>
        <v>425</v>
      </c>
    </row>
    <row r="427" spans="1:6" ht="29.25" customHeight="1" x14ac:dyDescent="0.35">
      <c r="A427" s="1" t="s">
        <v>610</v>
      </c>
      <c r="B427" s="1" t="s">
        <v>876</v>
      </c>
      <c r="C427" s="4" t="s">
        <v>881</v>
      </c>
      <c r="D427" s="6" t="s">
        <v>882</v>
      </c>
      <c r="E427" s="5">
        <f>IFERROR(IF(SEARCH(Searchbox,MasterTable[[#This Row],[Name]]),(1-(ROW()/10000)),""),"")</f>
        <v>0.95730000000000004</v>
      </c>
      <c r="F427" s="4">
        <f>IFERROR(RANK(MasterTable[[#This Row],[Search Value]],MasterTable[Search Value],0),"")</f>
        <v>426</v>
      </c>
    </row>
    <row r="428" spans="1:6" ht="29.25" customHeight="1" x14ac:dyDescent="0.35">
      <c r="A428" s="1" t="s">
        <v>610</v>
      </c>
      <c r="B428" s="1" t="s">
        <v>876</v>
      </c>
      <c r="C428" s="4" t="s">
        <v>883</v>
      </c>
      <c r="D428" s="6" t="s">
        <v>884</v>
      </c>
      <c r="E428" s="5">
        <f>IFERROR(IF(SEARCH(Searchbox,MasterTable[[#This Row],[Name]]),(1-(ROW()/10000)),""),"")</f>
        <v>0.95720000000000005</v>
      </c>
      <c r="F428" s="4">
        <f>IFERROR(RANK(MasterTable[[#This Row],[Search Value]],MasterTable[Search Value],0),"")</f>
        <v>427</v>
      </c>
    </row>
    <row r="429" spans="1:6" ht="29.25" customHeight="1" x14ac:dyDescent="0.35">
      <c r="A429" s="1" t="s">
        <v>610</v>
      </c>
      <c r="B429" s="1" t="s">
        <v>885</v>
      </c>
      <c r="C429" s="4" t="s">
        <v>839</v>
      </c>
      <c r="D429" s="6" t="s">
        <v>840</v>
      </c>
      <c r="E429" s="5">
        <f>IFERROR(IF(SEARCH(Searchbox,MasterTable[[#This Row],[Name]]),(1-(ROW()/10000)),""),"")</f>
        <v>0.95709999999999995</v>
      </c>
      <c r="F429" s="4">
        <f>IFERROR(RANK(MasterTable[[#This Row],[Search Value]],MasterTable[Search Value],0),"")</f>
        <v>428</v>
      </c>
    </row>
    <row r="430" spans="1:6" ht="29.25" customHeight="1" x14ac:dyDescent="0.35">
      <c r="A430" s="1" t="s">
        <v>610</v>
      </c>
      <c r="B430" s="1" t="s">
        <v>885</v>
      </c>
      <c r="C430" s="4" t="s">
        <v>886</v>
      </c>
      <c r="D430" s="6" t="s">
        <v>887</v>
      </c>
      <c r="E430" s="5">
        <f>IFERROR(IF(SEARCH(Searchbox,MasterTable[[#This Row],[Name]]),(1-(ROW()/10000)),""),"")</f>
        <v>0.95699999999999996</v>
      </c>
      <c r="F430" s="4">
        <f>IFERROR(RANK(MasterTable[[#This Row],[Search Value]],MasterTable[Search Value],0),"")</f>
        <v>429</v>
      </c>
    </row>
    <row r="431" spans="1:6" ht="29.25" customHeight="1" x14ac:dyDescent="0.35">
      <c r="A431" s="1" t="s">
        <v>610</v>
      </c>
      <c r="B431" s="1" t="s">
        <v>885</v>
      </c>
      <c r="C431" s="4" t="s">
        <v>888</v>
      </c>
      <c r="D431" s="6" t="s">
        <v>889</v>
      </c>
      <c r="E431" s="5">
        <f>IFERROR(IF(SEARCH(Searchbox,MasterTable[[#This Row],[Name]]),(1-(ROW()/10000)),""),"")</f>
        <v>0.95689999999999997</v>
      </c>
      <c r="F431" s="4">
        <f>IFERROR(RANK(MasterTable[[#This Row],[Search Value]],MasterTable[Search Value],0),"")</f>
        <v>430</v>
      </c>
    </row>
    <row r="432" spans="1:6" ht="29.25" customHeight="1" x14ac:dyDescent="0.35">
      <c r="A432" s="1" t="s">
        <v>610</v>
      </c>
      <c r="B432" s="1" t="s">
        <v>885</v>
      </c>
      <c r="C432" s="4" t="s">
        <v>890</v>
      </c>
      <c r="D432" s="6" t="s">
        <v>891</v>
      </c>
      <c r="E432" s="5">
        <f>IFERROR(IF(SEARCH(Searchbox,MasterTable[[#This Row],[Name]]),(1-(ROW()/10000)),""),"")</f>
        <v>0.95679999999999998</v>
      </c>
      <c r="F432" s="4">
        <f>IFERROR(RANK(MasterTable[[#This Row],[Search Value]],MasterTable[Search Value],0),"")</f>
        <v>431</v>
      </c>
    </row>
    <row r="433" spans="1:6" ht="29.25" customHeight="1" x14ac:dyDescent="0.35">
      <c r="A433" s="1" t="s">
        <v>610</v>
      </c>
      <c r="B433" s="1" t="s">
        <v>885</v>
      </c>
      <c r="C433" s="4" t="s">
        <v>892</v>
      </c>
      <c r="D433" s="6" t="s">
        <v>893</v>
      </c>
      <c r="E433" s="5">
        <f>IFERROR(IF(SEARCH(Searchbox,MasterTable[[#This Row],[Name]]),(1-(ROW()/10000)),""),"")</f>
        <v>0.95669999999999999</v>
      </c>
      <c r="F433" s="4">
        <f>IFERROR(RANK(MasterTable[[#This Row],[Search Value]],MasterTable[Search Value],0),"")</f>
        <v>432</v>
      </c>
    </row>
    <row r="434" spans="1:6" ht="29.25" customHeight="1" x14ac:dyDescent="0.35">
      <c r="A434" s="1" t="s">
        <v>610</v>
      </c>
      <c r="B434" s="1" t="s">
        <v>885</v>
      </c>
      <c r="C434" s="4" t="s">
        <v>894</v>
      </c>
      <c r="D434" s="4" t="s">
        <v>748</v>
      </c>
      <c r="E434" s="5">
        <f>IFERROR(IF(SEARCH(Searchbox,MasterTable[[#This Row],[Name]]),(1-(ROW()/10000)),""),"")</f>
        <v>0.95660000000000001</v>
      </c>
      <c r="F434" s="4">
        <f>IFERROR(RANK(MasterTable[[#This Row],[Search Value]],MasterTable[Search Value],0),"")</f>
        <v>433</v>
      </c>
    </row>
    <row r="435" spans="1:6" ht="29.25" customHeight="1" x14ac:dyDescent="0.35">
      <c r="A435" s="1" t="s">
        <v>895</v>
      </c>
      <c r="B435" s="1" t="s">
        <v>896</v>
      </c>
      <c r="C435" s="4" t="s">
        <v>897</v>
      </c>
      <c r="D435" s="6" t="s">
        <v>898</v>
      </c>
      <c r="E435" s="5">
        <f>IFERROR(IF(SEARCH(Searchbox,MasterTable[[#This Row],[Name]]),(1-(ROW()/10000)),""),"")</f>
        <v>0.95650000000000002</v>
      </c>
      <c r="F435" s="4">
        <f>IFERROR(RANK(MasterTable[[#This Row],[Search Value]],MasterTable[Search Value],0),"")</f>
        <v>434</v>
      </c>
    </row>
    <row r="436" spans="1:6" ht="29.25" customHeight="1" x14ac:dyDescent="0.35">
      <c r="A436" s="1" t="s">
        <v>895</v>
      </c>
      <c r="B436" s="1" t="s">
        <v>899</v>
      </c>
      <c r="C436" s="4" t="s">
        <v>900</v>
      </c>
      <c r="D436" s="6" t="s">
        <v>901</v>
      </c>
      <c r="E436" s="5">
        <f>IFERROR(IF(SEARCH(Searchbox,MasterTable[[#This Row],[Name]]),(1-(ROW()/10000)),""),"")</f>
        <v>0.95640000000000003</v>
      </c>
      <c r="F436" s="4">
        <f>IFERROR(RANK(MasterTable[[#This Row],[Search Value]],MasterTable[Search Value],0),"")</f>
        <v>435</v>
      </c>
    </row>
    <row r="437" spans="1:6" ht="29.25" customHeight="1" x14ac:dyDescent="0.35">
      <c r="A437" s="1" t="s">
        <v>895</v>
      </c>
      <c r="B437" s="1" t="s">
        <v>899</v>
      </c>
      <c r="C437" s="4" t="s">
        <v>634</v>
      </c>
      <c r="D437" s="6" t="s">
        <v>902</v>
      </c>
      <c r="E437" s="5">
        <f>IFERROR(IF(SEARCH(Searchbox,MasterTable[[#This Row],[Name]]),(1-(ROW()/10000)),""),"")</f>
        <v>0.95630000000000004</v>
      </c>
      <c r="F437" s="4">
        <f>IFERROR(RANK(MasterTable[[#This Row],[Search Value]],MasterTable[Search Value],0),"")</f>
        <v>436</v>
      </c>
    </row>
    <row r="438" spans="1:6" ht="29.25" customHeight="1" x14ac:dyDescent="0.35">
      <c r="A438" s="1" t="s">
        <v>895</v>
      </c>
      <c r="B438" s="1" t="s">
        <v>899</v>
      </c>
      <c r="C438" s="4" t="s">
        <v>903</v>
      </c>
      <c r="D438" s="6" t="s">
        <v>904</v>
      </c>
      <c r="E438" s="5">
        <f>IFERROR(IF(SEARCH(Searchbox,MasterTable[[#This Row],[Name]]),(1-(ROW()/10000)),""),"")</f>
        <v>0.95620000000000005</v>
      </c>
      <c r="F438" s="4">
        <f>IFERROR(RANK(MasterTable[[#This Row],[Search Value]],MasterTable[Search Value],0),"")</f>
        <v>437</v>
      </c>
    </row>
    <row r="439" spans="1:6" ht="29.25" customHeight="1" x14ac:dyDescent="0.35">
      <c r="A439" s="1" t="s">
        <v>895</v>
      </c>
      <c r="B439" s="1" t="s">
        <v>905</v>
      </c>
      <c r="C439" s="4" t="s">
        <v>906</v>
      </c>
      <c r="D439" s="6" t="s">
        <v>907</v>
      </c>
      <c r="E439" s="5">
        <f>IFERROR(IF(SEARCH(Searchbox,MasterTable[[#This Row],[Name]]),(1-(ROW()/10000)),""),"")</f>
        <v>0.95609999999999995</v>
      </c>
      <c r="F439" s="4">
        <f>IFERROR(RANK(MasterTable[[#This Row],[Search Value]],MasterTable[Search Value],0),"")</f>
        <v>438</v>
      </c>
    </row>
    <row r="440" spans="1:6" ht="29.25" customHeight="1" x14ac:dyDescent="0.35">
      <c r="A440" s="1" t="s">
        <v>895</v>
      </c>
      <c r="B440" s="1" t="s">
        <v>905</v>
      </c>
      <c r="C440" s="4" t="s">
        <v>897</v>
      </c>
      <c r="D440" s="6" t="s">
        <v>908</v>
      </c>
      <c r="E440" s="5">
        <f>IFERROR(IF(SEARCH(Searchbox,MasterTable[[#This Row],[Name]]),(1-(ROW()/10000)),""),"")</f>
        <v>0.95599999999999996</v>
      </c>
      <c r="F440" s="4">
        <f>IFERROR(RANK(MasterTable[[#This Row],[Search Value]],MasterTable[Search Value],0),"")</f>
        <v>439</v>
      </c>
    </row>
    <row r="441" spans="1:6" ht="29.25" customHeight="1" x14ac:dyDescent="0.35">
      <c r="A441" s="1" t="s">
        <v>895</v>
      </c>
      <c r="B441" s="1" t="s">
        <v>905</v>
      </c>
      <c r="C441" s="4" t="s">
        <v>909</v>
      </c>
      <c r="D441" s="6" t="s">
        <v>910</v>
      </c>
      <c r="E441" s="5">
        <f>IFERROR(IF(SEARCH(Searchbox,MasterTable[[#This Row],[Name]]),(1-(ROW()/10000)),""),"")</f>
        <v>0.95589999999999997</v>
      </c>
      <c r="F441" s="4">
        <f>IFERROR(RANK(MasterTable[[#This Row],[Search Value]],MasterTable[Search Value],0),"")</f>
        <v>440</v>
      </c>
    </row>
    <row r="442" spans="1:6" ht="29.25" customHeight="1" x14ac:dyDescent="0.35">
      <c r="A442" s="1" t="s">
        <v>895</v>
      </c>
      <c r="B442" s="1" t="s">
        <v>100</v>
      </c>
      <c r="C442" s="4" t="s">
        <v>911</v>
      </c>
      <c r="D442" s="6" t="s">
        <v>912</v>
      </c>
      <c r="E442" s="5">
        <f>IFERROR(IF(SEARCH(Searchbox,MasterTable[[#This Row],[Name]]),(1-(ROW()/10000)),""),"")</f>
        <v>0.95579999999999998</v>
      </c>
      <c r="F442" s="4">
        <f>IFERROR(RANK(MasterTable[[#This Row],[Search Value]],MasterTable[Search Value],0),"")</f>
        <v>441</v>
      </c>
    </row>
    <row r="443" spans="1:6" ht="29.25" customHeight="1" x14ac:dyDescent="0.35">
      <c r="A443" s="1" t="s">
        <v>895</v>
      </c>
      <c r="B443" s="1" t="s">
        <v>100</v>
      </c>
      <c r="C443" s="4" t="s">
        <v>913</v>
      </c>
      <c r="D443" s="6" t="s">
        <v>914</v>
      </c>
      <c r="E443" s="5">
        <f>IFERROR(IF(SEARCH(Searchbox,MasterTable[[#This Row],[Name]]),(1-(ROW()/10000)),""),"")</f>
        <v>0.95569999999999999</v>
      </c>
      <c r="F443" s="4">
        <f>IFERROR(RANK(MasterTable[[#This Row],[Search Value]],MasterTable[Search Value],0),"")</f>
        <v>442</v>
      </c>
    </row>
    <row r="444" spans="1:6" ht="29.25" customHeight="1" x14ac:dyDescent="0.35">
      <c r="A444" s="1" t="s">
        <v>895</v>
      </c>
      <c r="B444" s="1" t="s">
        <v>100</v>
      </c>
      <c r="C444" s="4" t="s">
        <v>915</v>
      </c>
      <c r="D444" s="6" t="s">
        <v>916</v>
      </c>
      <c r="E444" s="5">
        <f>IFERROR(IF(SEARCH(Searchbox,MasterTable[[#This Row],[Name]]),(1-(ROW()/10000)),""),"")</f>
        <v>0.9556</v>
      </c>
      <c r="F444" s="4">
        <f>IFERROR(RANK(MasterTable[[#This Row],[Search Value]],MasterTable[Search Value],0),"")</f>
        <v>443</v>
      </c>
    </row>
    <row r="445" spans="1:6" ht="29.25" customHeight="1" x14ac:dyDescent="0.35">
      <c r="A445" s="1" t="s">
        <v>895</v>
      </c>
      <c r="B445" s="1" t="s">
        <v>100</v>
      </c>
      <c r="C445" s="4" t="s">
        <v>897</v>
      </c>
      <c r="D445" s="6" t="s">
        <v>898</v>
      </c>
      <c r="E445" s="5">
        <f>IFERROR(IF(SEARCH(Searchbox,MasterTable[[#This Row],[Name]]),(1-(ROW()/10000)),""),"")</f>
        <v>0.95550000000000002</v>
      </c>
      <c r="F445" s="4">
        <f>IFERROR(RANK(MasterTable[[#This Row],[Search Value]],MasterTable[Search Value],0),"")</f>
        <v>444</v>
      </c>
    </row>
    <row r="446" spans="1:6" ht="29.25" customHeight="1" x14ac:dyDescent="0.35">
      <c r="A446" s="1" t="s">
        <v>895</v>
      </c>
      <c r="B446" s="1" t="s">
        <v>100</v>
      </c>
      <c r="C446" s="4" t="s">
        <v>917</v>
      </c>
      <c r="D446" s="6" t="s">
        <v>918</v>
      </c>
      <c r="E446" s="5">
        <f>IFERROR(IF(SEARCH(Searchbox,MasterTable[[#This Row],[Name]]),(1-(ROW()/10000)),""),"")</f>
        <v>0.95540000000000003</v>
      </c>
      <c r="F446" s="4">
        <f>IFERROR(RANK(MasterTable[[#This Row],[Search Value]],MasterTable[Search Value],0),"")</f>
        <v>445</v>
      </c>
    </row>
    <row r="447" spans="1:6" ht="29.25" customHeight="1" x14ac:dyDescent="0.35">
      <c r="A447" s="1" t="s">
        <v>895</v>
      </c>
      <c r="B447" s="1" t="s">
        <v>100</v>
      </c>
      <c r="C447" s="4" t="s">
        <v>919</v>
      </c>
      <c r="D447" s="6" t="s">
        <v>920</v>
      </c>
      <c r="E447" s="5">
        <f>IFERROR(IF(SEARCH(Searchbox,MasterTable[[#This Row],[Name]]),(1-(ROW()/10000)),""),"")</f>
        <v>0.95530000000000004</v>
      </c>
      <c r="F447" s="4">
        <f>IFERROR(RANK(MasterTable[[#This Row],[Search Value]],MasterTable[Search Value],0),"")</f>
        <v>446</v>
      </c>
    </row>
    <row r="448" spans="1:6" ht="29.25" customHeight="1" x14ac:dyDescent="0.35">
      <c r="A448" s="1" t="s">
        <v>895</v>
      </c>
      <c r="B448" s="1" t="s">
        <v>100</v>
      </c>
      <c r="C448" s="4" t="s">
        <v>921</v>
      </c>
      <c r="D448" s="6" t="s">
        <v>922</v>
      </c>
      <c r="E448" s="5">
        <f>IFERROR(IF(SEARCH(Searchbox,MasterTable[[#This Row],[Name]]),(1-(ROW()/10000)),""),"")</f>
        <v>0.95520000000000005</v>
      </c>
      <c r="F448" s="4">
        <f>IFERROR(RANK(MasterTable[[#This Row],[Search Value]],MasterTable[Search Value],0),"")</f>
        <v>447</v>
      </c>
    </row>
    <row r="449" spans="1:6" ht="29.25" customHeight="1" x14ac:dyDescent="0.35">
      <c r="A449" s="1" t="s">
        <v>895</v>
      </c>
      <c r="B449" s="1" t="s">
        <v>100</v>
      </c>
      <c r="C449" s="4" t="s">
        <v>923</v>
      </c>
      <c r="D449" s="6" t="s">
        <v>924</v>
      </c>
      <c r="E449" s="5">
        <f>IFERROR(IF(SEARCH(Searchbox,MasterTable[[#This Row],[Name]]),(1-(ROW()/10000)),""),"")</f>
        <v>0.95509999999999995</v>
      </c>
      <c r="F449" s="4">
        <f>IFERROR(RANK(MasterTable[[#This Row],[Search Value]],MasterTable[Search Value],0),"")</f>
        <v>448</v>
      </c>
    </row>
    <row r="450" spans="1:6" ht="29.25" customHeight="1" x14ac:dyDescent="0.35">
      <c r="A450" s="1" t="s">
        <v>895</v>
      </c>
      <c r="B450" s="1" t="s">
        <v>925</v>
      </c>
      <c r="C450" s="4" t="s">
        <v>754</v>
      </c>
      <c r="D450" s="6" t="s">
        <v>755</v>
      </c>
      <c r="E450" s="5">
        <f>IFERROR(IF(SEARCH(Searchbox,MasterTable[[#This Row],[Name]]),(1-(ROW()/10000)),""),"")</f>
        <v>0.95499999999999996</v>
      </c>
      <c r="F450" s="4">
        <f>IFERROR(RANK(MasterTable[[#This Row],[Search Value]],MasterTable[Search Value],0),"")</f>
        <v>449</v>
      </c>
    </row>
    <row r="451" spans="1:6" ht="29.25" customHeight="1" x14ac:dyDescent="0.35">
      <c r="A451" s="1" t="s">
        <v>895</v>
      </c>
      <c r="B451" s="1" t="s">
        <v>925</v>
      </c>
      <c r="C451" s="4" t="s">
        <v>926</v>
      </c>
      <c r="D451" s="6" t="s">
        <v>927</v>
      </c>
      <c r="E451" s="5">
        <f>IFERROR(IF(SEARCH(Searchbox,MasterTable[[#This Row],[Name]]),(1-(ROW()/10000)),""),"")</f>
        <v>0.95489999999999997</v>
      </c>
      <c r="F451" s="4">
        <f>IFERROR(RANK(MasterTable[[#This Row],[Search Value]],MasterTable[Search Value],0),"")</f>
        <v>450</v>
      </c>
    </row>
    <row r="452" spans="1:6" ht="29.25" customHeight="1" x14ac:dyDescent="0.35">
      <c r="A452" s="1" t="s">
        <v>895</v>
      </c>
      <c r="B452" s="1" t="s">
        <v>928</v>
      </c>
      <c r="C452" s="4" t="s">
        <v>929</v>
      </c>
      <c r="D452" s="6" t="s">
        <v>930</v>
      </c>
      <c r="E452" s="5">
        <f>IFERROR(IF(SEARCH(Searchbox,MasterTable[[#This Row],[Name]]),(1-(ROW()/10000)),""),"")</f>
        <v>0.95479999999999998</v>
      </c>
      <c r="F452" s="4">
        <f>IFERROR(RANK(MasterTable[[#This Row],[Search Value]],MasterTable[Search Value],0),"")</f>
        <v>451</v>
      </c>
    </row>
    <row r="453" spans="1:6" ht="29.25" customHeight="1" x14ac:dyDescent="0.35">
      <c r="A453" s="1" t="s">
        <v>895</v>
      </c>
      <c r="B453" s="1" t="s">
        <v>928</v>
      </c>
      <c r="C453" s="4" t="s">
        <v>931</v>
      </c>
      <c r="D453" s="6" t="s">
        <v>932</v>
      </c>
      <c r="E453" s="5">
        <f>IFERROR(IF(SEARCH(Searchbox,MasterTable[[#This Row],[Name]]),(1-(ROW()/10000)),""),"")</f>
        <v>0.95469999999999999</v>
      </c>
      <c r="F453" s="4">
        <f>IFERROR(RANK(MasterTable[[#This Row],[Search Value]],MasterTable[Search Value],0),"")</f>
        <v>452</v>
      </c>
    </row>
    <row r="454" spans="1:6" ht="29.25" customHeight="1" x14ac:dyDescent="0.35">
      <c r="A454" s="1" t="s">
        <v>895</v>
      </c>
      <c r="B454" s="1" t="s">
        <v>928</v>
      </c>
      <c r="C454" s="4" t="s">
        <v>395</v>
      </c>
      <c r="D454" s="6" t="s">
        <v>396</v>
      </c>
      <c r="E454" s="5">
        <f>IFERROR(IF(SEARCH(Searchbox,MasterTable[[#This Row],[Name]]),(1-(ROW()/10000)),""),"")</f>
        <v>0.9546</v>
      </c>
      <c r="F454" s="4">
        <f>IFERROR(RANK(MasterTable[[#This Row],[Search Value]],MasterTable[Search Value],0),"")</f>
        <v>453</v>
      </c>
    </row>
    <row r="455" spans="1:6" ht="29.25" customHeight="1" x14ac:dyDescent="0.35">
      <c r="A455" s="1" t="s">
        <v>895</v>
      </c>
      <c r="B455" s="1" t="s">
        <v>933</v>
      </c>
      <c r="C455" s="4" t="s">
        <v>934</v>
      </c>
      <c r="D455" s="6" t="s">
        <v>935</v>
      </c>
      <c r="E455" s="5">
        <f>IFERROR(IF(SEARCH(Searchbox,MasterTable[[#This Row],[Name]]),(1-(ROW()/10000)),""),"")</f>
        <v>0.95450000000000002</v>
      </c>
      <c r="F455" s="4">
        <f>IFERROR(RANK(MasterTable[[#This Row],[Search Value]],MasterTable[Search Value],0),"")</f>
        <v>454</v>
      </c>
    </row>
    <row r="456" spans="1:6" ht="29.25" customHeight="1" x14ac:dyDescent="0.35">
      <c r="A456" s="1" t="s">
        <v>936</v>
      </c>
      <c r="B456" s="1" t="s">
        <v>937</v>
      </c>
      <c r="C456" s="4" t="s">
        <v>938</v>
      </c>
      <c r="D456" s="6" t="s">
        <v>939</v>
      </c>
      <c r="E456" s="5">
        <f>IFERROR(IF(SEARCH(Searchbox,MasterTable[[#This Row],[Name]]),(1-(ROW()/10000)),""),"")</f>
        <v>0.95440000000000003</v>
      </c>
      <c r="F456" s="4">
        <f>IFERROR(RANK(MasterTable[[#This Row],[Search Value]],MasterTable[Search Value],0),"")</f>
        <v>455</v>
      </c>
    </row>
    <row r="457" spans="1:6" ht="29.25" customHeight="1" x14ac:dyDescent="0.35">
      <c r="A457" s="1" t="s">
        <v>936</v>
      </c>
      <c r="B457" s="1" t="s">
        <v>937</v>
      </c>
      <c r="C457" s="4" t="s">
        <v>940</v>
      </c>
      <c r="D457" s="6" t="s">
        <v>941</v>
      </c>
      <c r="E457" s="5">
        <f>IFERROR(IF(SEARCH(Searchbox,MasterTable[[#This Row],[Name]]),(1-(ROW()/10000)),""),"")</f>
        <v>0.95430000000000004</v>
      </c>
      <c r="F457" s="4">
        <f>IFERROR(RANK(MasterTable[[#This Row],[Search Value]],MasterTable[Search Value],0),"")</f>
        <v>456</v>
      </c>
    </row>
    <row r="458" spans="1:6" ht="29.25" customHeight="1" x14ac:dyDescent="0.35">
      <c r="A458" s="1" t="s">
        <v>936</v>
      </c>
      <c r="B458" s="1" t="s">
        <v>937</v>
      </c>
      <c r="C458" s="4" t="s">
        <v>942</v>
      </c>
      <c r="D458" s="6" t="s">
        <v>943</v>
      </c>
      <c r="E458" s="5">
        <f>IFERROR(IF(SEARCH(Searchbox,MasterTable[[#This Row],[Name]]),(1-(ROW()/10000)),""),"")</f>
        <v>0.95420000000000005</v>
      </c>
      <c r="F458" s="4">
        <f>IFERROR(RANK(MasterTable[[#This Row],[Search Value]],MasterTable[Search Value],0),"")</f>
        <v>457</v>
      </c>
    </row>
    <row r="459" spans="1:6" ht="29.25" customHeight="1" x14ac:dyDescent="0.35">
      <c r="A459" s="1" t="s">
        <v>936</v>
      </c>
      <c r="B459" s="1" t="s">
        <v>944</v>
      </c>
      <c r="C459" s="4" t="s">
        <v>945</v>
      </c>
      <c r="D459" s="8" t="s">
        <v>946</v>
      </c>
      <c r="E459" s="5">
        <f>IFERROR(IF(SEARCH(Searchbox,MasterTable[[#This Row],[Name]]),(1-(ROW()/10000)),""),"")</f>
        <v>0.95409999999999995</v>
      </c>
      <c r="F459" s="4">
        <f>IFERROR(RANK(MasterTable[[#This Row],[Search Value]],MasterTable[Search Value],0),"")</f>
        <v>458</v>
      </c>
    </row>
    <row r="460" spans="1:6" ht="29.25" customHeight="1" x14ac:dyDescent="0.35">
      <c r="A460" s="1" t="s">
        <v>936</v>
      </c>
      <c r="B460" s="1" t="s">
        <v>944</v>
      </c>
      <c r="C460" s="4" t="s">
        <v>947</v>
      </c>
      <c r="D460" s="6" t="s">
        <v>948</v>
      </c>
      <c r="E460" s="5">
        <f>IFERROR(IF(SEARCH(Searchbox,MasterTable[[#This Row],[Name]]),(1-(ROW()/10000)),""),"")</f>
        <v>0.95399999999999996</v>
      </c>
      <c r="F460" s="4">
        <f>IFERROR(RANK(MasterTable[[#This Row],[Search Value]],MasterTable[Search Value],0),"")</f>
        <v>459</v>
      </c>
    </row>
    <row r="461" spans="1:6" ht="29.25" customHeight="1" x14ac:dyDescent="0.35">
      <c r="A461" s="1" t="s">
        <v>936</v>
      </c>
      <c r="B461" s="1" t="s">
        <v>944</v>
      </c>
      <c r="C461" s="4" t="s">
        <v>949</v>
      </c>
      <c r="D461" s="6" t="s">
        <v>950</v>
      </c>
      <c r="E461" s="5">
        <f>IFERROR(IF(SEARCH(Searchbox,MasterTable[[#This Row],[Name]]),(1-(ROW()/10000)),""),"")</f>
        <v>0.95389999999999997</v>
      </c>
      <c r="F461" s="4">
        <f>IFERROR(RANK(MasterTable[[#This Row],[Search Value]],MasterTable[Search Value],0),"")</f>
        <v>460</v>
      </c>
    </row>
    <row r="462" spans="1:6" ht="29.25" customHeight="1" x14ac:dyDescent="0.35">
      <c r="A462" s="1" t="s">
        <v>936</v>
      </c>
      <c r="B462" s="1" t="s">
        <v>944</v>
      </c>
      <c r="C462" s="4" t="s">
        <v>951</v>
      </c>
      <c r="D462" s="6" t="s">
        <v>952</v>
      </c>
      <c r="E462" s="5">
        <f>IFERROR(IF(SEARCH(Searchbox,MasterTable[[#This Row],[Name]]),(1-(ROW()/10000)),""),"")</f>
        <v>0.95379999999999998</v>
      </c>
      <c r="F462" s="4">
        <f>IFERROR(RANK(MasterTable[[#This Row],[Search Value]],MasterTable[Search Value],0),"")</f>
        <v>461</v>
      </c>
    </row>
    <row r="463" spans="1:6" ht="29.25" customHeight="1" x14ac:dyDescent="0.35">
      <c r="A463" s="1" t="s">
        <v>936</v>
      </c>
      <c r="B463" s="1" t="s">
        <v>953</v>
      </c>
      <c r="C463" s="4" t="s">
        <v>954</v>
      </c>
      <c r="D463" s="6" t="s">
        <v>955</v>
      </c>
      <c r="E463" s="5">
        <f>IFERROR(IF(SEARCH(Searchbox,MasterTable[[#This Row],[Name]]),(1-(ROW()/10000)),""),"")</f>
        <v>0.95369999999999999</v>
      </c>
      <c r="F463" s="4">
        <f>IFERROR(RANK(MasterTable[[#This Row],[Search Value]],MasterTable[Search Value],0),"")</f>
        <v>462</v>
      </c>
    </row>
    <row r="464" spans="1:6" ht="29.25" customHeight="1" x14ac:dyDescent="0.35">
      <c r="A464" s="1" t="s">
        <v>936</v>
      </c>
      <c r="B464" s="1" t="s">
        <v>953</v>
      </c>
      <c r="C464" s="4" t="s">
        <v>956</v>
      </c>
      <c r="D464" s="6" t="s">
        <v>957</v>
      </c>
      <c r="E464" s="5">
        <f>IFERROR(IF(SEARCH(Searchbox,MasterTable[[#This Row],[Name]]),(1-(ROW()/10000)),""),"")</f>
        <v>0.9536</v>
      </c>
      <c r="F464" s="4">
        <f>IFERROR(RANK(MasterTable[[#This Row],[Search Value]],MasterTable[Search Value],0),"")</f>
        <v>463</v>
      </c>
    </row>
    <row r="465" spans="1:6" ht="29.25" customHeight="1" x14ac:dyDescent="0.35">
      <c r="A465" s="1" t="s">
        <v>936</v>
      </c>
      <c r="B465" s="1" t="s">
        <v>953</v>
      </c>
      <c r="C465" s="4" t="s">
        <v>958</v>
      </c>
      <c r="D465" s="6" t="s">
        <v>959</v>
      </c>
      <c r="E465" s="5">
        <f>IFERROR(IF(SEARCH(Searchbox,MasterTable[[#This Row],[Name]]),(1-(ROW()/10000)),""),"")</f>
        <v>0.95350000000000001</v>
      </c>
      <c r="F465" s="4">
        <f>IFERROR(RANK(MasterTable[[#This Row],[Search Value]],MasterTable[Search Value],0),"")</f>
        <v>464</v>
      </c>
    </row>
    <row r="466" spans="1:6" ht="29.25" customHeight="1" x14ac:dyDescent="0.35">
      <c r="A466" s="1" t="s">
        <v>936</v>
      </c>
      <c r="B466" s="1" t="s">
        <v>960</v>
      </c>
      <c r="C466" s="4" t="s">
        <v>961</v>
      </c>
      <c r="D466" s="6" t="s">
        <v>962</v>
      </c>
      <c r="E466" s="5">
        <f>IFERROR(IF(SEARCH(Searchbox,MasterTable[[#This Row],[Name]]),(1-(ROW()/10000)),""),"")</f>
        <v>0.95340000000000003</v>
      </c>
      <c r="F466" s="4">
        <f>IFERROR(RANK(MasterTable[[#This Row],[Search Value]],MasterTable[Search Value],0),"")</f>
        <v>465</v>
      </c>
    </row>
    <row r="467" spans="1:6" ht="29.25" customHeight="1" x14ac:dyDescent="0.35">
      <c r="A467" s="1" t="s">
        <v>936</v>
      </c>
      <c r="B467" s="1" t="s">
        <v>960</v>
      </c>
      <c r="C467" s="4" t="s">
        <v>963</v>
      </c>
      <c r="D467" s="6" t="s">
        <v>964</v>
      </c>
      <c r="E467" s="5">
        <f>IFERROR(IF(SEARCH(Searchbox,MasterTable[[#This Row],[Name]]),(1-(ROW()/10000)),""),"")</f>
        <v>0.95330000000000004</v>
      </c>
      <c r="F467" s="4">
        <f>IFERROR(RANK(MasterTable[[#This Row],[Search Value]],MasterTable[Search Value],0),"")</f>
        <v>466</v>
      </c>
    </row>
    <row r="468" spans="1:6" ht="29.25" customHeight="1" x14ac:dyDescent="0.35">
      <c r="A468" s="1" t="s">
        <v>936</v>
      </c>
      <c r="B468" s="1" t="s">
        <v>960</v>
      </c>
      <c r="C468" s="4" t="s">
        <v>965</v>
      </c>
      <c r="D468" s="6" t="s">
        <v>966</v>
      </c>
      <c r="E468" s="5">
        <f>IFERROR(IF(SEARCH(Searchbox,MasterTable[[#This Row],[Name]]),(1-(ROW()/10000)),""),"")</f>
        <v>0.95320000000000005</v>
      </c>
      <c r="F468" s="4">
        <f>IFERROR(RANK(MasterTable[[#This Row],[Search Value]],MasterTable[Search Value],0),"")</f>
        <v>467</v>
      </c>
    </row>
    <row r="469" spans="1:6" ht="29.25" customHeight="1" x14ac:dyDescent="0.35">
      <c r="A469" s="1" t="s">
        <v>936</v>
      </c>
      <c r="B469" s="1" t="s">
        <v>960</v>
      </c>
      <c r="C469" s="4" t="s">
        <v>967</v>
      </c>
      <c r="D469" s="6" t="s">
        <v>968</v>
      </c>
      <c r="E469" s="5">
        <f>IFERROR(IF(SEARCH(Searchbox,MasterTable[[#This Row],[Name]]),(1-(ROW()/10000)),""),"")</f>
        <v>0.95310000000000006</v>
      </c>
      <c r="F469" s="4">
        <f>IFERROR(RANK(MasterTable[[#This Row],[Search Value]],MasterTable[Search Value],0),"")</f>
        <v>468</v>
      </c>
    </row>
    <row r="470" spans="1:6" ht="29.25" customHeight="1" x14ac:dyDescent="0.35">
      <c r="A470" s="1" t="s">
        <v>936</v>
      </c>
      <c r="B470" s="1" t="s">
        <v>960</v>
      </c>
      <c r="C470" s="4" t="s">
        <v>969</v>
      </c>
      <c r="D470" s="6" t="s">
        <v>970</v>
      </c>
      <c r="E470" s="5">
        <f>IFERROR(IF(SEARCH(Searchbox,MasterTable[[#This Row],[Name]]),(1-(ROW()/10000)),""),"")</f>
        <v>0.95299999999999996</v>
      </c>
      <c r="F470" s="4">
        <f>IFERROR(RANK(MasterTable[[#This Row],[Search Value]],MasterTable[Search Value],0),"")</f>
        <v>469</v>
      </c>
    </row>
    <row r="471" spans="1:6" ht="29.25" customHeight="1" x14ac:dyDescent="0.35">
      <c r="A471" s="1" t="s">
        <v>971</v>
      </c>
      <c r="B471" s="1" t="s">
        <v>972</v>
      </c>
      <c r="C471" s="4" t="s">
        <v>973</v>
      </c>
      <c r="D471" s="6" t="s">
        <v>974</v>
      </c>
      <c r="E471" s="5">
        <f>IFERROR(IF(SEARCH(Searchbox,MasterTable[[#This Row],[Name]]),(1-(ROW()/10000)),""),"")</f>
        <v>0.95289999999999997</v>
      </c>
      <c r="F471" s="4">
        <f>IFERROR(RANK(MasterTable[[#This Row],[Search Value]],MasterTable[Search Value],0),"")</f>
        <v>470</v>
      </c>
    </row>
    <row r="472" spans="1:6" ht="29.25" customHeight="1" x14ac:dyDescent="0.35">
      <c r="A472" s="1" t="s">
        <v>971</v>
      </c>
      <c r="B472" s="1" t="s">
        <v>972</v>
      </c>
      <c r="C472" s="4" t="s">
        <v>975</v>
      </c>
      <c r="D472" s="6" t="s">
        <v>976</v>
      </c>
      <c r="E472" s="5">
        <f>IFERROR(IF(SEARCH(Searchbox,MasterTable[[#This Row],[Name]]),(1-(ROW()/10000)),""),"")</f>
        <v>0.95279999999999998</v>
      </c>
      <c r="F472" s="4">
        <f>IFERROR(RANK(MasterTable[[#This Row],[Search Value]],MasterTable[Search Value],0),"")</f>
        <v>471</v>
      </c>
    </row>
    <row r="473" spans="1:6" ht="29.25" customHeight="1" x14ac:dyDescent="0.35">
      <c r="A473" s="1" t="s">
        <v>971</v>
      </c>
      <c r="B473" s="1" t="s">
        <v>972</v>
      </c>
      <c r="C473" s="4" t="s">
        <v>977</v>
      </c>
      <c r="D473" s="6" t="s">
        <v>978</v>
      </c>
      <c r="E473" s="5">
        <f>IFERROR(IF(SEARCH(Searchbox,MasterTable[[#This Row],[Name]]),(1-(ROW()/10000)),""),"")</f>
        <v>0.95269999999999999</v>
      </c>
      <c r="F473" s="4">
        <f>IFERROR(RANK(MasterTable[[#This Row],[Search Value]],MasterTable[Search Value],0),"")</f>
        <v>472</v>
      </c>
    </row>
    <row r="474" spans="1:6" ht="29.25" customHeight="1" x14ac:dyDescent="0.35">
      <c r="A474" s="1" t="s">
        <v>971</v>
      </c>
      <c r="B474" s="1" t="s">
        <v>979</v>
      </c>
      <c r="C474" s="4" t="s">
        <v>980</v>
      </c>
      <c r="D474" s="6" t="s">
        <v>981</v>
      </c>
      <c r="E474" s="5">
        <f>IFERROR(IF(SEARCH(Searchbox,MasterTable[[#This Row],[Name]]),(1-(ROW()/10000)),""),"")</f>
        <v>0.9526</v>
      </c>
      <c r="F474" s="4">
        <f>IFERROR(RANK(MasterTable[[#This Row],[Search Value]],MasterTable[Search Value],0),"")</f>
        <v>473</v>
      </c>
    </row>
    <row r="475" spans="1:6" ht="29.25" customHeight="1" x14ac:dyDescent="0.35">
      <c r="A475" s="1" t="s">
        <v>971</v>
      </c>
      <c r="B475" s="1" t="s">
        <v>979</v>
      </c>
      <c r="C475" s="4" t="s">
        <v>982</v>
      </c>
      <c r="D475" s="6" t="s">
        <v>983</v>
      </c>
      <c r="E475" s="5">
        <f>IFERROR(IF(SEARCH(Searchbox,MasterTable[[#This Row],[Name]]),(1-(ROW()/10000)),""),"")</f>
        <v>0.95250000000000001</v>
      </c>
      <c r="F475" s="4">
        <f>IFERROR(RANK(MasterTable[[#This Row],[Search Value]],MasterTable[Search Value],0),"")</f>
        <v>474</v>
      </c>
    </row>
    <row r="476" spans="1:6" ht="29.25" customHeight="1" x14ac:dyDescent="0.35">
      <c r="A476" s="1" t="s">
        <v>971</v>
      </c>
      <c r="B476" s="1" t="s">
        <v>979</v>
      </c>
      <c r="C476" s="4" t="s">
        <v>984</v>
      </c>
      <c r="D476" s="6" t="s">
        <v>985</v>
      </c>
      <c r="E476" s="5">
        <f>IFERROR(IF(SEARCH(Searchbox,MasterTable[[#This Row],[Name]]),(1-(ROW()/10000)),""),"")</f>
        <v>0.95240000000000002</v>
      </c>
      <c r="F476" s="4">
        <f>IFERROR(RANK(MasterTable[[#This Row],[Search Value]],MasterTable[Search Value],0),"")</f>
        <v>475</v>
      </c>
    </row>
    <row r="477" spans="1:6" ht="29.25" customHeight="1" x14ac:dyDescent="0.35">
      <c r="A477" s="1" t="s">
        <v>971</v>
      </c>
      <c r="B477" s="1" t="s">
        <v>979</v>
      </c>
      <c r="C477" s="4" t="s">
        <v>986</v>
      </c>
      <c r="D477" s="6" t="s">
        <v>987</v>
      </c>
      <c r="E477" s="5">
        <f>IFERROR(IF(SEARCH(Searchbox,MasterTable[[#This Row],[Name]]),(1-(ROW()/10000)),""),"")</f>
        <v>0.95230000000000004</v>
      </c>
      <c r="F477" s="4">
        <f>IFERROR(RANK(MasterTable[[#This Row],[Search Value]],MasterTable[Search Value],0),"")</f>
        <v>476</v>
      </c>
    </row>
    <row r="478" spans="1:6" ht="29.25" customHeight="1" x14ac:dyDescent="0.35">
      <c r="A478" s="1" t="s">
        <v>971</v>
      </c>
      <c r="B478" s="1" t="s">
        <v>979</v>
      </c>
      <c r="C478" s="4" t="s">
        <v>988</v>
      </c>
      <c r="D478" s="6" t="s">
        <v>989</v>
      </c>
      <c r="E478" s="5">
        <f>IFERROR(IF(SEARCH(Searchbox,MasterTable[[#This Row],[Name]]),(1-(ROW()/10000)),""),"")</f>
        <v>0.95220000000000005</v>
      </c>
      <c r="F478" s="4">
        <f>IFERROR(RANK(MasterTable[[#This Row],[Search Value]],MasterTable[Search Value],0),"")</f>
        <v>477</v>
      </c>
    </row>
    <row r="479" spans="1:6" ht="29.25" customHeight="1" x14ac:dyDescent="0.35">
      <c r="A479" s="1" t="s">
        <v>971</v>
      </c>
      <c r="B479" s="1" t="s">
        <v>979</v>
      </c>
      <c r="C479" s="4" t="s">
        <v>990</v>
      </c>
      <c r="D479" s="6" t="s">
        <v>991</v>
      </c>
      <c r="E479" s="5">
        <f>IFERROR(IF(SEARCH(Searchbox,MasterTable[[#This Row],[Name]]),(1-(ROW()/10000)),""),"")</f>
        <v>0.95209999999999995</v>
      </c>
      <c r="F479" s="4">
        <f>IFERROR(RANK(MasterTable[[#This Row],[Search Value]],MasterTable[Search Value],0),"")</f>
        <v>478</v>
      </c>
    </row>
    <row r="480" spans="1:6" ht="29.25" customHeight="1" x14ac:dyDescent="0.35">
      <c r="A480" s="1" t="s">
        <v>971</v>
      </c>
      <c r="B480" s="1" t="s">
        <v>979</v>
      </c>
      <c r="C480" s="4" t="s">
        <v>992</v>
      </c>
      <c r="D480" s="6" t="s">
        <v>993</v>
      </c>
      <c r="E480" s="5">
        <f>IFERROR(IF(SEARCH(Searchbox,MasterTable[[#This Row],[Name]]),(1-(ROW()/10000)),""),"")</f>
        <v>0.95199999999999996</v>
      </c>
      <c r="F480" s="4">
        <f>IFERROR(RANK(MasterTable[[#This Row],[Search Value]],MasterTable[Search Value],0),"")</f>
        <v>479</v>
      </c>
    </row>
    <row r="481" spans="1:6" ht="29.25" customHeight="1" x14ac:dyDescent="0.35">
      <c r="A481" s="1" t="s">
        <v>971</v>
      </c>
      <c r="B481" s="1" t="s">
        <v>979</v>
      </c>
      <c r="C481" s="4" t="s">
        <v>994</v>
      </c>
      <c r="D481" s="6" t="s">
        <v>995</v>
      </c>
      <c r="E481" s="5">
        <f>IFERROR(IF(SEARCH(Searchbox,MasterTable[[#This Row],[Name]]),(1-(ROW()/10000)),""),"")</f>
        <v>0.95189999999999997</v>
      </c>
      <c r="F481" s="4">
        <f>IFERROR(RANK(MasterTable[[#This Row],[Search Value]],MasterTable[Search Value],0),"")</f>
        <v>480</v>
      </c>
    </row>
    <row r="482" spans="1:6" ht="29.25" customHeight="1" x14ac:dyDescent="0.35">
      <c r="A482" s="1" t="s">
        <v>971</v>
      </c>
      <c r="B482" s="1" t="s">
        <v>979</v>
      </c>
      <c r="C482" s="4" t="s">
        <v>996</v>
      </c>
      <c r="D482" s="6" t="s">
        <v>997</v>
      </c>
      <c r="E482" s="5">
        <f>IFERROR(IF(SEARCH(Searchbox,MasterTable[[#This Row],[Name]]),(1-(ROW()/10000)),""),"")</f>
        <v>0.95179999999999998</v>
      </c>
      <c r="F482" s="4">
        <f>IFERROR(RANK(MasterTable[[#This Row],[Search Value]],MasterTable[Search Value],0),"")</f>
        <v>481</v>
      </c>
    </row>
    <row r="483" spans="1:6" ht="29.25" customHeight="1" x14ac:dyDescent="0.35">
      <c r="A483" s="1" t="s">
        <v>971</v>
      </c>
      <c r="B483" s="1" t="s">
        <v>998</v>
      </c>
      <c r="C483" s="4" t="s">
        <v>999</v>
      </c>
      <c r="D483" s="6" t="s">
        <v>1000</v>
      </c>
      <c r="E483" s="5">
        <f>IFERROR(IF(SEARCH(Searchbox,MasterTable[[#This Row],[Name]]),(1-(ROW()/10000)),""),"")</f>
        <v>0.95169999999999999</v>
      </c>
      <c r="F483" s="4">
        <f>IFERROR(RANK(MasterTable[[#This Row],[Search Value]],MasterTable[Search Value],0),"")</f>
        <v>482</v>
      </c>
    </row>
    <row r="484" spans="1:6" ht="29.25" customHeight="1" x14ac:dyDescent="0.35">
      <c r="A484" s="1" t="s">
        <v>971</v>
      </c>
      <c r="B484" s="1" t="s">
        <v>998</v>
      </c>
      <c r="C484" s="4" t="s">
        <v>1001</v>
      </c>
      <c r="D484" s="6" t="s">
        <v>1002</v>
      </c>
      <c r="E484" s="5">
        <f>IFERROR(IF(SEARCH(Searchbox,MasterTable[[#This Row],[Name]]),(1-(ROW()/10000)),""),"")</f>
        <v>0.9516</v>
      </c>
      <c r="F484" s="4">
        <f>IFERROR(RANK(MasterTable[[#This Row],[Search Value]],MasterTable[Search Value],0),"")</f>
        <v>483</v>
      </c>
    </row>
    <row r="485" spans="1:6" ht="29.25" customHeight="1" x14ac:dyDescent="0.35">
      <c r="A485" s="1" t="s">
        <v>971</v>
      </c>
      <c r="B485" s="1" t="s">
        <v>998</v>
      </c>
      <c r="C485" s="4" t="s">
        <v>1003</v>
      </c>
      <c r="D485" s="6" t="s">
        <v>1004</v>
      </c>
      <c r="E485" s="5">
        <f>IFERROR(IF(SEARCH(Searchbox,MasterTable[[#This Row],[Name]]),(1-(ROW()/10000)),""),"")</f>
        <v>0.95150000000000001</v>
      </c>
      <c r="F485" s="4">
        <f>IFERROR(RANK(MasterTable[[#This Row],[Search Value]],MasterTable[Search Value],0),"")</f>
        <v>484</v>
      </c>
    </row>
    <row r="486" spans="1:6" ht="29.25" customHeight="1" x14ac:dyDescent="0.35">
      <c r="A486" s="1" t="s">
        <v>971</v>
      </c>
      <c r="B486" s="1" t="s">
        <v>1005</v>
      </c>
      <c r="C486" s="4" t="s">
        <v>1006</v>
      </c>
      <c r="D486" s="6" t="s">
        <v>1007</v>
      </c>
      <c r="E486" s="5">
        <f>IFERROR(IF(SEARCH(Searchbox,MasterTable[[#This Row],[Name]]),(1-(ROW()/10000)),""),"")</f>
        <v>0.95140000000000002</v>
      </c>
      <c r="F486" s="4">
        <f>IFERROR(RANK(MasterTable[[#This Row],[Search Value]],MasterTable[Search Value],0),"")</f>
        <v>485</v>
      </c>
    </row>
    <row r="487" spans="1:6" ht="29.25" customHeight="1" x14ac:dyDescent="0.35">
      <c r="A487" s="1" t="s">
        <v>971</v>
      </c>
      <c r="B487" s="1" t="s">
        <v>1005</v>
      </c>
      <c r="C487" s="4" t="s">
        <v>1008</v>
      </c>
      <c r="D487" s="6" t="s">
        <v>1009</v>
      </c>
      <c r="E487" s="5">
        <f>IFERROR(IF(SEARCH(Searchbox,MasterTable[[#This Row],[Name]]),(1-(ROW()/10000)),""),"")</f>
        <v>0.95130000000000003</v>
      </c>
      <c r="F487" s="4">
        <f>IFERROR(RANK(MasterTable[[#This Row],[Search Value]],MasterTable[Search Value],0),"")</f>
        <v>486</v>
      </c>
    </row>
    <row r="488" spans="1:6" ht="29.25" customHeight="1" x14ac:dyDescent="0.35">
      <c r="A488" s="1" t="s">
        <v>971</v>
      </c>
      <c r="B488" s="1" t="s">
        <v>1005</v>
      </c>
      <c r="C488" s="4" t="s">
        <v>1010</v>
      </c>
      <c r="D488" s="6" t="s">
        <v>1011</v>
      </c>
      <c r="E488" s="5">
        <f>IFERROR(IF(SEARCH(Searchbox,MasterTable[[#This Row],[Name]]),(1-(ROW()/10000)),""),"")</f>
        <v>0.95120000000000005</v>
      </c>
      <c r="F488" s="4">
        <f>IFERROR(RANK(MasterTable[[#This Row],[Search Value]],MasterTable[Search Value],0),"")</f>
        <v>487</v>
      </c>
    </row>
    <row r="489" spans="1:6" ht="29.25" customHeight="1" x14ac:dyDescent="0.35">
      <c r="A489" s="1" t="s">
        <v>971</v>
      </c>
      <c r="B489" s="1" t="s">
        <v>1005</v>
      </c>
      <c r="C489" s="4" t="s">
        <v>1012</v>
      </c>
      <c r="D489" s="6" t="s">
        <v>1013</v>
      </c>
      <c r="E489" s="5">
        <f>IFERROR(IF(SEARCH(Searchbox,MasterTable[[#This Row],[Name]]),(1-(ROW()/10000)),""),"")</f>
        <v>0.95110000000000006</v>
      </c>
      <c r="F489" s="4">
        <f>IFERROR(RANK(MasterTable[[#This Row],[Search Value]],MasterTable[Search Value],0),"")</f>
        <v>488</v>
      </c>
    </row>
    <row r="490" spans="1:6" ht="29.25" customHeight="1" x14ac:dyDescent="0.35">
      <c r="A490" s="1" t="s">
        <v>971</v>
      </c>
      <c r="B490" s="1" t="s">
        <v>1005</v>
      </c>
      <c r="C490" s="4" t="s">
        <v>1014</v>
      </c>
      <c r="D490" s="6" t="s">
        <v>1015</v>
      </c>
      <c r="E490" s="5">
        <f>IFERROR(IF(SEARCH(Searchbox,MasterTable[[#This Row],[Name]]),(1-(ROW()/10000)),""),"")</f>
        <v>0.95099999999999996</v>
      </c>
      <c r="F490" s="4">
        <f>IFERROR(RANK(MasterTable[[#This Row],[Search Value]],MasterTable[Search Value],0),"")</f>
        <v>489</v>
      </c>
    </row>
    <row r="491" spans="1:6" ht="29.25" customHeight="1" x14ac:dyDescent="0.35">
      <c r="A491" s="1" t="s">
        <v>971</v>
      </c>
      <c r="B491" s="1" t="s">
        <v>1005</v>
      </c>
      <c r="C491" s="4" t="s">
        <v>1016</v>
      </c>
      <c r="D491" s="6" t="s">
        <v>1017</v>
      </c>
      <c r="E491" s="5">
        <f>IFERROR(IF(SEARCH(Searchbox,MasterTable[[#This Row],[Name]]),(1-(ROW()/10000)),""),"")</f>
        <v>0.95089999999999997</v>
      </c>
      <c r="F491" s="4">
        <f>IFERROR(RANK(MasterTable[[#This Row],[Search Value]],MasterTable[Search Value],0),"")</f>
        <v>490</v>
      </c>
    </row>
    <row r="492" spans="1:6" ht="29.25" customHeight="1" x14ac:dyDescent="0.35">
      <c r="A492" s="1" t="s">
        <v>971</v>
      </c>
      <c r="B492" s="1" t="s">
        <v>1005</v>
      </c>
      <c r="C492" s="4" t="s">
        <v>1018</v>
      </c>
      <c r="D492" s="6" t="s">
        <v>1019</v>
      </c>
      <c r="E492" s="5">
        <f>IFERROR(IF(SEARCH(Searchbox,MasterTable[[#This Row],[Name]]),(1-(ROW()/10000)),""),"")</f>
        <v>0.95079999999999998</v>
      </c>
      <c r="F492" s="4">
        <f>IFERROR(RANK(MasterTable[[#This Row],[Search Value]],MasterTable[Search Value],0),"")</f>
        <v>491</v>
      </c>
    </row>
    <row r="493" spans="1:6" ht="29.25" customHeight="1" x14ac:dyDescent="0.35">
      <c r="A493" s="1" t="s">
        <v>971</v>
      </c>
      <c r="B493" s="1" t="s">
        <v>1005</v>
      </c>
      <c r="C493" s="4" t="s">
        <v>1020</v>
      </c>
      <c r="D493" s="6" t="s">
        <v>1021</v>
      </c>
      <c r="E493" s="5">
        <f>IFERROR(IF(SEARCH(Searchbox,MasterTable[[#This Row],[Name]]),(1-(ROW()/10000)),""),"")</f>
        <v>0.95069999999999999</v>
      </c>
      <c r="F493" s="4">
        <f>IFERROR(RANK(MasterTable[[#This Row],[Search Value]],MasterTable[Search Value],0),"")</f>
        <v>492</v>
      </c>
    </row>
    <row r="494" spans="1:6" ht="29.25" customHeight="1" x14ac:dyDescent="0.35">
      <c r="A494" s="1" t="s">
        <v>971</v>
      </c>
      <c r="B494" s="1" t="s">
        <v>1022</v>
      </c>
      <c r="C494" s="4" t="s">
        <v>1023</v>
      </c>
      <c r="D494" s="6" t="s">
        <v>1024</v>
      </c>
      <c r="E494" s="5">
        <f>IFERROR(IF(SEARCH(Searchbox,MasterTable[[#This Row],[Name]]),(1-(ROW()/10000)),""),"")</f>
        <v>0.9506</v>
      </c>
      <c r="F494" s="4">
        <f>IFERROR(RANK(MasterTable[[#This Row],[Search Value]],MasterTable[Search Value],0),"")</f>
        <v>493</v>
      </c>
    </row>
    <row r="495" spans="1:6" ht="29.25" customHeight="1" x14ac:dyDescent="0.35">
      <c r="A495" s="1" t="s">
        <v>971</v>
      </c>
      <c r="B495" s="1" t="s">
        <v>1022</v>
      </c>
      <c r="C495" s="4" t="s">
        <v>1025</v>
      </c>
      <c r="D495" s="6" t="s">
        <v>1026</v>
      </c>
      <c r="E495" s="5">
        <f>IFERROR(IF(SEARCH(Searchbox,MasterTable[[#This Row],[Name]]),(1-(ROW()/10000)),""),"")</f>
        <v>0.95050000000000001</v>
      </c>
      <c r="F495" s="4">
        <f>IFERROR(RANK(MasterTable[[#This Row],[Search Value]],MasterTable[Search Value],0),"")</f>
        <v>494</v>
      </c>
    </row>
    <row r="496" spans="1:6" ht="29.25" customHeight="1" x14ac:dyDescent="0.35">
      <c r="A496" s="1" t="s">
        <v>971</v>
      </c>
      <c r="B496" s="1" t="s">
        <v>936</v>
      </c>
      <c r="C496" s="4" t="s">
        <v>1027</v>
      </c>
      <c r="D496" s="6" t="s">
        <v>1028</v>
      </c>
      <c r="E496" s="5">
        <f>IFERROR(IF(SEARCH(Searchbox,MasterTable[[#This Row],[Name]]),(1-(ROW()/10000)),""),"")</f>
        <v>0.95040000000000002</v>
      </c>
      <c r="F496" s="4">
        <f>IFERROR(RANK(MasterTable[[#This Row],[Search Value]],MasterTable[Search Value],0),"")</f>
        <v>495</v>
      </c>
    </row>
    <row r="497" spans="1:6" ht="29.25" customHeight="1" x14ac:dyDescent="0.35">
      <c r="A497" s="1" t="s">
        <v>971</v>
      </c>
      <c r="B497" s="1" t="s">
        <v>936</v>
      </c>
      <c r="C497" s="4" t="s">
        <v>1029</v>
      </c>
      <c r="D497" s="6" t="s">
        <v>1030</v>
      </c>
      <c r="E497" s="5">
        <f>IFERROR(IF(SEARCH(Searchbox,MasterTable[[#This Row],[Name]]),(1-(ROW()/10000)),""),"")</f>
        <v>0.95030000000000003</v>
      </c>
      <c r="F497" s="4">
        <f>IFERROR(RANK(MasterTable[[#This Row],[Search Value]],MasterTable[Search Value],0),"")</f>
        <v>496</v>
      </c>
    </row>
    <row r="498" spans="1:6" ht="29.25" customHeight="1" x14ac:dyDescent="0.35">
      <c r="A498" s="1" t="s">
        <v>971</v>
      </c>
      <c r="B498" s="1" t="s">
        <v>936</v>
      </c>
      <c r="C498" s="4" t="s">
        <v>1031</v>
      </c>
      <c r="D498" s="6" t="s">
        <v>1032</v>
      </c>
      <c r="E498" s="5">
        <f>IFERROR(IF(SEARCH(Searchbox,MasterTable[[#This Row],[Name]]),(1-(ROW()/10000)),""),"")</f>
        <v>0.95020000000000004</v>
      </c>
      <c r="F498" s="4">
        <f>IFERROR(RANK(MasterTable[[#This Row],[Search Value]],MasterTable[Search Value],0),"")</f>
        <v>497</v>
      </c>
    </row>
    <row r="499" spans="1:6" ht="29.25" customHeight="1" x14ac:dyDescent="0.35">
      <c r="A499" s="1" t="s">
        <v>971</v>
      </c>
      <c r="B499" s="1" t="s">
        <v>1033</v>
      </c>
      <c r="C499" s="4" t="s">
        <v>832</v>
      </c>
      <c r="D499" s="6" t="s">
        <v>833</v>
      </c>
      <c r="E499" s="5">
        <f>IFERROR(IF(SEARCH(Searchbox,MasterTable[[#This Row],[Name]]),(1-(ROW()/10000)),""),"")</f>
        <v>0.95009999999999994</v>
      </c>
      <c r="F499" s="4">
        <f>IFERROR(RANK(MasterTable[[#This Row],[Search Value]],MasterTable[Search Value],0),"")</f>
        <v>498</v>
      </c>
    </row>
    <row r="500" spans="1:6" ht="29.25" customHeight="1" x14ac:dyDescent="0.35">
      <c r="A500" s="1" t="s">
        <v>971</v>
      </c>
      <c r="B500" s="1" t="s">
        <v>1033</v>
      </c>
      <c r="C500" s="4" t="s">
        <v>1034</v>
      </c>
      <c r="D500" s="6" t="s">
        <v>1035</v>
      </c>
      <c r="E500" s="5">
        <f>IFERROR(IF(SEARCH(Searchbox,MasterTable[[#This Row],[Name]]),(1-(ROW()/10000)),""),"")</f>
        <v>0.95</v>
      </c>
      <c r="F500" s="4">
        <f>IFERROR(RANK(MasterTable[[#This Row],[Search Value]],MasterTable[Search Value],0),"")</f>
        <v>499</v>
      </c>
    </row>
    <row r="501" spans="1:6" ht="29.25" customHeight="1" x14ac:dyDescent="0.35">
      <c r="A501" s="1" t="s">
        <v>971</v>
      </c>
      <c r="B501" s="1" t="s">
        <v>1036</v>
      </c>
      <c r="C501" s="4" t="s">
        <v>1037</v>
      </c>
      <c r="D501" s="6" t="s">
        <v>1038</v>
      </c>
      <c r="E501" s="5">
        <f>IFERROR(IF(SEARCH(Searchbox,MasterTable[[#This Row],[Name]]),(1-(ROW()/10000)),""),"")</f>
        <v>0.94989999999999997</v>
      </c>
      <c r="F501" s="4">
        <f>IFERROR(RANK(MasterTable[[#This Row],[Search Value]],MasterTable[Search Value],0),"")</f>
        <v>500</v>
      </c>
    </row>
    <row r="502" spans="1:6" ht="29.25" customHeight="1" x14ac:dyDescent="0.35">
      <c r="A502" s="1" t="s">
        <v>971</v>
      </c>
      <c r="B502" s="1" t="s">
        <v>1036</v>
      </c>
      <c r="C502" s="4" t="s">
        <v>1039</v>
      </c>
      <c r="D502" s="6" t="s">
        <v>1040</v>
      </c>
      <c r="E502" s="5">
        <f>IFERROR(IF(SEARCH(Searchbox,MasterTable[[#This Row],[Name]]),(1-(ROW()/10000)),""),"")</f>
        <v>0.94979999999999998</v>
      </c>
      <c r="F502" s="4">
        <f>IFERROR(RANK(MasterTable[[#This Row],[Search Value]],MasterTable[Search Value],0),"")</f>
        <v>501</v>
      </c>
    </row>
    <row r="503" spans="1:6" ht="29.25" customHeight="1" x14ac:dyDescent="0.35">
      <c r="A503" s="1" t="s">
        <v>971</v>
      </c>
      <c r="B503" s="1" t="s">
        <v>1036</v>
      </c>
      <c r="C503" s="4" t="s">
        <v>1041</v>
      </c>
      <c r="D503" s="6" t="s">
        <v>1042</v>
      </c>
      <c r="E503" s="5">
        <f>IFERROR(IF(SEARCH(Searchbox,MasterTable[[#This Row],[Name]]),(1-(ROW()/10000)),""),"")</f>
        <v>0.94969999999999999</v>
      </c>
      <c r="F503" s="4">
        <f>IFERROR(RANK(MasterTable[[#This Row],[Search Value]],MasterTable[Search Value],0),"")</f>
        <v>502</v>
      </c>
    </row>
    <row r="504" spans="1:6" ht="29.25" customHeight="1" x14ac:dyDescent="0.35">
      <c r="A504" s="1" t="s">
        <v>971</v>
      </c>
      <c r="B504" s="1" t="s">
        <v>1036</v>
      </c>
      <c r="C504" s="4" t="s">
        <v>1043</v>
      </c>
      <c r="D504" s="6" t="s">
        <v>1044</v>
      </c>
      <c r="E504" s="5">
        <f>IFERROR(IF(SEARCH(Searchbox,MasterTable[[#This Row],[Name]]),(1-(ROW()/10000)),""),"")</f>
        <v>0.9496</v>
      </c>
      <c r="F504" s="4">
        <f>IFERROR(RANK(MasterTable[[#This Row],[Search Value]],MasterTable[Search Value],0),"")</f>
        <v>503</v>
      </c>
    </row>
    <row r="505" spans="1:6" ht="29.25" customHeight="1" x14ac:dyDescent="0.35">
      <c r="A505" s="1" t="s">
        <v>971</v>
      </c>
      <c r="B505" s="1" t="s">
        <v>1036</v>
      </c>
      <c r="C505" s="4" t="s">
        <v>1045</v>
      </c>
      <c r="D505" s="6" t="s">
        <v>1046</v>
      </c>
      <c r="E505" s="5">
        <f>IFERROR(IF(SEARCH(Searchbox,MasterTable[[#This Row],[Name]]),(1-(ROW()/10000)),""),"")</f>
        <v>0.94950000000000001</v>
      </c>
      <c r="F505" s="4">
        <f>IFERROR(RANK(MasterTable[[#This Row],[Search Value]],MasterTable[Search Value],0),"")</f>
        <v>504</v>
      </c>
    </row>
    <row r="506" spans="1:6" ht="29.25" customHeight="1" x14ac:dyDescent="0.35">
      <c r="A506" s="1" t="s">
        <v>1047</v>
      </c>
      <c r="B506" s="1" t="s">
        <v>1048</v>
      </c>
      <c r="C506" s="4" t="s">
        <v>1049</v>
      </c>
      <c r="D506" s="6" t="s">
        <v>1050</v>
      </c>
      <c r="E506" s="5">
        <f>IFERROR(IF(SEARCH(Searchbox,MasterTable[[#This Row],[Name]]),(1-(ROW()/10000)),""),"")</f>
        <v>0.94940000000000002</v>
      </c>
      <c r="F506" s="4">
        <f>IFERROR(RANK(MasterTable[[#This Row],[Search Value]],MasterTable[Search Value],0),"")</f>
        <v>505</v>
      </c>
    </row>
    <row r="507" spans="1:6" ht="29.25" customHeight="1" x14ac:dyDescent="0.35">
      <c r="A507" s="1" t="s">
        <v>1047</v>
      </c>
      <c r="B507" s="1" t="s">
        <v>1051</v>
      </c>
      <c r="C507" s="4" t="s">
        <v>1052</v>
      </c>
      <c r="D507" s="6" t="s">
        <v>1053</v>
      </c>
      <c r="E507" s="5">
        <f>IFERROR(IF(SEARCH(Searchbox,MasterTable[[#This Row],[Name]]),(1-(ROW()/10000)),""),"")</f>
        <v>0.94930000000000003</v>
      </c>
      <c r="F507" s="4">
        <f>IFERROR(RANK(MasterTable[[#This Row],[Search Value]],MasterTable[Search Value],0),"")</f>
        <v>506</v>
      </c>
    </row>
    <row r="508" spans="1:6" ht="29.25" customHeight="1" x14ac:dyDescent="0.35">
      <c r="A508" s="1" t="s">
        <v>1047</v>
      </c>
      <c r="B508" s="1" t="s">
        <v>1051</v>
      </c>
      <c r="C508" s="4" t="s">
        <v>1054</v>
      </c>
      <c r="D508" s="6" t="s">
        <v>1055</v>
      </c>
      <c r="E508" s="5">
        <f>IFERROR(IF(SEARCH(Searchbox,MasterTable[[#This Row],[Name]]),(1-(ROW()/10000)),""),"")</f>
        <v>0.94920000000000004</v>
      </c>
      <c r="F508" s="4">
        <f>IFERROR(RANK(MasterTable[[#This Row],[Search Value]],MasterTable[Search Value],0),"")</f>
        <v>507</v>
      </c>
    </row>
    <row r="509" spans="1:6" ht="29.25" customHeight="1" x14ac:dyDescent="0.35">
      <c r="A509" s="1" t="s">
        <v>1047</v>
      </c>
      <c r="B509" s="1" t="s">
        <v>1051</v>
      </c>
      <c r="C509" s="4" t="s">
        <v>227</v>
      </c>
      <c r="D509" s="6" t="s">
        <v>228</v>
      </c>
      <c r="E509" s="5">
        <f>IFERROR(IF(SEARCH(Searchbox,MasterTable[[#This Row],[Name]]),(1-(ROW()/10000)),""),"")</f>
        <v>0.94910000000000005</v>
      </c>
      <c r="F509" s="4">
        <f>IFERROR(RANK(MasterTable[[#This Row],[Search Value]],MasterTable[Search Value],0),"")</f>
        <v>508</v>
      </c>
    </row>
    <row r="510" spans="1:6" ht="29.25" customHeight="1" x14ac:dyDescent="0.35">
      <c r="A510" s="1" t="s">
        <v>1047</v>
      </c>
      <c r="B510" s="1" t="s">
        <v>1051</v>
      </c>
      <c r="C510" s="4" t="s">
        <v>269</v>
      </c>
      <c r="D510" s="6" t="s">
        <v>270</v>
      </c>
      <c r="E510" s="5">
        <f>IFERROR(IF(SEARCH(Searchbox,MasterTable[[#This Row],[Name]]),(1-(ROW()/10000)),""),"")</f>
        <v>0.94899999999999995</v>
      </c>
      <c r="F510" s="4">
        <f>IFERROR(RANK(MasterTable[[#This Row],[Search Value]],MasterTable[Search Value],0),"")</f>
        <v>509</v>
      </c>
    </row>
    <row r="511" spans="1:6" ht="29.25" customHeight="1" x14ac:dyDescent="0.35">
      <c r="A511" s="1" t="s">
        <v>1047</v>
      </c>
      <c r="B511" s="1" t="s">
        <v>1056</v>
      </c>
      <c r="C511" s="4" t="s">
        <v>1057</v>
      </c>
      <c r="D511" s="6" t="s">
        <v>1058</v>
      </c>
      <c r="E511" s="5">
        <f>IFERROR(IF(SEARCH(Searchbox,MasterTable[[#This Row],[Name]]),(1-(ROW()/10000)),""),"")</f>
        <v>0.94889999999999997</v>
      </c>
      <c r="F511" s="4">
        <f>IFERROR(RANK(MasterTable[[#This Row],[Search Value]],MasterTable[Search Value],0),"")</f>
        <v>510</v>
      </c>
    </row>
    <row r="512" spans="1:6" ht="29.25" customHeight="1" x14ac:dyDescent="0.35">
      <c r="A512" s="1" t="s">
        <v>1047</v>
      </c>
      <c r="B512" s="1" t="s">
        <v>1059</v>
      </c>
      <c r="C512" s="4" t="s">
        <v>1060</v>
      </c>
      <c r="D512" s="6" t="s">
        <v>1061</v>
      </c>
      <c r="E512" s="5">
        <f>IFERROR(IF(SEARCH(Searchbox,MasterTable[[#This Row],[Name]]),(1-(ROW()/10000)),""),"")</f>
        <v>0.94879999999999998</v>
      </c>
      <c r="F512" s="4">
        <f>IFERROR(RANK(MasterTable[[#This Row],[Search Value]],MasterTable[Search Value],0),"")</f>
        <v>511</v>
      </c>
    </row>
    <row r="513" spans="1:6" ht="29.25" customHeight="1" x14ac:dyDescent="0.35">
      <c r="A513" s="1" t="s">
        <v>1062</v>
      </c>
      <c r="B513" s="1" t="s">
        <v>1063</v>
      </c>
      <c r="C513" s="4" t="s">
        <v>1064</v>
      </c>
      <c r="D513" s="6" t="s">
        <v>1065</v>
      </c>
      <c r="E513" s="5">
        <f>IFERROR(IF(SEARCH(Searchbox,MasterTable[[#This Row],[Name]]),(1-(ROW()/10000)),""),"")</f>
        <v>0.94869999999999999</v>
      </c>
      <c r="F513" s="4">
        <f>IFERROR(RANK(MasterTable[[#This Row],[Search Value]],MasterTable[Search Value],0),"")</f>
        <v>512</v>
      </c>
    </row>
    <row r="514" spans="1:6" ht="29.25" customHeight="1" x14ac:dyDescent="0.35">
      <c r="A514" s="1" t="s">
        <v>1062</v>
      </c>
      <c r="B514" s="1" t="s">
        <v>1063</v>
      </c>
      <c r="C514" s="4" t="s">
        <v>1066</v>
      </c>
      <c r="D514" s="6" t="s">
        <v>1067</v>
      </c>
      <c r="E514" s="5">
        <f>IFERROR(IF(SEARCH(Searchbox,MasterTable[[#This Row],[Name]]),(1-(ROW()/10000)),""),"")</f>
        <v>0.9486</v>
      </c>
      <c r="F514" s="4">
        <f>IFERROR(RANK(MasterTable[[#This Row],[Search Value]],MasterTable[Search Value],0),"")</f>
        <v>513</v>
      </c>
    </row>
    <row r="515" spans="1:6" ht="29.25" customHeight="1" x14ac:dyDescent="0.35">
      <c r="A515" s="1" t="s">
        <v>1062</v>
      </c>
      <c r="B515" s="1" t="s">
        <v>1063</v>
      </c>
      <c r="C515" s="4" t="s">
        <v>1068</v>
      </c>
      <c r="D515" s="6" t="s">
        <v>1069</v>
      </c>
      <c r="E515" s="5">
        <f>IFERROR(IF(SEARCH(Searchbox,MasterTable[[#This Row],[Name]]),(1-(ROW()/10000)),""),"")</f>
        <v>0.94850000000000001</v>
      </c>
      <c r="F515" s="4">
        <f>IFERROR(RANK(MasterTable[[#This Row],[Search Value]],MasterTable[Search Value],0),"")</f>
        <v>514</v>
      </c>
    </row>
    <row r="516" spans="1:6" ht="29.25" customHeight="1" x14ac:dyDescent="0.35">
      <c r="A516" s="1" t="s">
        <v>1062</v>
      </c>
      <c r="B516" s="1" t="s">
        <v>1063</v>
      </c>
      <c r="C516" s="4" t="s">
        <v>1070</v>
      </c>
      <c r="D516" s="6" t="s">
        <v>1071</v>
      </c>
      <c r="E516" s="5">
        <f>IFERROR(IF(SEARCH(Searchbox,MasterTable[[#This Row],[Name]]),(1-(ROW()/10000)),""),"")</f>
        <v>0.94840000000000002</v>
      </c>
      <c r="F516" s="4">
        <f>IFERROR(RANK(MasterTable[[#This Row],[Search Value]],MasterTable[Search Value],0),"")</f>
        <v>515</v>
      </c>
    </row>
    <row r="517" spans="1:6" ht="29.25" customHeight="1" x14ac:dyDescent="0.35">
      <c r="A517" s="1" t="s">
        <v>1062</v>
      </c>
      <c r="B517" s="1" t="s">
        <v>1072</v>
      </c>
      <c r="C517" s="4" t="s">
        <v>340</v>
      </c>
      <c r="D517" s="6" t="s">
        <v>341</v>
      </c>
      <c r="E517" s="5">
        <f>IFERROR(IF(SEARCH(Searchbox,MasterTable[[#This Row],[Name]]),(1-(ROW()/10000)),""),"")</f>
        <v>0.94830000000000003</v>
      </c>
      <c r="F517" s="4">
        <f>IFERROR(RANK(MasterTable[[#This Row],[Search Value]],MasterTable[Search Value],0),"")</f>
        <v>516</v>
      </c>
    </row>
    <row r="518" spans="1:6" ht="29.25" customHeight="1" x14ac:dyDescent="0.35">
      <c r="A518" s="1" t="s">
        <v>1073</v>
      </c>
      <c r="B518" s="1" t="s">
        <v>1074</v>
      </c>
      <c r="C518" s="4" t="s">
        <v>1075</v>
      </c>
      <c r="D518" s="6" t="s">
        <v>1076</v>
      </c>
      <c r="E518" s="5">
        <f>IFERROR(IF(SEARCH(Searchbox,MasterTable[[#This Row],[Name]]),(1-(ROW()/10000)),""),"")</f>
        <v>0.94820000000000004</v>
      </c>
      <c r="F518" s="4">
        <f>IFERROR(RANK(MasterTable[[#This Row],[Search Value]],MasterTable[Search Value],0),"")</f>
        <v>517</v>
      </c>
    </row>
    <row r="519" spans="1:6" ht="29.25" customHeight="1" x14ac:dyDescent="0.35">
      <c r="A519" s="1" t="s">
        <v>1073</v>
      </c>
      <c r="B519" s="1" t="s">
        <v>1074</v>
      </c>
      <c r="C519" s="4" t="s">
        <v>1077</v>
      </c>
      <c r="D519" s="6" t="s">
        <v>1078</v>
      </c>
      <c r="E519" s="5">
        <f>IFERROR(IF(SEARCH(Searchbox,MasterTable[[#This Row],[Name]]),(1-(ROW()/10000)),""),"")</f>
        <v>0.94809999999999994</v>
      </c>
      <c r="F519" s="4">
        <f>IFERROR(RANK(MasterTable[[#This Row],[Search Value]],MasterTable[Search Value],0),"")</f>
        <v>518</v>
      </c>
    </row>
    <row r="520" spans="1:6" ht="29.25" customHeight="1" x14ac:dyDescent="0.35">
      <c r="A520" s="1" t="s">
        <v>1073</v>
      </c>
      <c r="B520" s="1" t="s">
        <v>1074</v>
      </c>
      <c r="C520" s="4" t="s">
        <v>1079</v>
      </c>
      <c r="D520" s="6" t="s">
        <v>1080</v>
      </c>
      <c r="E520" s="5">
        <f>IFERROR(IF(SEARCH(Searchbox,MasterTable[[#This Row],[Name]]),(1-(ROW()/10000)),""),"")</f>
        <v>0.94799999999999995</v>
      </c>
      <c r="F520" s="4">
        <f>IFERROR(RANK(MasterTable[[#This Row],[Search Value]],MasterTable[Search Value],0),"")</f>
        <v>519</v>
      </c>
    </row>
    <row r="521" spans="1:6" ht="29.25" customHeight="1" x14ac:dyDescent="0.35">
      <c r="A521" s="1" t="s">
        <v>1073</v>
      </c>
      <c r="B521" s="1" t="s">
        <v>1081</v>
      </c>
      <c r="C521" s="4" t="s">
        <v>1082</v>
      </c>
      <c r="D521" s="6" t="s">
        <v>1083</v>
      </c>
      <c r="E521" s="5">
        <f>IFERROR(IF(SEARCH(Searchbox,MasterTable[[#This Row],[Name]]),(1-(ROW()/10000)),""),"")</f>
        <v>0.94789999999999996</v>
      </c>
      <c r="F521" s="4">
        <f>IFERROR(RANK(MasterTable[[#This Row],[Search Value]],MasterTable[Search Value],0),"")</f>
        <v>520</v>
      </c>
    </row>
    <row r="522" spans="1:6" ht="29.25" customHeight="1" x14ac:dyDescent="0.35">
      <c r="A522" s="1" t="s">
        <v>1073</v>
      </c>
      <c r="B522" s="1" t="s">
        <v>1081</v>
      </c>
      <c r="C522" s="4" t="s">
        <v>1084</v>
      </c>
      <c r="D522" s="6" t="s">
        <v>1085</v>
      </c>
      <c r="E522" s="5">
        <f>IFERROR(IF(SEARCH(Searchbox,MasterTable[[#This Row],[Name]]),(1-(ROW()/10000)),""),"")</f>
        <v>0.94779999999999998</v>
      </c>
      <c r="F522" s="4">
        <f>IFERROR(RANK(MasterTable[[#This Row],[Search Value]],MasterTable[Search Value],0),"")</f>
        <v>521</v>
      </c>
    </row>
    <row r="523" spans="1:6" ht="29.25" customHeight="1" x14ac:dyDescent="0.35">
      <c r="A523" s="1" t="s">
        <v>1073</v>
      </c>
      <c r="B523" s="1" t="s">
        <v>100</v>
      </c>
      <c r="C523" s="4" t="s">
        <v>1086</v>
      </c>
      <c r="D523" s="6" t="s">
        <v>1087</v>
      </c>
      <c r="E523" s="5">
        <f>IFERROR(IF(SEARCH(Searchbox,MasterTable[[#This Row],[Name]]),(1-(ROW()/10000)),""),"")</f>
        <v>0.94769999999999999</v>
      </c>
      <c r="F523" s="4">
        <f>IFERROR(RANK(MasterTable[[#This Row],[Search Value]],MasterTable[Search Value],0),"")</f>
        <v>522</v>
      </c>
    </row>
    <row r="524" spans="1:6" ht="29.25" customHeight="1" x14ac:dyDescent="0.35">
      <c r="A524" s="1" t="s">
        <v>1073</v>
      </c>
      <c r="B524" s="1" t="s">
        <v>1088</v>
      </c>
      <c r="C524" s="4" t="s">
        <v>1089</v>
      </c>
      <c r="D524" s="6" t="s">
        <v>1090</v>
      </c>
      <c r="E524" s="5">
        <f>IFERROR(IF(SEARCH(Searchbox,MasterTable[[#This Row],[Name]]),(1-(ROW()/10000)),""),"")</f>
        <v>0.9476</v>
      </c>
      <c r="F524" s="4">
        <f>IFERROR(RANK(MasterTable[[#This Row],[Search Value]],MasterTable[Search Value],0),"")</f>
        <v>523</v>
      </c>
    </row>
    <row r="525" spans="1:6" ht="29.25" customHeight="1" x14ac:dyDescent="0.35">
      <c r="A525" s="1" t="s">
        <v>1073</v>
      </c>
      <c r="B525" s="1" t="s">
        <v>1088</v>
      </c>
      <c r="C525" s="4" t="s">
        <v>1091</v>
      </c>
      <c r="D525" s="6" t="s">
        <v>1092</v>
      </c>
      <c r="E525" s="5">
        <f>IFERROR(IF(SEARCH(Searchbox,MasterTable[[#This Row],[Name]]),(1-(ROW()/10000)),""),"")</f>
        <v>0.94750000000000001</v>
      </c>
      <c r="F525" s="4">
        <f>IFERROR(RANK(MasterTable[[#This Row],[Search Value]],MasterTable[Search Value],0),"")</f>
        <v>524</v>
      </c>
    </row>
    <row r="526" spans="1:6" ht="29.25" customHeight="1" x14ac:dyDescent="0.35">
      <c r="A526" s="1" t="s">
        <v>1073</v>
      </c>
      <c r="B526" s="1" t="s">
        <v>1093</v>
      </c>
      <c r="C526" s="4" t="s">
        <v>881</v>
      </c>
      <c r="D526" s="6" t="s">
        <v>882</v>
      </c>
      <c r="E526" s="5">
        <f>IFERROR(IF(SEARCH(Searchbox,MasterTable[[#This Row],[Name]]),(1-(ROW()/10000)),""),"")</f>
        <v>0.94740000000000002</v>
      </c>
      <c r="F526" s="4">
        <f>IFERROR(RANK(MasterTable[[#This Row],[Search Value]],MasterTable[Search Value],0),"")</f>
        <v>525</v>
      </c>
    </row>
    <row r="527" spans="1:6" ht="29.25" customHeight="1" x14ac:dyDescent="0.35">
      <c r="A527" s="1" t="s">
        <v>1073</v>
      </c>
      <c r="B527" s="1" t="s">
        <v>1094</v>
      </c>
      <c r="C527" s="4" t="s">
        <v>1095</v>
      </c>
      <c r="D527" s="6" t="s">
        <v>1096</v>
      </c>
      <c r="E527" s="5">
        <f>IFERROR(IF(SEARCH(Searchbox,MasterTable[[#This Row],[Name]]),(1-(ROW()/10000)),""),"")</f>
        <v>0.94730000000000003</v>
      </c>
      <c r="F527" s="4">
        <f>IFERROR(RANK(MasterTable[[#This Row],[Search Value]],MasterTable[Search Value],0),"")</f>
        <v>526</v>
      </c>
    </row>
    <row r="528" spans="1:6" ht="29.25" customHeight="1" x14ac:dyDescent="0.35">
      <c r="A528" s="1" t="s">
        <v>1073</v>
      </c>
      <c r="B528" s="1" t="s">
        <v>1094</v>
      </c>
      <c r="C528" s="4" t="s">
        <v>1097</v>
      </c>
      <c r="D528" s="6" t="s">
        <v>1098</v>
      </c>
      <c r="E528" s="5">
        <f>IFERROR(IF(SEARCH(Searchbox,MasterTable[[#This Row],[Name]]),(1-(ROW()/10000)),""),"")</f>
        <v>0.94720000000000004</v>
      </c>
      <c r="F528" s="4">
        <f>IFERROR(RANK(MasterTable[[#This Row],[Search Value]],MasterTable[Search Value],0),"")</f>
        <v>527</v>
      </c>
    </row>
    <row r="529" spans="1:6" ht="29.25" customHeight="1" x14ac:dyDescent="0.35">
      <c r="A529" s="1" t="s">
        <v>1073</v>
      </c>
      <c r="B529" s="1" t="s">
        <v>1094</v>
      </c>
      <c r="C529" s="4" t="s">
        <v>1099</v>
      </c>
      <c r="D529" s="6" t="s">
        <v>1100</v>
      </c>
      <c r="E529" s="5">
        <f>IFERROR(IF(SEARCH(Searchbox,MasterTable[[#This Row],[Name]]),(1-(ROW()/10000)),""),"")</f>
        <v>0.94710000000000005</v>
      </c>
      <c r="F529" s="4">
        <f>IFERROR(RANK(MasterTable[[#This Row],[Search Value]],MasterTable[Search Value],0),"")</f>
        <v>528</v>
      </c>
    </row>
    <row r="530" spans="1:6" ht="29.25" customHeight="1" x14ac:dyDescent="0.35">
      <c r="A530" s="1" t="s">
        <v>1073</v>
      </c>
      <c r="B530" s="1" t="s">
        <v>1094</v>
      </c>
      <c r="C530" s="4" t="s">
        <v>1101</v>
      </c>
      <c r="D530" s="6" t="s">
        <v>1102</v>
      </c>
      <c r="E530" s="5">
        <f>IFERROR(IF(SEARCH(Searchbox,MasterTable[[#This Row],[Name]]),(1-(ROW()/10000)),""),"")</f>
        <v>0.94699999999999995</v>
      </c>
      <c r="F530" s="4">
        <f>IFERROR(RANK(MasterTable[[#This Row],[Search Value]],MasterTable[Search Value],0),"")</f>
        <v>529</v>
      </c>
    </row>
    <row r="531" spans="1:6" ht="29.25" customHeight="1" x14ac:dyDescent="0.35">
      <c r="A531" s="1" t="s">
        <v>1073</v>
      </c>
      <c r="B531" s="1" t="s">
        <v>1094</v>
      </c>
      <c r="C531" s="4" t="s">
        <v>1103</v>
      </c>
      <c r="D531" s="6" t="s">
        <v>1104</v>
      </c>
      <c r="E531" s="5">
        <f>IFERROR(IF(SEARCH(Searchbox,MasterTable[[#This Row],[Name]]),(1-(ROW()/10000)),""),"")</f>
        <v>0.94689999999999996</v>
      </c>
      <c r="F531" s="4">
        <f>IFERROR(RANK(MasterTable[[#This Row],[Search Value]],MasterTable[Search Value],0),"")</f>
        <v>530</v>
      </c>
    </row>
    <row r="532" spans="1:6" ht="29.25" customHeight="1" x14ac:dyDescent="0.35">
      <c r="A532" s="1" t="s">
        <v>1073</v>
      </c>
      <c r="B532" s="1" t="s">
        <v>1094</v>
      </c>
      <c r="C532" s="4" t="s">
        <v>340</v>
      </c>
      <c r="D532" s="6" t="s">
        <v>341</v>
      </c>
      <c r="E532" s="5">
        <f>IFERROR(IF(SEARCH(Searchbox,MasterTable[[#This Row],[Name]]),(1-(ROW()/10000)),""),"")</f>
        <v>0.94679999999999997</v>
      </c>
      <c r="F532" s="4">
        <f>IFERROR(RANK(MasterTable[[#This Row],[Search Value]],MasterTable[Search Value],0),"")</f>
        <v>531</v>
      </c>
    </row>
    <row r="533" spans="1:6" ht="29.25" customHeight="1" x14ac:dyDescent="0.35">
      <c r="A533" s="1" t="s">
        <v>1073</v>
      </c>
      <c r="B533" s="1" t="s">
        <v>1105</v>
      </c>
      <c r="C533" s="4" t="s">
        <v>1106</v>
      </c>
      <c r="D533" s="6" t="s">
        <v>1107</v>
      </c>
      <c r="E533" s="5">
        <f>IFERROR(IF(SEARCH(Searchbox,MasterTable[[#This Row],[Name]]),(1-(ROW()/10000)),""),"")</f>
        <v>0.94669999999999999</v>
      </c>
      <c r="F533" s="4">
        <f>IFERROR(RANK(MasterTable[[#This Row],[Search Value]],MasterTable[Search Value],0),"")</f>
        <v>532</v>
      </c>
    </row>
    <row r="534" spans="1:6" ht="29.25" customHeight="1" x14ac:dyDescent="0.35">
      <c r="A534" s="1" t="s">
        <v>1073</v>
      </c>
      <c r="B534" s="1" t="s">
        <v>1105</v>
      </c>
      <c r="C534" s="4" t="s">
        <v>1108</v>
      </c>
      <c r="D534" s="6" t="s">
        <v>1109</v>
      </c>
      <c r="E534" s="5">
        <f>IFERROR(IF(SEARCH(Searchbox,MasterTable[[#This Row],[Name]]),(1-(ROW()/10000)),""),"")</f>
        <v>0.9466</v>
      </c>
      <c r="F534" s="4">
        <f>IFERROR(RANK(MasterTable[[#This Row],[Search Value]],MasterTable[Search Value],0),"")</f>
        <v>533</v>
      </c>
    </row>
    <row r="535" spans="1:6" ht="29.25" customHeight="1" x14ac:dyDescent="0.35">
      <c r="A535" s="1" t="s">
        <v>1073</v>
      </c>
      <c r="B535" s="1" t="s">
        <v>1110</v>
      </c>
      <c r="C535" s="4" t="s">
        <v>1111</v>
      </c>
      <c r="D535" s="8" t="s">
        <v>1112</v>
      </c>
      <c r="E535" s="5">
        <f>IFERROR(IF(SEARCH(Searchbox,MasterTable[[#This Row],[Name]]),(1-(ROW()/10000)),""),"")</f>
        <v>0.94650000000000001</v>
      </c>
      <c r="F535" s="4">
        <f>IFERROR(RANK(MasterTable[[#This Row],[Search Value]],MasterTable[Search Value],0),"")</f>
        <v>534</v>
      </c>
    </row>
    <row r="536" spans="1:6" ht="29.25" customHeight="1" x14ac:dyDescent="0.35">
      <c r="A536" s="1" t="s">
        <v>1073</v>
      </c>
      <c r="B536" s="1" t="s">
        <v>1110</v>
      </c>
      <c r="C536" s="4" t="s">
        <v>1113</v>
      </c>
      <c r="D536" s="6" t="s">
        <v>1114</v>
      </c>
      <c r="E536" s="5">
        <f>IFERROR(IF(SEARCH(Searchbox,MasterTable[[#This Row],[Name]]),(1-(ROW()/10000)),""),"")</f>
        <v>0.94640000000000002</v>
      </c>
      <c r="F536" s="4">
        <f>IFERROR(RANK(MasterTable[[#This Row],[Search Value]],MasterTable[Search Value],0),"")</f>
        <v>535</v>
      </c>
    </row>
    <row r="537" spans="1:6" ht="29.25" customHeight="1" x14ac:dyDescent="0.35">
      <c r="A537" s="1" t="s">
        <v>1073</v>
      </c>
      <c r="B537" s="1" t="s">
        <v>1110</v>
      </c>
      <c r="C537" s="4" t="s">
        <v>1115</v>
      </c>
      <c r="D537" s="6" t="s">
        <v>1116</v>
      </c>
      <c r="E537" s="5">
        <f>IFERROR(IF(SEARCH(Searchbox,MasterTable[[#This Row],[Name]]),(1-(ROW()/10000)),""),"")</f>
        <v>0.94630000000000003</v>
      </c>
      <c r="F537" s="4">
        <f>IFERROR(RANK(MasterTable[[#This Row],[Search Value]],MasterTable[Search Value],0),"")</f>
        <v>536</v>
      </c>
    </row>
    <row r="538" spans="1:6" ht="29.25" customHeight="1" x14ac:dyDescent="0.35">
      <c r="A538" s="1" t="s">
        <v>1073</v>
      </c>
      <c r="B538" s="1" t="s">
        <v>1110</v>
      </c>
      <c r="C538" s="4" t="s">
        <v>1117</v>
      </c>
      <c r="D538" s="6" t="s">
        <v>1118</v>
      </c>
      <c r="E538" s="5">
        <f>IFERROR(IF(SEARCH(Searchbox,MasterTable[[#This Row],[Name]]),(1-(ROW()/10000)),""),"")</f>
        <v>0.94620000000000004</v>
      </c>
      <c r="F538" s="4">
        <f>IFERROR(RANK(MasterTable[[#This Row],[Search Value]],MasterTable[Search Value],0),"")</f>
        <v>537</v>
      </c>
    </row>
    <row r="539" spans="1:6" ht="29.25" customHeight="1" x14ac:dyDescent="0.35">
      <c r="A539" s="1" t="s">
        <v>1073</v>
      </c>
      <c r="B539" s="1" t="s">
        <v>1110</v>
      </c>
      <c r="C539" s="4" t="s">
        <v>1119</v>
      </c>
      <c r="D539" s="6" t="s">
        <v>1120</v>
      </c>
      <c r="E539" s="5">
        <f>IFERROR(IF(SEARCH(Searchbox,MasterTable[[#This Row],[Name]]),(1-(ROW()/10000)),""),"")</f>
        <v>0.94609999999999994</v>
      </c>
      <c r="F539" s="4">
        <f>IFERROR(RANK(MasterTable[[#This Row],[Search Value]],MasterTable[Search Value],0),"")</f>
        <v>538</v>
      </c>
    </row>
    <row r="540" spans="1:6" ht="29.25" customHeight="1" x14ac:dyDescent="0.35">
      <c r="A540" s="1" t="s">
        <v>1121</v>
      </c>
      <c r="B540" s="1" t="s">
        <v>1121</v>
      </c>
      <c r="C540" s="4" t="s">
        <v>1122</v>
      </c>
      <c r="D540" s="6" t="s">
        <v>1123</v>
      </c>
      <c r="E540" s="5">
        <f>IFERROR(IF(SEARCH(Searchbox,MasterTable[[#This Row],[Name]]),(1-(ROW()/10000)),""),"")</f>
        <v>0.94599999999999995</v>
      </c>
      <c r="F540" s="4">
        <f>IFERROR(RANK(MasterTable[[#This Row],[Search Value]],MasterTable[Search Value],0),"")</f>
        <v>539</v>
      </c>
    </row>
    <row r="541" spans="1:6" ht="29.25" customHeight="1" x14ac:dyDescent="0.35">
      <c r="A541" s="1" t="s">
        <v>1121</v>
      </c>
      <c r="B541" s="1" t="s">
        <v>1121</v>
      </c>
      <c r="C541" s="4" t="s">
        <v>1124</v>
      </c>
      <c r="D541" s="6" t="s">
        <v>1125</v>
      </c>
      <c r="E541" s="5">
        <f>IFERROR(IF(SEARCH(Searchbox,MasterTable[[#This Row],[Name]]),(1-(ROW()/10000)),""),"")</f>
        <v>0.94589999999999996</v>
      </c>
      <c r="F541" s="4">
        <f>IFERROR(RANK(MasterTable[[#This Row],[Search Value]],MasterTable[Search Value],0),"")</f>
        <v>540</v>
      </c>
    </row>
    <row r="542" spans="1:6" ht="29.25" customHeight="1" x14ac:dyDescent="0.35">
      <c r="A542" s="1" t="s">
        <v>1121</v>
      </c>
      <c r="B542" s="1" t="s">
        <v>1121</v>
      </c>
      <c r="C542" s="4" t="s">
        <v>1126</v>
      </c>
      <c r="D542" s="6" t="s">
        <v>1127</v>
      </c>
      <c r="E542" s="5">
        <f>IFERROR(IF(SEARCH(Searchbox,MasterTable[[#This Row],[Name]]),(1-(ROW()/10000)),""),"")</f>
        <v>0.94579999999999997</v>
      </c>
      <c r="F542" s="4">
        <f>IFERROR(RANK(MasterTable[[#This Row],[Search Value]],MasterTable[Search Value],0),"")</f>
        <v>541</v>
      </c>
    </row>
    <row r="543" spans="1:6" ht="29.25" customHeight="1" x14ac:dyDescent="0.35">
      <c r="A543" s="1" t="s">
        <v>1121</v>
      </c>
      <c r="B543" s="1" t="s">
        <v>1121</v>
      </c>
      <c r="C543" s="4" t="s">
        <v>1128</v>
      </c>
      <c r="D543" s="6" t="s">
        <v>1129</v>
      </c>
      <c r="E543" s="5">
        <f>IFERROR(IF(SEARCH(Searchbox,MasterTable[[#This Row],[Name]]),(1-(ROW()/10000)),""),"")</f>
        <v>0.94569999999999999</v>
      </c>
      <c r="F543" s="4">
        <f>IFERROR(RANK(MasterTable[[#This Row],[Search Value]],MasterTable[Search Value],0),"")</f>
        <v>542</v>
      </c>
    </row>
    <row r="544" spans="1:6" ht="29.25" customHeight="1" x14ac:dyDescent="0.35">
      <c r="A544" s="1" t="s">
        <v>1121</v>
      </c>
      <c r="B544" s="1" t="s">
        <v>1121</v>
      </c>
      <c r="C544" s="4" t="s">
        <v>1130</v>
      </c>
      <c r="D544" s="6" t="s">
        <v>1131</v>
      </c>
      <c r="E544" s="5">
        <f>IFERROR(IF(SEARCH(Searchbox,MasterTable[[#This Row],[Name]]),(1-(ROW()/10000)),""),"")</f>
        <v>0.9456</v>
      </c>
      <c r="F544" s="4">
        <f>IFERROR(RANK(MasterTable[[#This Row],[Search Value]],MasterTable[Search Value],0),"")</f>
        <v>543</v>
      </c>
    </row>
    <row r="545" spans="1:6" ht="29.25" customHeight="1" x14ac:dyDescent="0.35">
      <c r="A545" s="1" t="s">
        <v>1121</v>
      </c>
      <c r="B545" s="1" t="s">
        <v>1121</v>
      </c>
      <c r="C545" s="4" t="s">
        <v>1132</v>
      </c>
      <c r="D545" s="6" t="s">
        <v>1133</v>
      </c>
      <c r="E545" s="5">
        <f>IFERROR(IF(SEARCH(Searchbox,MasterTable[[#This Row],[Name]]),(1-(ROW()/10000)),""),"")</f>
        <v>0.94550000000000001</v>
      </c>
      <c r="F545" s="4">
        <f>IFERROR(RANK(MasterTable[[#This Row],[Search Value]],MasterTable[Search Value],0),"")</f>
        <v>544</v>
      </c>
    </row>
    <row r="546" spans="1:6" ht="29.25" customHeight="1" x14ac:dyDescent="0.35">
      <c r="A546" s="1" t="s">
        <v>1121</v>
      </c>
      <c r="B546" s="1" t="s">
        <v>1121</v>
      </c>
      <c r="C546" s="4" t="s">
        <v>1134</v>
      </c>
      <c r="D546" s="6" t="s">
        <v>1135</v>
      </c>
      <c r="E546" s="5">
        <f>IFERROR(IF(SEARCH(Searchbox,MasterTable[[#This Row],[Name]]),(1-(ROW()/10000)),""),"")</f>
        <v>0.94540000000000002</v>
      </c>
      <c r="F546" s="4">
        <f>IFERROR(RANK(MasterTable[[#This Row],[Search Value]],MasterTable[Search Value],0),"")</f>
        <v>545</v>
      </c>
    </row>
    <row r="547" spans="1:6" ht="29.25" customHeight="1" x14ac:dyDescent="0.35">
      <c r="A547" s="1" t="s">
        <v>1121</v>
      </c>
      <c r="B547" s="1" t="s">
        <v>1121</v>
      </c>
      <c r="C547" s="4" t="s">
        <v>1136</v>
      </c>
      <c r="D547" s="6" t="s">
        <v>1137</v>
      </c>
      <c r="E547" s="5">
        <f>IFERROR(IF(SEARCH(Searchbox,MasterTable[[#This Row],[Name]]),(1-(ROW()/10000)),""),"")</f>
        <v>0.94530000000000003</v>
      </c>
      <c r="F547" s="4">
        <f>IFERROR(RANK(MasterTable[[#This Row],[Search Value]],MasterTable[Search Value],0),"")</f>
        <v>546</v>
      </c>
    </row>
    <row r="548" spans="1:6" ht="29.25" customHeight="1" x14ac:dyDescent="0.35">
      <c r="A548" s="1" t="s">
        <v>1121</v>
      </c>
      <c r="B548" s="1" t="s">
        <v>1121</v>
      </c>
      <c r="C548" s="4" t="s">
        <v>1138</v>
      </c>
      <c r="D548" s="6" t="s">
        <v>1139</v>
      </c>
      <c r="E548" s="5">
        <f>IFERROR(IF(SEARCH(Searchbox,MasterTable[[#This Row],[Name]]),(1-(ROW()/10000)),""),"")</f>
        <v>0.94520000000000004</v>
      </c>
      <c r="F548" s="4">
        <f>IFERROR(RANK(MasterTable[[#This Row],[Search Value]],MasterTable[Search Value],0),"")</f>
        <v>547</v>
      </c>
    </row>
    <row r="549" spans="1:6" ht="29.25" customHeight="1" x14ac:dyDescent="0.35">
      <c r="A549" s="1" t="s">
        <v>1121</v>
      </c>
      <c r="B549" s="1" t="s">
        <v>1121</v>
      </c>
      <c r="C549" s="4" t="s">
        <v>480</v>
      </c>
      <c r="D549" s="6" t="s">
        <v>481</v>
      </c>
      <c r="E549" s="5">
        <f>IFERROR(IF(SEARCH(Searchbox,MasterTable[[#This Row],[Name]]),(1-(ROW()/10000)),""),"")</f>
        <v>0.94510000000000005</v>
      </c>
      <c r="F549" s="4">
        <f>IFERROR(RANK(MasterTable[[#This Row],[Search Value]],MasterTable[Search Value],0),"")</f>
        <v>548</v>
      </c>
    </row>
    <row r="550" spans="1:6" ht="29.25" customHeight="1" x14ac:dyDescent="0.35">
      <c r="A550" s="1" t="s">
        <v>1121</v>
      </c>
      <c r="B550" s="1" t="s">
        <v>1121</v>
      </c>
      <c r="C550" s="4" t="s">
        <v>1140</v>
      </c>
      <c r="D550" s="8" t="s">
        <v>1141</v>
      </c>
      <c r="E550" s="5">
        <f>IFERROR(IF(SEARCH(Searchbox,MasterTable[[#This Row],[Name]]),(1-(ROW()/10000)),""),"")</f>
        <v>0.94499999999999995</v>
      </c>
      <c r="F550" s="4">
        <f>IFERROR(RANK(MasterTable[[#This Row],[Search Value]],MasterTable[Search Value],0),"")</f>
        <v>549</v>
      </c>
    </row>
    <row r="551" spans="1:6" ht="29.25" customHeight="1" x14ac:dyDescent="0.35">
      <c r="A551" s="1" t="s">
        <v>1121</v>
      </c>
      <c r="B551" s="1" t="s">
        <v>1121</v>
      </c>
      <c r="C551" s="4" t="s">
        <v>1142</v>
      </c>
      <c r="D551" s="6" t="s">
        <v>1143</v>
      </c>
      <c r="E551" s="5">
        <f>IFERROR(IF(SEARCH(Searchbox,MasterTable[[#This Row],[Name]]),(1-(ROW()/10000)),""),"")</f>
        <v>0.94489999999999996</v>
      </c>
      <c r="F551" s="4">
        <f>IFERROR(RANK(MasterTable[[#This Row],[Search Value]],MasterTable[Search Value],0),"")</f>
        <v>550</v>
      </c>
    </row>
    <row r="552" spans="1:6" ht="29.25" customHeight="1" x14ac:dyDescent="0.35">
      <c r="A552" s="1" t="s">
        <v>1121</v>
      </c>
      <c r="B552" s="1" t="s">
        <v>1121</v>
      </c>
      <c r="C552" s="4" t="s">
        <v>1144</v>
      </c>
      <c r="D552" s="6" t="s">
        <v>1145</v>
      </c>
      <c r="E552" s="5">
        <f>IFERROR(IF(SEARCH(Searchbox,MasterTable[[#This Row],[Name]]),(1-(ROW()/10000)),""),"")</f>
        <v>0.94479999999999997</v>
      </c>
      <c r="F552" s="4">
        <f>IFERROR(RANK(MasterTable[[#This Row],[Search Value]],MasterTable[Search Value],0),"")</f>
        <v>551</v>
      </c>
    </row>
    <row r="553" spans="1:6" ht="29.25" customHeight="1" x14ac:dyDescent="0.35">
      <c r="A553" s="1" t="s">
        <v>1121</v>
      </c>
      <c r="B553" s="1" t="s">
        <v>1121</v>
      </c>
      <c r="C553" s="4" t="s">
        <v>166</v>
      </c>
      <c r="D553" s="6" t="s">
        <v>167</v>
      </c>
      <c r="E553" s="5">
        <f>IFERROR(IF(SEARCH(Searchbox,MasterTable[[#This Row],[Name]]),(1-(ROW()/10000)),""),"")</f>
        <v>0.94469999999999998</v>
      </c>
      <c r="F553" s="4">
        <f>IFERROR(RANK(MasterTable[[#This Row],[Search Value]],MasterTable[Search Value],0),"")</f>
        <v>552</v>
      </c>
    </row>
    <row r="554" spans="1:6" ht="29.25" customHeight="1" x14ac:dyDescent="0.35">
      <c r="A554" s="1" t="s">
        <v>1121</v>
      </c>
      <c r="B554" s="1" t="s">
        <v>1121</v>
      </c>
      <c r="C554" s="4" t="s">
        <v>1146</v>
      </c>
      <c r="D554" s="6" t="s">
        <v>1147</v>
      </c>
      <c r="E554" s="5">
        <f>IFERROR(IF(SEARCH(Searchbox,MasterTable[[#This Row],[Name]]),(1-(ROW()/10000)),""),"")</f>
        <v>0.9446</v>
      </c>
      <c r="F554" s="4">
        <f>IFERROR(RANK(MasterTable[[#This Row],[Search Value]],MasterTable[Search Value],0),"")</f>
        <v>553</v>
      </c>
    </row>
    <row r="555" spans="1:6" ht="29.25" customHeight="1" x14ac:dyDescent="0.35">
      <c r="A555" s="1" t="s">
        <v>1121</v>
      </c>
      <c r="B555" s="1" t="s">
        <v>1121</v>
      </c>
      <c r="C555" s="4" t="s">
        <v>1148</v>
      </c>
      <c r="D555" s="6" t="s">
        <v>1149</v>
      </c>
      <c r="E555" s="5">
        <f>IFERROR(IF(SEARCH(Searchbox,MasterTable[[#This Row],[Name]]),(1-(ROW()/10000)),""),"")</f>
        <v>0.94450000000000001</v>
      </c>
      <c r="F555" s="4">
        <f>IFERROR(RANK(MasterTable[[#This Row],[Search Value]],MasterTable[Search Value],0),"")</f>
        <v>554</v>
      </c>
    </row>
    <row r="556" spans="1:6" ht="29.25" customHeight="1" x14ac:dyDescent="0.35">
      <c r="A556" s="1" t="s">
        <v>1121</v>
      </c>
      <c r="B556" s="1" t="s">
        <v>1121</v>
      </c>
      <c r="C556" s="4" t="s">
        <v>1150</v>
      </c>
      <c r="D556" s="6" t="s">
        <v>1151</v>
      </c>
      <c r="E556" s="5">
        <f>IFERROR(IF(SEARCH(Searchbox,MasterTable[[#This Row],[Name]]),(1-(ROW()/10000)),""),"")</f>
        <v>0.94440000000000002</v>
      </c>
      <c r="F556" s="4">
        <f>IFERROR(RANK(MasterTable[[#This Row],[Search Value]],MasterTable[Search Value],0),"")</f>
        <v>555</v>
      </c>
    </row>
    <row r="557" spans="1:6" ht="29.25" customHeight="1" x14ac:dyDescent="0.35">
      <c r="A557" s="1" t="s">
        <v>1121</v>
      </c>
      <c r="B557" s="1" t="s">
        <v>1121</v>
      </c>
      <c r="C557" s="4" t="s">
        <v>1152</v>
      </c>
      <c r="D557" s="6" t="s">
        <v>1153</v>
      </c>
      <c r="E557" s="5">
        <f>IFERROR(IF(SEARCH(Searchbox,MasterTable[[#This Row],[Name]]),(1-(ROW()/10000)),""),"")</f>
        <v>0.94430000000000003</v>
      </c>
      <c r="F557" s="4">
        <f>IFERROR(RANK(MasterTable[[#This Row],[Search Value]],MasterTable[Search Value],0),"")</f>
        <v>556</v>
      </c>
    </row>
    <row r="558" spans="1:6" ht="29.25" customHeight="1" x14ac:dyDescent="0.35">
      <c r="A558" s="1" t="s">
        <v>1121</v>
      </c>
      <c r="B558" s="1" t="s">
        <v>1121</v>
      </c>
      <c r="C558" s="4" t="s">
        <v>1154</v>
      </c>
      <c r="D558" s="6" t="s">
        <v>1155</v>
      </c>
      <c r="E558" s="5">
        <f>IFERROR(IF(SEARCH(Searchbox,MasterTable[[#This Row],[Name]]),(1-(ROW()/10000)),""),"")</f>
        <v>0.94420000000000004</v>
      </c>
      <c r="F558" s="4">
        <f>IFERROR(RANK(MasterTable[[#This Row],[Search Value]],MasterTable[Search Value],0),"")</f>
        <v>557</v>
      </c>
    </row>
    <row r="559" spans="1:6" ht="29.25" customHeight="1" x14ac:dyDescent="0.35">
      <c r="A559" s="1" t="s">
        <v>1121</v>
      </c>
      <c r="B559" s="1" t="s">
        <v>1121</v>
      </c>
      <c r="C559" s="4" t="s">
        <v>1156</v>
      </c>
      <c r="D559" s="6" t="s">
        <v>1157</v>
      </c>
      <c r="E559" s="5">
        <f>IFERROR(IF(SEARCH(Searchbox,MasterTable[[#This Row],[Name]]),(1-(ROW()/10000)),""),"")</f>
        <v>0.94410000000000005</v>
      </c>
      <c r="F559" s="4">
        <f>IFERROR(RANK(MasterTable[[#This Row],[Search Value]],MasterTable[Search Value],0),"")</f>
        <v>558</v>
      </c>
    </row>
    <row r="560" spans="1:6" ht="29.25" customHeight="1" x14ac:dyDescent="0.35">
      <c r="A560" s="1" t="s">
        <v>1121</v>
      </c>
      <c r="B560" s="1" t="s">
        <v>1121</v>
      </c>
      <c r="C560" s="4" t="s">
        <v>1158</v>
      </c>
      <c r="D560" s="6" t="s">
        <v>1159</v>
      </c>
      <c r="E560" s="5">
        <f>IFERROR(IF(SEARCH(Searchbox,MasterTable[[#This Row],[Name]]),(1-(ROW()/10000)),""),"")</f>
        <v>0.94399999999999995</v>
      </c>
      <c r="F560" s="4">
        <f>IFERROR(RANK(MasterTable[[#This Row],[Search Value]],MasterTable[Search Value],0),"")</f>
        <v>559</v>
      </c>
    </row>
    <row r="561" spans="1:6" ht="29.25" customHeight="1" x14ac:dyDescent="0.35">
      <c r="A561" s="1" t="s">
        <v>1121</v>
      </c>
      <c r="B561" s="1" t="s">
        <v>1121</v>
      </c>
      <c r="C561" s="4" t="s">
        <v>1160</v>
      </c>
      <c r="D561" s="6" t="s">
        <v>1161</v>
      </c>
      <c r="E561" s="5">
        <f>IFERROR(IF(SEARCH(Searchbox,MasterTable[[#This Row],[Name]]),(1-(ROW()/10000)),""),"")</f>
        <v>0.94389999999999996</v>
      </c>
      <c r="F561" s="4">
        <f>IFERROR(RANK(MasterTable[[#This Row],[Search Value]],MasterTable[Search Value],0),"")</f>
        <v>560</v>
      </c>
    </row>
    <row r="562" spans="1:6" ht="29.25" customHeight="1" x14ac:dyDescent="0.35">
      <c r="A562" s="1" t="s">
        <v>1121</v>
      </c>
      <c r="B562" s="1" t="s">
        <v>1121</v>
      </c>
      <c r="C562" s="4" t="s">
        <v>1162</v>
      </c>
      <c r="D562" s="6" t="s">
        <v>1163</v>
      </c>
      <c r="E562" s="5">
        <f>IFERROR(IF(SEARCH(Searchbox,MasterTable[[#This Row],[Name]]),(1-(ROW()/10000)),""),"")</f>
        <v>0.94379999999999997</v>
      </c>
      <c r="F562" s="4">
        <f>IFERROR(RANK(MasterTable[[#This Row],[Search Value]],MasterTable[Search Value],0),"")</f>
        <v>561</v>
      </c>
    </row>
    <row r="563" spans="1:6" ht="29.25" customHeight="1" x14ac:dyDescent="0.35">
      <c r="A563" s="1" t="s">
        <v>1121</v>
      </c>
      <c r="B563" s="1" t="s">
        <v>1121</v>
      </c>
      <c r="C563" s="4" t="s">
        <v>1164</v>
      </c>
      <c r="D563" s="6" t="s">
        <v>1165</v>
      </c>
      <c r="E563" s="5">
        <f>IFERROR(IF(SEARCH(Searchbox,MasterTable[[#This Row],[Name]]),(1-(ROW()/10000)),""),"")</f>
        <v>0.94369999999999998</v>
      </c>
      <c r="F563" s="4">
        <f>IFERROR(RANK(MasterTable[[#This Row],[Search Value]],MasterTable[Search Value],0),"")</f>
        <v>562</v>
      </c>
    </row>
    <row r="564" spans="1:6" ht="29.25" customHeight="1" x14ac:dyDescent="0.35">
      <c r="A564" s="1" t="s">
        <v>1121</v>
      </c>
      <c r="B564" s="1" t="s">
        <v>1121</v>
      </c>
      <c r="C564" s="4" t="s">
        <v>1166</v>
      </c>
      <c r="D564" s="6" t="s">
        <v>1167</v>
      </c>
      <c r="E564" s="5">
        <f>IFERROR(IF(SEARCH(Searchbox,MasterTable[[#This Row],[Name]]),(1-(ROW()/10000)),""),"")</f>
        <v>0.94359999999999999</v>
      </c>
      <c r="F564" s="4">
        <f>IFERROR(RANK(MasterTable[[#This Row],[Search Value]],MasterTable[Search Value],0),"")</f>
        <v>563</v>
      </c>
    </row>
    <row r="565" spans="1:6" ht="29.25" customHeight="1" x14ac:dyDescent="0.35">
      <c r="A565" s="1" t="s">
        <v>1121</v>
      </c>
      <c r="B565" s="1" t="s">
        <v>1121</v>
      </c>
      <c r="C565" s="4" t="s">
        <v>1168</v>
      </c>
      <c r="D565" s="6" t="s">
        <v>1169</v>
      </c>
      <c r="E565" s="5">
        <f>IFERROR(IF(SEARCH(Searchbox,MasterTable[[#This Row],[Name]]),(1-(ROW()/10000)),""),"")</f>
        <v>0.94350000000000001</v>
      </c>
      <c r="F565" s="4">
        <f>IFERROR(RANK(MasterTable[[#This Row],[Search Value]],MasterTable[Search Value],0),"")</f>
        <v>564</v>
      </c>
    </row>
    <row r="566" spans="1:6" ht="29.25" customHeight="1" x14ac:dyDescent="0.35">
      <c r="A566" s="1" t="s">
        <v>1170</v>
      </c>
      <c r="B566" s="1" t="s">
        <v>100</v>
      </c>
      <c r="C566" s="4" t="s">
        <v>1171</v>
      </c>
      <c r="D566" s="6" t="s">
        <v>1172</v>
      </c>
      <c r="E566" s="5">
        <f>IFERROR(IF(SEARCH(Searchbox,MasterTable[[#This Row],[Name]]),(1-(ROW()/10000)),""),"")</f>
        <v>0.94340000000000002</v>
      </c>
      <c r="F566" s="4">
        <f>IFERROR(RANK(MasterTable[[#This Row],[Search Value]],MasterTable[Search Value],0),"")</f>
        <v>565</v>
      </c>
    </row>
    <row r="567" spans="1:6" ht="29.25" customHeight="1" x14ac:dyDescent="0.35">
      <c r="A567" s="1" t="s">
        <v>1170</v>
      </c>
      <c r="B567" s="1" t="s">
        <v>100</v>
      </c>
      <c r="C567" s="4" t="s">
        <v>1173</v>
      </c>
      <c r="D567" s="4" t="s">
        <v>748</v>
      </c>
      <c r="E567" s="5">
        <f>IFERROR(IF(SEARCH(Searchbox,MasterTable[[#This Row],[Name]]),(1-(ROW()/10000)),""),"")</f>
        <v>0.94330000000000003</v>
      </c>
      <c r="F567" s="4">
        <f>IFERROR(RANK(MasterTable[[#This Row],[Search Value]],MasterTable[Search Value],0),"")</f>
        <v>566</v>
      </c>
    </row>
    <row r="568" spans="1:6" ht="29.25" customHeight="1" x14ac:dyDescent="0.35">
      <c r="A568" s="1" t="s">
        <v>1170</v>
      </c>
      <c r="B568" s="1" t="s">
        <v>1174</v>
      </c>
      <c r="C568" s="4" t="s">
        <v>711</v>
      </c>
      <c r="D568" s="6" t="s">
        <v>712</v>
      </c>
      <c r="E568" s="5">
        <f>IFERROR(IF(SEARCH(Searchbox,MasterTable[[#This Row],[Name]]),(1-(ROW()/10000)),""),"")</f>
        <v>0.94320000000000004</v>
      </c>
      <c r="F568" s="4">
        <f>IFERROR(RANK(MasterTable[[#This Row],[Search Value]],MasterTable[Search Value],0),"")</f>
        <v>567</v>
      </c>
    </row>
    <row r="569" spans="1:6" ht="29.25" customHeight="1" x14ac:dyDescent="0.35">
      <c r="A569" s="1" t="s">
        <v>1170</v>
      </c>
      <c r="B569" s="1" t="s">
        <v>1174</v>
      </c>
      <c r="C569" s="4" t="s">
        <v>1175</v>
      </c>
      <c r="D569" s="6" t="s">
        <v>1176</v>
      </c>
      <c r="E569" s="5">
        <f>IFERROR(IF(SEARCH(Searchbox,MasterTable[[#This Row],[Name]]),(1-(ROW()/10000)),""),"")</f>
        <v>0.94310000000000005</v>
      </c>
      <c r="F569" s="4">
        <f>IFERROR(RANK(MasterTable[[#This Row],[Search Value]],MasterTable[Search Value],0),"")</f>
        <v>568</v>
      </c>
    </row>
    <row r="570" spans="1:6" ht="29.25" customHeight="1" x14ac:dyDescent="0.35">
      <c r="A570" s="1" t="s">
        <v>1170</v>
      </c>
      <c r="B570" s="1" t="s">
        <v>1174</v>
      </c>
      <c r="C570" s="4" t="s">
        <v>1177</v>
      </c>
      <c r="D570" s="6" t="s">
        <v>1178</v>
      </c>
      <c r="E570" s="5">
        <f>IFERROR(IF(SEARCH(Searchbox,MasterTable[[#This Row],[Name]]),(1-(ROW()/10000)),""),"")</f>
        <v>0.94299999999999995</v>
      </c>
      <c r="F570" s="4">
        <f>IFERROR(RANK(MasterTable[[#This Row],[Search Value]],MasterTable[Search Value],0),"")</f>
        <v>569</v>
      </c>
    </row>
    <row r="571" spans="1:6" ht="29.25" customHeight="1" x14ac:dyDescent="0.35">
      <c r="A571" s="1" t="s">
        <v>1170</v>
      </c>
      <c r="B571" s="1" t="s">
        <v>1174</v>
      </c>
      <c r="C571" s="4" t="s">
        <v>1179</v>
      </c>
      <c r="D571" s="6" t="s">
        <v>1180</v>
      </c>
      <c r="E571" s="5">
        <f>IFERROR(IF(SEARCH(Searchbox,MasterTable[[#This Row],[Name]]),(1-(ROW()/10000)),""),"")</f>
        <v>0.94289999999999996</v>
      </c>
      <c r="F571" s="4">
        <f>IFERROR(RANK(MasterTable[[#This Row],[Search Value]],MasterTable[Search Value],0),"")</f>
        <v>570</v>
      </c>
    </row>
    <row r="572" spans="1:6" ht="29.25" customHeight="1" x14ac:dyDescent="0.35">
      <c r="A572" s="1" t="s">
        <v>1170</v>
      </c>
      <c r="B572" s="1" t="s">
        <v>1174</v>
      </c>
      <c r="C572" s="4" t="s">
        <v>1181</v>
      </c>
      <c r="D572" s="6" t="s">
        <v>1182</v>
      </c>
      <c r="E572" s="5">
        <f>IFERROR(IF(SEARCH(Searchbox,MasterTable[[#This Row],[Name]]),(1-(ROW()/10000)),""),"")</f>
        <v>0.94279999999999997</v>
      </c>
      <c r="F572" s="4">
        <f>IFERROR(RANK(MasterTable[[#This Row],[Search Value]],MasterTable[Search Value],0),"")</f>
        <v>571</v>
      </c>
    </row>
    <row r="573" spans="1:6" ht="29.25" customHeight="1" x14ac:dyDescent="0.35">
      <c r="A573" s="1" t="s">
        <v>1170</v>
      </c>
      <c r="B573" s="1" t="s">
        <v>1174</v>
      </c>
      <c r="C573" s="4" t="s">
        <v>1183</v>
      </c>
      <c r="D573" s="6" t="s">
        <v>1184</v>
      </c>
      <c r="E573" s="5">
        <f>IFERROR(IF(SEARCH(Searchbox,MasterTable[[#This Row],[Name]]),(1-(ROW()/10000)),""),"")</f>
        <v>0.94269999999999998</v>
      </c>
      <c r="F573" s="4">
        <f>IFERROR(RANK(MasterTable[[#This Row],[Search Value]],MasterTable[Search Value],0),"")</f>
        <v>572</v>
      </c>
    </row>
    <row r="574" spans="1:6" ht="29.25" customHeight="1" x14ac:dyDescent="0.35">
      <c r="A574" s="1" t="s">
        <v>1170</v>
      </c>
      <c r="B574" s="1" t="s">
        <v>1185</v>
      </c>
      <c r="C574" s="4" t="s">
        <v>1186</v>
      </c>
      <c r="D574" s="6" t="s">
        <v>1187</v>
      </c>
      <c r="E574" s="5">
        <f>IFERROR(IF(SEARCH(Searchbox,MasterTable[[#This Row],[Name]]),(1-(ROW()/10000)),""),"")</f>
        <v>0.94259999999999999</v>
      </c>
      <c r="F574" s="4">
        <f>IFERROR(RANK(MasterTable[[#This Row],[Search Value]],MasterTable[Search Value],0),"")</f>
        <v>573</v>
      </c>
    </row>
    <row r="575" spans="1:6" ht="29.25" customHeight="1" x14ac:dyDescent="0.35">
      <c r="A575" s="1" t="s">
        <v>1170</v>
      </c>
      <c r="B575" s="1" t="s">
        <v>1185</v>
      </c>
      <c r="C575" s="4" t="s">
        <v>1188</v>
      </c>
      <c r="D575" s="6" t="s">
        <v>1189</v>
      </c>
      <c r="E575" s="5">
        <f>IFERROR(IF(SEARCH(Searchbox,MasterTable[[#This Row],[Name]]),(1-(ROW()/10000)),""),"")</f>
        <v>0.9425</v>
      </c>
      <c r="F575" s="4">
        <f>IFERROR(RANK(MasterTable[[#This Row],[Search Value]],MasterTable[Search Value],0),"")</f>
        <v>574</v>
      </c>
    </row>
    <row r="576" spans="1:6" ht="29.25" customHeight="1" x14ac:dyDescent="0.35">
      <c r="A576" s="1" t="s">
        <v>1170</v>
      </c>
      <c r="B576" s="1" t="s">
        <v>1185</v>
      </c>
      <c r="C576" s="4" t="s">
        <v>1190</v>
      </c>
      <c r="D576" s="6" t="s">
        <v>1191</v>
      </c>
      <c r="E576" s="5">
        <f>IFERROR(IF(SEARCH(Searchbox,MasterTable[[#This Row],[Name]]),(1-(ROW()/10000)),""),"")</f>
        <v>0.94240000000000002</v>
      </c>
      <c r="F576" s="4">
        <f>IFERROR(RANK(MasterTable[[#This Row],[Search Value]],MasterTable[Search Value],0),"")</f>
        <v>575</v>
      </c>
    </row>
    <row r="577" spans="1:6" ht="29.25" customHeight="1" x14ac:dyDescent="0.35">
      <c r="A577" s="1" t="s">
        <v>1170</v>
      </c>
      <c r="B577" s="1" t="s">
        <v>1185</v>
      </c>
      <c r="C577" s="4" t="s">
        <v>759</v>
      </c>
      <c r="D577" s="6" t="s">
        <v>760</v>
      </c>
      <c r="E577" s="5">
        <f>IFERROR(IF(SEARCH(Searchbox,MasterTable[[#This Row],[Name]]),(1-(ROW()/10000)),""),"")</f>
        <v>0.94230000000000003</v>
      </c>
      <c r="F577" s="4">
        <f>IFERROR(RANK(MasterTable[[#This Row],[Search Value]],MasterTable[Search Value],0),"")</f>
        <v>576</v>
      </c>
    </row>
    <row r="578" spans="1:6" ht="29.25" customHeight="1" x14ac:dyDescent="0.35">
      <c r="A578" s="1" t="s">
        <v>1170</v>
      </c>
      <c r="B578" s="1" t="s">
        <v>1185</v>
      </c>
      <c r="C578" s="4" t="s">
        <v>761</v>
      </c>
      <c r="D578" s="6" t="s">
        <v>762</v>
      </c>
      <c r="E578" s="5">
        <f>IFERROR(IF(SEARCH(Searchbox,MasterTable[[#This Row],[Name]]),(1-(ROW()/10000)),""),"")</f>
        <v>0.94220000000000004</v>
      </c>
      <c r="F578" s="4">
        <f>IFERROR(RANK(MasterTable[[#This Row],[Search Value]],MasterTable[Search Value],0),"")</f>
        <v>577</v>
      </c>
    </row>
    <row r="579" spans="1:6" ht="29.25" customHeight="1" x14ac:dyDescent="0.35">
      <c r="A579" s="1" t="s">
        <v>1170</v>
      </c>
      <c r="B579" s="1" t="s">
        <v>1192</v>
      </c>
      <c r="C579" s="4" t="s">
        <v>1193</v>
      </c>
      <c r="D579" s="6" t="s">
        <v>1194</v>
      </c>
      <c r="E579" s="5">
        <f>IFERROR(IF(SEARCH(Searchbox,MasterTable[[#This Row],[Name]]),(1-(ROW()/10000)),""),"")</f>
        <v>0.94210000000000005</v>
      </c>
      <c r="F579" s="4">
        <f>IFERROR(RANK(MasterTable[[#This Row],[Search Value]],MasterTable[Search Value],0),"")</f>
        <v>578</v>
      </c>
    </row>
    <row r="580" spans="1:6" ht="29.25" customHeight="1" x14ac:dyDescent="0.35">
      <c r="A580" s="1" t="s">
        <v>1170</v>
      </c>
      <c r="B580" s="1" t="s">
        <v>1192</v>
      </c>
      <c r="C580" s="4" t="s">
        <v>1195</v>
      </c>
      <c r="D580" s="6" t="s">
        <v>1196</v>
      </c>
      <c r="E580" s="5">
        <f>IFERROR(IF(SEARCH(Searchbox,MasterTable[[#This Row],[Name]]),(1-(ROW()/10000)),""),"")</f>
        <v>0.94199999999999995</v>
      </c>
      <c r="F580" s="4">
        <f>IFERROR(RANK(MasterTable[[#This Row],[Search Value]],MasterTable[Search Value],0),"")</f>
        <v>579</v>
      </c>
    </row>
    <row r="581" spans="1:6" ht="29.25" customHeight="1" x14ac:dyDescent="0.35">
      <c r="A581" s="1" t="s">
        <v>1170</v>
      </c>
      <c r="B581" s="1" t="s">
        <v>1192</v>
      </c>
      <c r="C581" s="4" t="s">
        <v>1197</v>
      </c>
      <c r="D581" s="6" t="s">
        <v>1198</v>
      </c>
      <c r="E581" s="5">
        <f>IFERROR(IF(SEARCH(Searchbox,MasterTable[[#This Row],[Name]]),(1-(ROW()/10000)),""),"")</f>
        <v>0.94189999999999996</v>
      </c>
      <c r="F581" s="4">
        <f>IFERROR(RANK(MasterTable[[#This Row],[Search Value]],MasterTable[Search Value],0),"")</f>
        <v>580</v>
      </c>
    </row>
    <row r="582" spans="1:6" ht="29.25" customHeight="1" x14ac:dyDescent="0.35">
      <c r="A582" s="1" t="s">
        <v>1170</v>
      </c>
      <c r="B582" s="1" t="s">
        <v>1199</v>
      </c>
      <c r="C582" s="4" t="s">
        <v>1200</v>
      </c>
      <c r="D582" s="6" t="s">
        <v>1201</v>
      </c>
      <c r="E582" s="5">
        <f>IFERROR(IF(SEARCH(Searchbox,MasterTable[[#This Row],[Name]]),(1-(ROW()/10000)),""),"")</f>
        <v>0.94179999999999997</v>
      </c>
      <c r="F582" s="4">
        <f>IFERROR(RANK(MasterTable[[#This Row],[Search Value]],MasterTable[Search Value],0),"")</f>
        <v>581</v>
      </c>
    </row>
    <row r="583" spans="1:6" ht="29.25" customHeight="1" x14ac:dyDescent="0.35">
      <c r="A583" s="1" t="s">
        <v>1170</v>
      </c>
      <c r="B583" s="1" t="s">
        <v>1199</v>
      </c>
      <c r="C583" s="4" t="s">
        <v>1202</v>
      </c>
      <c r="D583" s="6" t="s">
        <v>1203</v>
      </c>
      <c r="E583" s="5">
        <f>IFERROR(IF(SEARCH(Searchbox,MasterTable[[#This Row],[Name]]),(1-(ROW()/10000)),""),"")</f>
        <v>0.94169999999999998</v>
      </c>
      <c r="F583" s="4">
        <f>IFERROR(RANK(MasterTable[[#This Row],[Search Value]],MasterTable[Search Value],0),"")</f>
        <v>582</v>
      </c>
    </row>
    <row r="584" spans="1:6" ht="29.25" customHeight="1" x14ac:dyDescent="0.35">
      <c r="A584" s="1" t="s">
        <v>1170</v>
      </c>
      <c r="B584" s="1" t="s">
        <v>1199</v>
      </c>
      <c r="C584" s="4" t="s">
        <v>1204</v>
      </c>
      <c r="D584" s="6" t="s">
        <v>1205</v>
      </c>
      <c r="E584" s="5">
        <f>IFERROR(IF(SEARCH(Searchbox,MasterTable[[#This Row],[Name]]),(1-(ROW()/10000)),""),"")</f>
        <v>0.94159999999999999</v>
      </c>
      <c r="F584" s="4">
        <f>IFERROR(RANK(MasterTable[[#This Row],[Search Value]],MasterTable[Search Value],0),"")</f>
        <v>583</v>
      </c>
    </row>
    <row r="585" spans="1:6" ht="29.25" customHeight="1" x14ac:dyDescent="0.35">
      <c r="A585" s="1" t="s">
        <v>1170</v>
      </c>
      <c r="B585" s="1" t="s">
        <v>1199</v>
      </c>
      <c r="C585" s="4" t="s">
        <v>1206</v>
      </c>
      <c r="D585" s="6" t="s">
        <v>1207</v>
      </c>
      <c r="E585" s="5">
        <f>IFERROR(IF(SEARCH(Searchbox,MasterTable[[#This Row],[Name]]),(1-(ROW()/10000)),""),"")</f>
        <v>0.9415</v>
      </c>
      <c r="F585" s="4">
        <f>IFERROR(RANK(MasterTable[[#This Row],[Search Value]],MasterTable[Search Value],0),"")</f>
        <v>584</v>
      </c>
    </row>
    <row r="586" spans="1:6" ht="29.25" customHeight="1" x14ac:dyDescent="0.35">
      <c r="A586" s="1" t="s">
        <v>1170</v>
      </c>
      <c r="B586" s="1" t="s">
        <v>1199</v>
      </c>
      <c r="C586" s="4" t="s">
        <v>1208</v>
      </c>
      <c r="D586" s="6" t="s">
        <v>1209</v>
      </c>
      <c r="E586" s="5">
        <f>IFERROR(IF(SEARCH(Searchbox,MasterTable[[#This Row],[Name]]),(1-(ROW()/10000)),""),"")</f>
        <v>0.94140000000000001</v>
      </c>
      <c r="F586" s="4">
        <f>IFERROR(RANK(MasterTable[[#This Row],[Search Value]],MasterTable[Search Value],0),"")</f>
        <v>585</v>
      </c>
    </row>
    <row r="587" spans="1:6" ht="29.25" customHeight="1" x14ac:dyDescent="0.35">
      <c r="A587" s="1" t="s">
        <v>1170</v>
      </c>
      <c r="B587" s="1" t="s">
        <v>1199</v>
      </c>
      <c r="C587" s="4" t="s">
        <v>1210</v>
      </c>
      <c r="D587" s="6" t="s">
        <v>1211</v>
      </c>
      <c r="E587" s="5">
        <f>IFERROR(IF(SEARCH(Searchbox,MasterTable[[#This Row],[Name]]),(1-(ROW()/10000)),""),"")</f>
        <v>0.94130000000000003</v>
      </c>
      <c r="F587" s="4">
        <f>IFERROR(RANK(MasterTable[[#This Row],[Search Value]],MasterTable[Search Value],0),"")</f>
        <v>586</v>
      </c>
    </row>
    <row r="588" spans="1:6" ht="29.25" customHeight="1" x14ac:dyDescent="0.35">
      <c r="A588" s="1" t="s">
        <v>1170</v>
      </c>
      <c r="B588" s="1" t="s">
        <v>1212</v>
      </c>
      <c r="C588" s="4" t="s">
        <v>1213</v>
      </c>
      <c r="D588" s="6" t="s">
        <v>1214</v>
      </c>
      <c r="E588" s="5">
        <f>IFERROR(IF(SEARCH(Searchbox,MasterTable[[#This Row],[Name]]),(1-(ROW()/10000)),""),"")</f>
        <v>0.94120000000000004</v>
      </c>
      <c r="F588" s="4">
        <f>IFERROR(RANK(MasterTable[[#This Row],[Search Value]],MasterTable[Search Value],0),"")</f>
        <v>587</v>
      </c>
    </row>
    <row r="589" spans="1:6" ht="29.25" customHeight="1" x14ac:dyDescent="0.35">
      <c r="A589" s="1" t="s">
        <v>1170</v>
      </c>
      <c r="B589" s="1" t="s">
        <v>1212</v>
      </c>
      <c r="C589" s="4" t="s">
        <v>1215</v>
      </c>
      <c r="D589" s="6" t="s">
        <v>1216</v>
      </c>
      <c r="E589" s="5">
        <f>IFERROR(IF(SEARCH(Searchbox,MasterTable[[#This Row],[Name]]),(1-(ROW()/10000)),""),"")</f>
        <v>0.94110000000000005</v>
      </c>
      <c r="F589" s="4">
        <f>IFERROR(RANK(MasterTable[[#This Row],[Search Value]],MasterTable[Search Value],0),"")</f>
        <v>588</v>
      </c>
    </row>
    <row r="590" spans="1:6" ht="29.25" customHeight="1" x14ac:dyDescent="0.35">
      <c r="A590" s="1" t="s">
        <v>1170</v>
      </c>
      <c r="B590" s="1" t="s">
        <v>1217</v>
      </c>
      <c r="C590" s="4" t="s">
        <v>1218</v>
      </c>
      <c r="D590" s="6" t="s">
        <v>1219</v>
      </c>
      <c r="E590" s="5">
        <f>IFERROR(IF(SEARCH(Searchbox,MasterTable[[#This Row],[Name]]),(1-(ROW()/10000)),""),"")</f>
        <v>0.94100000000000006</v>
      </c>
      <c r="F590" s="4">
        <f>IFERROR(RANK(MasterTable[[#This Row],[Search Value]],MasterTable[Search Value],0),"")</f>
        <v>589</v>
      </c>
    </row>
    <row r="591" spans="1:6" ht="29.25" customHeight="1" x14ac:dyDescent="0.35">
      <c r="A591" s="1" t="s">
        <v>1170</v>
      </c>
      <c r="B591" s="1" t="s">
        <v>1217</v>
      </c>
      <c r="C591" s="4" t="s">
        <v>1220</v>
      </c>
      <c r="D591" s="6" t="s">
        <v>1221</v>
      </c>
      <c r="E591" s="5">
        <f>IFERROR(IF(SEARCH(Searchbox,MasterTable[[#This Row],[Name]]),(1-(ROW()/10000)),""),"")</f>
        <v>0.94089999999999996</v>
      </c>
      <c r="F591" s="4">
        <f>IFERROR(RANK(MasterTable[[#This Row],[Search Value]],MasterTable[Search Value],0),"")</f>
        <v>590</v>
      </c>
    </row>
    <row r="592" spans="1:6" ht="29.25" customHeight="1" x14ac:dyDescent="0.35">
      <c r="A592" s="1" t="s">
        <v>1170</v>
      </c>
      <c r="B592" s="1" t="s">
        <v>1217</v>
      </c>
      <c r="C592" s="4" t="s">
        <v>1222</v>
      </c>
      <c r="D592" s="6" t="s">
        <v>1223</v>
      </c>
      <c r="E592" s="5">
        <f>IFERROR(IF(SEARCH(Searchbox,MasterTable[[#This Row],[Name]]),(1-(ROW()/10000)),""),"")</f>
        <v>0.94079999999999997</v>
      </c>
      <c r="F592" s="4">
        <f>IFERROR(RANK(MasterTable[[#This Row],[Search Value]],MasterTable[Search Value],0),"")</f>
        <v>591</v>
      </c>
    </row>
    <row r="593" spans="1:6" ht="29.25" customHeight="1" x14ac:dyDescent="0.35">
      <c r="A593" s="1" t="s">
        <v>1170</v>
      </c>
      <c r="B593" s="1" t="s">
        <v>1217</v>
      </c>
      <c r="C593" s="4" t="s">
        <v>1224</v>
      </c>
      <c r="D593" s="6" t="s">
        <v>1225</v>
      </c>
      <c r="E593" s="5">
        <f>IFERROR(IF(SEARCH(Searchbox,MasterTable[[#This Row],[Name]]),(1-(ROW()/10000)),""),"")</f>
        <v>0.94069999999999998</v>
      </c>
      <c r="F593" s="4">
        <f>IFERROR(RANK(MasterTable[[#This Row],[Search Value]],MasterTable[Search Value],0),"")</f>
        <v>592</v>
      </c>
    </row>
    <row r="594" spans="1:6" ht="29.25" customHeight="1" x14ac:dyDescent="0.35">
      <c r="A594" s="1" t="s">
        <v>1170</v>
      </c>
      <c r="B594" s="1" t="s">
        <v>1217</v>
      </c>
      <c r="C594" s="4" t="s">
        <v>1226</v>
      </c>
      <c r="D594" s="7" t="s">
        <v>1227</v>
      </c>
      <c r="E594" s="5">
        <f>IFERROR(IF(SEARCH(Searchbox,MasterTable[[#This Row],[Name]]),(1-(ROW()/10000)),""),"")</f>
        <v>0.94059999999999999</v>
      </c>
      <c r="F594" s="4">
        <f>IFERROR(RANK(MasterTable[[#This Row],[Search Value]],MasterTable[Search Value],0),"")</f>
        <v>593</v>
      </c>
    </row>
    <row r="595" spans="1:6" ht="29.25" customHeight="1" x14ac:dyDescent="0.35">
      <c r="A595" s="1" t="s">
        <v>1170</v>
      </c>
      <c r="B595" s="1" t="s">
        <v>1228</v>
      </c>
      <c r="C595" s="4" t="s">
        <v>1229</v>
      </c>
      <c r="D595" s="6" t="s">
        <v>1230</v>
      </c>
      <c r="E595" s="5">
        <f>IFERROR(IF(SEARCH(Searchbox,MasterTable[[#This Row],[Name]]),(1-(ROW()/10000)),""),"")</f>
        <v>0.9405</v>
      </c>
      <c r="F595" s="4">
        <f>IFERROR(RANK(MasterTable[[#This Row],[Search Value]],MasterTable[Search Value],0),"")</f>
        <v>594</v>
      </c>
    </row>
    <row r="596" spans="1:6" ht="29.25" customHeight="1" x14ac:dyDescent="0.35">
      <c r="A596" s="1" t="s">
        <v>1170</v>
      </c>
      <c r="B596" s="1" t="s">
        <v>1228</v>
      </c>
      <c r="C596" s="4" t="s">
        <v>1231</v>
      </c>
      <c r="D596" s="6" t="s">
        <v>1232</v>
      </c>
      <c r="E596" s="5">
        <f>IFERROR(IF(SEARCH(Searchbox,MasterTable[[#This Row],[Name]]),(1-(ROW()/10000)),""),"")</f>
        <v>0.94040000000000001</v>
      </c>
      <c r="F596" s="4">
        <f>IFERROR(RANK(MasterTable[[#This Row],[Search Value]],MasterTable[Search Value],0),"")</f>
        <v>595</v>
      </c>
    </row>
    <row r="597" spans="1:6" ht="29.25" customHeight="1" x14ac:dyDescent="0.35">
      <c r="E597" s="1" t="str">
        <f>IFERROR(IF(SEARCH(Searchbox,MasterTable[[#This Row],[Name]]),(1-(ROW()/10000)),""),"")</f>
        <v/>
      </c>
      <c r="F597" s="1" t="str">
        <f>IFERROR(RANK(MasterTable[[#This Row],[Search Value]],MasterTable[Search Value],0),"")</f>
        <v/>
      </c>
    </row>
    <row r="598" spans="1:6" ht="29.25" customHeight="1" x14ac:dyDescent="0.35">
      <c r="E598" s="1" t="str">
        <f>IFERROR(IF(SEARCH(Searchbox,MasterTable[[#This Row],[Name]]),(1-(ROW()/10000)),""),"")</f>
        <v/>
      </c>
      <c r="F598" s="1" t="str">
        <f>IFERROR(RANK(MasterTable[[#This Row],[Search Value]],MasterTable[Search Value],0),"")</f>
        <v/>
      </c>
    </row>
    <row r="599" spans="1:6" ht="29.25" customHeight="1" x14ac:dyDescent="0.35">
      <c r="E599" s="1" t="str">
        <f>IFERROR(IF(SEARCH(Searchbox,MasterTable[[#This Row],[Name]]),(1-(ROW()/10000)),""),"")</f>
        <v/>
      </c>
      <c r="F599" s="1" t="str">
        <f>IFERROR(RANK(MasterTable[[#This Row],[Search Value]],MasterTable[Search Value],0),"")</f>
        <v/>
      </c>
    </row>
    <row r="600" spans="1:6" ht="29.25" customHeight="1" x14ac:dyDescent="0.35">
      <c r="E600" s="1" t="str">
        <f>IFERROR(IF(SEARCH(Searchbox,MasterTable[[#This Row],[Name]]),(1-(ROW()/10000)),""),"")</f>
        <v/>
      </c>
      <c r="F600" s="1" t="str">
        <f>IFERROR(RANK(MasterTable[[#This Row],[Search Value]],MasterTable[Search Value],0),"")</f>
        <v/>
      </c>
    </row>
    <row r="601" spans="1:6" ht="29.25" customHeight="1" x14ac:dyDescent="0.35">
      <c r="E601" s="1" t="str">
        <f>IFERROR(IF(SEARCH(Searchbox,MasterTable[[#This Row],[Name]]),(1-(ROW()/10000)),""),"")</f>
        <v/>
      </c>
      <c r="F601" s="1" t="str">
        <f>IFERROR(RANK(MasterTable[[#This Row],[Search Value]],MasterTable[Search Value],0),"")</f>
        <v/>
      </c>
    </row>
    <row r="602" spans="1:6" ht="29.25" customHeight="1" x14ac:dyDescent="0.35">
      <c r="E602" s="1" t="str">
        <f>IFERROR(IF(SEARCH(Searchbox,MasterTable[[#This Row],[Name]]),(1-(ROW()/10000)),""),"")</f>
        <v/>
      </c>
      <c r="F602" s="1" t="str">
        <f>IFERROR(RANK(MasterTable[[#This Row],[Search Value]],MasterTable[Search Value],0),"")</f>
        <v/>
      </c>
    </row>
    <row r="603" spans="1:6" ht="29.25" customHeight="1" x14ac:dyDescent="0.35">
      <c r="E603" s="1" t="str">
        <f>IFERROR(IF(SEARCH(Searchbox,MasterTable[[#This Row],[Name]]),(1-(ROW()/10000)),""),"")</f>
        <v/>
      </c>
      <c r="F603" s="1" t="str">
        <f>IFERROR(RANK(MasterTable[[#This Row],[Search Value]],MasterTable[Search Value],0),"")</f>
        <v/>
      </c>
    </row>
    <row r="604" spans="1:6" ht="29.25" customHeight="1" x14ac:dyDescent="0.35">
      <c r="E604" s="1" t="str">
        <f>IFERROR(IF(SEARCH(Searchbox,MasterTable[[#This Row],[Name]]),(1-(ROW()/10000)),""),"")</f>
        <v/>
      </c>
      <c r="F604" s="1" t="str">
        <f>IFERROR(RANK(MasterTable[[#This Row],[Search Value]],MasterTable[Search Value],0),"")</f>
        <v/>
      </c>
    </row>
    <row r="605" spans="1:6" ht="29.25" customHeight="1" x14ac:dyDescent="0.35">
      <c r="E605" s="1" t="str">
        <f>IFERROR(IF(SEARCH(Searchbox,MasterTable[[#This Row],[Name]]),(1-(ROW()/10000)),""),"")</f>
        <v/>
      </c>
      <c r="F605" s="1" t="str">
        <f>IFERROR(RANK(MasterTable[[#This Row],[Search Value]],MasterTable[Search Value],0),"")</f>
        <v/>
      </c>
    </row>
    <row r="606" spans="1:6" ht="29.25" customHeight="1" x14ac:dyDescent="0.35">
      <c r="E606" s="1" t="str">
        <f>IFERROR(IF(SEARCH(Searchbox,MasterTable[[#This Row],[Name]]),(1-(ROW()/10000)),""),"")</f>
        <v/>
      </c>
      <c r="F606" s="1" t="str">
        <f>IFERROR(RANK(MasterTable[[#This Row],[Search Value]],MasterTable[Search Value],0),"")</f>
        <v/>
      </c>
    </row>
    <row r="607" spans="1:6" ht="29.25" customHeight="1" x14ac:dyDescent="0.35">
      <c r="E607" s="1" t="str">
        <f>IFERROR(IF(SEARCH(Searchbox,MasterTable[[#This Row],[Name]]),(1-(ROW()/10000)),""),"")</f>
        <v/>
      </c>
      <c r="F607" s="1" t="str">
        <f>IFERROR(RANK(MasterTable[[#This Row],[Search Value]],MasterTable[Search Value],0),"")</f>
        <v/>
      </c>
    </row>
    <row r="608" spans="1:6" ht="29.25" customHeight="1" x14ac:dyDescent="0.35">
      <c r="E608" s="1" t="str">
        <f>IFERROR(IF(SEARCH(Searchbox,MasterTable[[#This Row],[Name]]),(1-(ROW()/10000)),""),"")</f>
        <v/>
      </c>
      <c r="F608" s="1" t="str">
        <f>IFERROR(RANK(MasterTable[[#This Row],[Search Value]],MasterTable[Search Value],0),"")</f>
        <v/>
      </c>
    </row>
    <row r="609" spans="5:6" ht="29.25" customHeight="1" x14ac:dyDescent="0.35">
      <c r="E609" s="1" t="str">
        <f>IFERROR(IF(SEARCH(Searchbox,MasterTable[[#This Row],[Name]]),(1-(ROW()/10000)),""),"")</f>
        <v/>
      </c>
      <c r="F609" s="1" t="str">
        <f>IFERROR(RANK(MasterTable[[#This Row],[Search Value]],MasterTable[Search Value],0),"")</f>
        <v/>
      </c>
    </row>
    <row r="610" spans="5:6" ht="29.25" customHeight="1" x14ac:dyDescent="0.35">
      <c r="E610" s="1" t="str">
        <f>IFERROR(IF(SEARCH(Searchbox,MasterTable[[#This Row],[Name]]),(1-(ROW()/10000)),""),"")</f>
        <v/>
      </c>
      <c r="F610" s="1" t="str">
        <f>IFERROR(RANK(MasterTable[[#This Row],[Search Value]],MasterTable[Search Value],0),"")</f>
        <v/>
      </c>
    </row>
    <row r="611" spans="5:6" ht="29.25" customHeight="1" x14ac:dyDescent="0.35">
      <c r="E611" s="1" t="str">
        <f>IFERROR(IF(SEARCH(Searchbox,MasterTable[[#This Row],[Name]]),(1-(ROW()/10000)),""),"")</f>
        <v/>
      </c>
      <c r="F611" s="1" t="str">
        <f>IFERROR(RANK(MasterTable[[#This Row],[Search Value]],MasterTable[Search Value],0),"")</f>
        <v/>
      </c>
    </row>
    <row r="612" spans="5:6" ht="29.25" customHeight="1" x14ac:dyDescent="0.35">
      <c r="E612" s="1" t="str">
        <f>IFERROR(IF(SEARCH(Searchbox,MasterTable[[#This Row],[Name]]),(1-(ROW()/10000)),""),"")</f>
        <v/>
      </c>
      <c r="F612" s="1" t="str">
        <f>IFERROR(RANK(MasterTable[[#This Row],[Search Value]],MasterTable[Search Value],0),"")</f>
        <v/>
      </c>
    </row>
    <row r="613" spans="5:6" ht="29.25" customHeight="1" x14ac:dyDescent="0.35">
      <c r="E613" s="1" t="str">
        <f>IFERROR(IF(SEARCH(Searchbox,MasterTable[[#This Row],[Name]]),(1-(ROW()/10000)),""),"")</f>
        <v/>
      </c>
      <c r="F613" s="1" t="str">
        <f>IFERROR(RANK(MasterTable[[#This Row],[Search Value]],MasterTable[Search Value],0),"")</f>
        <v/>
      </c>
    </row>
    <row r="614" spans="5:6" ht="29.25" customHeight="1" x14ac:dyDescent="0.35">
      <c r="E614" s="1" t="str">
        <f>IFERROR(IF(SEARCH(Searchbox,MasterTable[[#This Row],[Name]]),(1-(ROW()/10000)),""),"")</f>
        <v/>
      </c>
      <c r="F614" s="1" t="str">
        <f>IFERROR(RANK(MasterTable[[#This Row],[Search Value]],MasterTable[Search Value],0),"")</f>
        <v/>
      </c>
    </row>
    <row r="615" spans="5:6" ht="29.25" customHeight="1" x14ac:dyDescent="0.35">
      <c r="E615" s="1" t="str">
        <f>IFERROR(IF(SEARCH(Searchbox,MasterTable[[#This Row],[Name]]),(1-(ROW()/10000)),""),"")</f>
        <v/>
      </c>
      <c r="F615" s="1" t="str">
        <f>IFERROR(RANK(MasterTable[[#This Row],[Search Value]],MasterTable[Search Value],0),"")</f>
        <v/>
      </c>
    </row>
    <row r="616" spans="5:6" ht="29.25" customHeight="1" x14ac:dyDescent="0.35">
      <c r="E616" s="1" t="str">
        <f>IFERROR(IF(SEARCH(Searchbox,MasterTable[[#This Row],[Name]]),(1-(ROW()/10000)),""),"")</f>
        <v/>
      </c>
      <c r="F616" s="1" t="str">
        <f>IFERROR(RANK(MasterTable[[#This Row],[Search Value]],MasterTable[Search Value],0),"")</f>
        <v/>
      </c>
    </row>
    <row r="617" spans="5:6" ht="29.25" customHeight="1" x14ac:dyDescent="0.35">
      <c r="E617" s="1" t="str">
        <f>IFERROR(IF(SEARCH(Searchbox,MasterTable[[#This Row],[Name]]),(1-(ROW()/10000)),""),"")</f>
        <v/>
      </c>
      <c r="F617" s="1" t="str">
        <f>IFERROR(RANK(MasterTable[[#This Row],[Search Value]],MasterTable[Search Value],0),"")</f>
        <v/>
      </c>
    </row>
    <row r="618" spans="5:6" ht="29.25" customHeight="1" x14ac:dyDescent="0.35">
      <c r="E618" s="1" t="str">
        <f>IFERROR(IF(SEARCH(Searchbox,MasterTable[[#This Row],[Name]]),(1-(ROW()/10000)),""),"")</f>
        <v/>
      </c>
      <c r="F618" s="1" t="str">
        <f>IFERROR(RANK(MasterTable[[#This Row],[Search Value]],MasterTable[Search Value],0),"")</f>
        <v/>
      </c>
    </row>
    <row r="619" spans="5:6" ht="29.25" customHeight="1" x14ac:dyDescent="0.35">
      <c r="E619" s="1" t="str">
        <f>IFERROR(IF(SEARCH(Searchbox,MasterTable[[#This Row],[Name]]),(1-(ROW()/10000)),""),"")</f>
        <v/>
      </c>
      <c r="F619" s="1" t="str">
        <f>IFERROR(RANK(MasterTable[[#This Row],[Search Value]],MasterTable[Search Value],0),"")</f>
        <v/>
      </c>
    </row>
    <row r="620" spans="5:6" ht="29.25" customHeight="1" x14ac:dyDescent="0.35">
      <c r="E620" s="1" t="str">
        <f>IFERROR(IF(SEARCH(Searchbox,MasterTable[[#This Row],[Name]]),(1-(ROW()/10000)),""),"")</f>
        <v/>
      </c>
      <c r="F620" s="1" t="str">
        <f>IFERROR(RANK(MasterTable[[#This Row],[Search Value]],MasterTable[Search Value],0),"")</f>
        <v/>
      </c>
    </row>
    <row r="621" spans="5:6" ht="29.25" customHeight="1" x14ac:dyDescent="0.35">
      <c r="E621" s="1" t="str">
        <f>IFERROR(IF(SEARCH(Searchbox,MasterTable[[#This Row],[Name]]),(1-(ROW()/10000)),""),"")</f>
        <v/>
      </c>
      <c r="F621" s="1" t="str">
        <f>IFERROR(RANK(MasterTable[[#This Row],[Search Value]],MasterTable[Search Value],0),"")</f>
        <v/>
      </c>
    </row>
    <row r="622" spans="5:6" ht="29.25" customHeight="1" x14ac:dyDescent="0.35">
      <c r="E622" s="1" t="str">
        <f>IFERROR(IF(SEARCH(Searchbox,MasterTable[[#This Row],[Name]]),(1-(ROW()/10000)),""),"")</f>
        <v/>
      </c>
      <c r="F622" s="1" t="str">
        <f>IFERROR(RANK(MasterTable[[#This Row],[Search Value]],MasterTable[Search Value],0),"")</f>
        <v/>
      </c>
    </row>
    <row r="623" spans="5:6" ht="29.25" customHeight="1" x14ac:dyDescent="0.35">
      <c r="E623" s="1" t="str">
        <f>IFERROR(IF(SEARCH(Searchbox,MasterTable[[#This Row],[Name]]),(1-(ROW()/10000)),""),"")</f>
        <v/>
      </c>
      <c r="F623" s="1" t="str">
        <f>IFERROR(RANK(MasterTable[[#This Row],[Search Value]],MasterTable[Search Value],0),"")</f>
        <v/>
      </c>
    </row>
    <row r="624" spans="5:6" ht="29.25" customHeight="1" x14ac:dyDescent="0.35">
      <c r="E624" s="1" t="str">
        <f>IFERROR(IF(SEARCH(Searchbox,MasterTable[[#This Row],[Name]]),(1-(ROW()/10000)),""),"")</f>
        <v/>
      </c>
      <c r="F624" s="1" t="str">
        <f>IFERROR(RANK(MasterTable[[#This Row],[Search Value]],MasterTable[Search Value],0),"")</f>
        <v/>
      </c>
    </row>
    <row r="625" spans="5:6" ht="29.25" customHeight="1" x14ac:dyDescent="0.35">
      <c r="E625" s="1" t="str">
        <f>IFERROR(IF(SEARCH(Searchbox,MasterTable[[#This Row],[Name]]),(1-(ROW()/10000)),""),"")</f>
        <v/>
      </c>
      <c r="F625" s="1" t="str">
        <f>IFERROR(RANK(MasterTable[[#This Row],[Search Value]],MasterTable[Search Value],0),"")</f>
        <v/>
      </c>
    </row>
    <row r="626" spans="5:6" ht="29.25" customHeight="1" x14ac:dyDescent="0.35">
      <c r="E626" s="1" t="str">
        <f>IFERROR(IF(SEARCH(Searchbox,MasterTable[[#This Row],[Name]]),(1-(ROW()/10000)),""),"")</f>
        <v/>
      </c>
      <c r="F626" s="1" t="str">
        <f>IFERROR(RANK(MasterTable[[#This Row],[Search Value]],MasterTable[Search Value],0),"")</f>
        <v/>
      </c>
    </row>
    <row r="627" spans="5:6" ht="29.25" customHeight="1" x14ac:dyDescent="0.35">
      <c r="E627" s="1" t="str">
        <f>IFERROR(IF(SEARCH(Searchbox,MasterTable[[#This Row],[Name]]),(1-(ROW()/10000)),""),"")</f>
        <v/>
      </c>
      <c r="F627" s="1" t="str">
        <f>IFERROR(RANK(MasterTable[[#This Row],[Search Value]],MasterTable[Search Value],0),"")</f>
        <v/>
      </c>
    </row>
    <row r="628" spans="5:6" ht="29.25" customHeight="1" x14ac:dyDescent="0.35">
      <c r="E628" s="1" t="str">
        <f>IFERROR(IF(SEARCH(Searchbox,MasterTable[[#This Row],[Name]]),(1-(ROW()/10000)),""),"")</f>
        <v/>
      </c>
      <c r="F628" s="1" t="str">
        <f>IFERROR(RANK(MasterTable[[#This Row],[Search Value]],MasterTable[Search Value],0),"")</f>
        <v/>
      </c>
    </row>
    <row r="629" spans="5:6" ht="29.25" customHeight="1" x14ac:dyDescent="0.35">
      <c r="E629" s="1" t="str">
        <f>IFERROR(IF(SEARCH(Searchbox,MasterTable[[#This Row],[Name]]),(1-(ROW()/10000)),""),"")</f>
        <v/>
      </c>
      <c r="F629" s="1" t="str">
        <f>IFERROR(RANK(MasterTable[[#This Row],[Search Value]],MasterTable[Search Value],0),"")</f>
        <v/>
      </c>
    </row>
    <row r="630" spans="5:6" ht="29.25" customHeight="1" x14ac:dyDescent="0.35">
      <c r="E630" s="1" t="str">
        <f>IFERROR(IF(SEARCH(Searchbox,MasterTable[[#This Row],[Name]]),(1-(ROW()/10000)),""),"")</f>
        <v/>
      </c>
      <c r="F630" s="1" t="str">
        <f>IFERROR(RANK(MasterTable[[#This Row],[Search Value]],MasterTable[Search Value],0),"")</f>
        <v/>
      </c>
    </row>
    <row r="631" spans="5:6" ht="29.25" customHeight="1" x14ac:dyDescent="0.35">
      <c r="E631" s="1" t="str">
        <f>IFERROR(IF(SEARCH(Searchbox,MasterTable[[#This Row],[Name]]),(1-(ROW()/10000)),""),"")</f>
        <v/>
      </c>
      <c r="F631" s="1" t="str">
        <f>IFERROR(RANK(MasterTable[[#This Row],[Search Value]],MasterTable[Search Value],0),"")</f>
        <v/>
      </c>
    </row>
    <row r="632" spans="5:6" ht="29.25" customHeight="1" x14ac:dyDescent="0.35">
      <c r="E632" s="1" t="str">
        <f>IFERROR(IF(SEARCH(Searchbox,MasterTable[[#This Row],[Name]]),(1-(ROW()/10000)),""),"")</f>
        <v/>
      </c>
      <c r="F632" s="1" t="str">
        <f>IFERROR(RANK(MasterTable[[#This Row],[Search Value]],MasterTable[Search Value],0),"")</f>
        <v/>
      </c>
    </row>
    <row r="633" spans="5:6" ht="29.25" customHeight="1" x14ac:dyDescent="0.35">
      <c r="E633" s="1" t="str">
        <f>IFERROR(IF(SEARCH(Searchbox,MasterTable[[#This Row],[Name]]),(1-(ROW()/10000)),""),"")</f>
        <v/>
      </c>
      <c r="F633" s="1" t="str">
        <f>IFERROR(RANK(MasterTable[[#This Row],[Search Value]],MasterTable[Search Value],0),"")</f>
        <v/>
      </c>
    </row>
    <row r="634" spans="5:6" ht="29.25" customHeight="1" x14ac:dyDescent="0.35">
      <c r="E634" s="1" t="str">
        <f>IFERROR(IF(SEARCH(Searchbox,MasterTable[[#This Row],[Name]]),(1-(ROW()/10000)),""),"")</f>
        <v/>
      </c>
      <c r="F634" s="1" t="str">
        <f>IFERROR(RANK(MasterTable[[#This Row],[Search Value]],MasterTable[Search Value],0),"")</f>
        <v/>
      </c>
    </row>
    <row r="635" spans="5:6" ht="29.25" customHeight="1" x14ac:dyDescent="0.35">
      <c r="E635" s="1" t="str">
        <f>IFERROR(IF(SEARCH(Searchbox,MasterTable[[#This Row],[Name]]),(1-(ROW()/10000)),""),"")</f>
        <v/>
      </c>
      <c r="F635" s="1" t="str">
        <f>IFERROR(RANK(MasterTable[[#This Row],[Search Value]],MasterTable[Search Value],0),"")</f>
        <v/>
      </c>
    </row>
    <row r="636" spans="5:6" ht="29.25" customHeight="1" x14ac:dyDescent="0.35">
      <c r="E636" s="1" t="str">
        <f>IFERROR(IF(SEARCH(Searchbox,MasterTable[[#This Row],[Name]]),(1-(ROW()/10000)),""),"")</f>
        <v/>
      </c>
      <c r="F636" s="1" t="str">
        <f>IFERROR(RANK(MasterTable[[#This Row],[Search Value]],MasterTable[Search Value],0),"")</f>
        <v/>
      </c>
    </row>
    <row r="637" spans="5:6" ht="29.25" customHeight="1" x14ac:dyDescent="0.35">
      <c r="E637" s="1" t="str">
        <f>IFERROR(IF(SEARCH(Searchbox,MasterTable[[#This Row],[Name]]),(1-(ROW()/10000)),""),"")</f>
        <v/>
      </c>
      <c r="F637" s="1" t="str">
        <f>IFERROR(RANK(MasterTable[[#This Row],[Search Value]],MasterTable[Search Value],0),"")</f>
        <v/>
      </c>
    </row>
    <row r="638" spans="5:6" ht="29.25" customHeight="1" x14ac:dyDescent="0.35">
      <c r="E638" s="1" t="str">
        <f>IFERROR(IF(SEARCH(Searchbox,MasterTable[[#This Row],[Name]]),(1-(ROW()/10000)),""),"")</f>
        <v/>
      </c>
      <c r="F638" s="1" t="str">
        <f>IFERROR(RANK(MasterTable[[#This Row],[Search Value]],MasterTable[Search Value],0),"")</f>
        <v/>
      </c>
    </row>
    <row r="639" spans="5:6" ht="29.25" customHeight="1" x14ac:dyDescent="0.35">
      <c r="E639" s="1" t="str">
        <f>IFERROR(IF(SEARCH(Searchbox,MasterTable[[#This Row],[Name]]),(1-(ROW()/10000)),""),"")</f>
        <v/>
      </c>
      <c r="F639" s="1" t="str">
        <f>IFERROR(RANK(MasterTable[[#This Row],[Search Value]],MasterTable[Search Value],0),"")</f>
        <v/>
      </c>
    </row>
    <row r="640" spans="5:6" ht="29.25" customHeight="1" x14ac:dyDescent="0.35">
      <c r="E640" s="1" t="str">
        <f>IFERROR(IF(SEARCH(Searchbox,MasterTable[[#This Row],[Name]]),(1-(ROW()/10000)),""),"")</f>
        <v/>
      </c>
      <c r="F640" s="1" t="str">
        <f>IFERROR(RANK(MasterTable[[#This Row],[Search Value]],MasterTable[Search Value],0),"")</f>
        <v/>
      </c>
    </row>
    <row r="641" spans="5:6" ht="29.25" customHeight="1" x14ac:dyDescent="0.35">
      <c r="E641" s="1" t="str">
        <f>IFERROR(IF(SEARCH(Searchbox,MasterTable[[#This Row],[Name]]),(1-(ROW()/10000)),""),"")</f>
        <v/>
      </c>
      <c r="F641" s="1" t="str">
        <f>IFERROR(RANK(MasterTable[[#This Row],[Search Value]],MasterTable[Search Value],0),"")</f>
        <v/>
      </c>
    </row>
    <row r="642" spans="5:6" ht="29.25" customHeight="1" x14ac:dyDescent="0.35">
      <c r="E642" s="1" t="str">
        <f>IFERROR(IF(SEARCH(Searchbox,MasterTable[[#This Row],[Name]]),(1-(ROW()/10000)),""),"")</f>
        <v/>
      </c>
      <c r="F642" s="1" t="str">
        <f>IFERROR(RANK(MasterTable[[#This Row],[Search Value]],MasterTable[Search Value],0),"")</f>
        <v/>
      </c>
    </row>
    <row r="643" spans="5:6" ht="29.25" customHeight="1" x14ac:dyDescent="0.35">
      <c r="E643" s="1" t="str">
        <f>IFERROR(IF(SEARCH(Searchbox,MasterTable[[#This Row],[Name]]),(1-(ROW()/10000)),""),"")</f>
        <v/>
      </c>
      <c r="F643" s="1" t="str">
        <f>IFERROR(RANK(MasterTable[[#This Row],[Search Value]],MasterTable[Search Value],0),"")</f>
        <v/>
      </c>
    </row>
    <row r="644" spans="5:6" ht="29.25" customHeight="1" x14ac:dyDescent="0.35">
      <c r="E644" s="1" t="str">
        <f>IFERROR(IF(SEARCH(Searchbox,MasterTable[[#This Row],[Name]]),(1-(ROW()/10000)),""),"")</f>
        <v/>
      </c>
      <c r="F644" s="1" t="str">
        <f>IFERROR(RANK(MasterTable[[#This Row],[Search Value]],MasterTable[Search Value],0),"")</f>
        <v/>
      </c>
    </row>
    <row r="645" spans="5:6" ht="29.25" customHeight="1" x14ac:dyDescent="0.35">
      <c r="E645" s="1" t="str">
        <f>IFERROR(IF(SEARCH(Searchbox,MasterTable[[#This Row],[Name]]),(1-(ROW()/10000)),""),"")</f>
        <v/>
      </c>
      <c r="F645" s="1" t="str">
        <f>IFERROR(RANK(MasterTable[[#This Row],[Search Value]],MasterTable[Search Value],0),"")</f>
        <v/>
      </c>
    </row>
    <row r="646" spans="5:6" ht="29.25" customHeight="1" x14ac:dyDescent="0.35">
      <c r="E646" s="1" t="str">
        <f>IFERROR(IF(SEARCH(Searchbox,MasterTable[[#This Row],[Name]]),(1-(ROW()/10000)),""),"")</f>
        <v/>
      </c>
      <c r="F646" s="1" t="str">
        <f>IFERROR(RANK(MasterTable[[#This Row],[Search Value]],MasterTable[Search Value],0),"")</f>
        <v/>
      </c>
    </row>
    <row r="647" spans="5:6" ht="29.25" customHeight="1" x14ac:dyDescent="0.35">
      <c r="E647" s="1" t="str">
        <f>IFERROR(IF(SEARCH(Searchbox,MasterTable[[#This Row],[Name]]),(1-(ROW()/10000)),""),"")</f>
        <v/>
      </c>
      <c r="F647" s="1" t="str">
        <f>IFERROR(RANK(MasterTable[[#This Row],[Search Value]],MasterTable[Search Value],0),"")</f>
        <v/>
      </c>
    </row>
    <row r="648" spans="5:6" ht="29.25" customHeight="1" x14ac:dyDescent="0.35">
      <c r="E648" s="1" t="str">
        <f>IFERROR(IF(SEARCH(Searchbox,MasterTable[[#This Row],[Name]]),(1-(ROW()/10000)),""),"")</f>
        <v/>
      </c>
      <c r="F648" s="1" t="str">
        <f>IFERROR(RANK(MasterTable[[#This Row],[Search Value]],MasterTable[Search Value],0),"")</f>
        <v/>
      </c>
    </row>
    <row r="649" spans="5:6" ht="29.25" customHeight="1" x14ac:dyDescent="0.35">
      <c r="E649" s="1" t="str">
        <f>IFERROR(IF(SEARCH(Searchbox,MasterTable[[#This Row],[Name]]),(1-(ROW()/10000)),""),"")</f>
        <v/>
      </c>
      <c r="F649" s="1" t="str">
        <f>IFERROR(RANK(MasterTable[[#This Row],[Search Value]],MasterTable[Search Value],0),"")</f>
        <v/>
      </c>
    </row>
    <row r="650" spans="5:6" ht="29.25" customHeight="1" x14ac:dyDescent="0.35">
      <c r="E650" s="1" t="str">
        <f>IFERROR(IF(SEARCH(Searchbox,MasterTable[[#This Row],[Name]]),(1-(ROW()/10000)),""),"")</f>
        <v/>
      </c>
      <c r="F650" s="1" t="str">
        <f>IFERROR(RANK(MasterTable[[#This Row],[Search Value]],MasterTable[Search Value],0),"")</f>
        <v/>
      </c>
    </row>
    <row r="651" spans="5:6" ht="29.25" customHeight="1" x14ac:dyDescent="0.35">
      <c r="E651" s="1" t="str">
        <f>IFERROR(IF(SEARCH(Searchbox,MasterTable[[#This Row],[Name]]),(1-(ROW()/10000)),""),"")</f>
        <v/>
      </c>
      <c r="F651" s="1" t="str">
        <f>IFERROR(RANK(MasterTable[[#This Row],[Search Value]],MasterTable[Search Value],0),"")</f>
        <v/>
      </c>
    </row>
    <row r="652" spans="5:6" ht="29.25" customHeight="1" x14ac:dyDescent="0.35">
      <c r="E652" s="1" t="str">
        <f>IFERROR(IF(SEARCH(Searchbox,MasterTable[[#This Row],[Name]]),(1-(ROW()/10000)),""),"")</f>
        <v/>
      </c>
      <c r="F652" s="1" t="str">
        <f>IFERROR(RANK(MasterTable[[#This Row],[Search Value]],MasterTable[Search Value],0),"")</f>
        <v/>
      </c>
    </row>
    <row r="653" spans="5:6" ht="29.25" customHeight="1" x14ac:dyDescent="0.35">
      <c r="E653" s="1" t="str">
        <f>IFERROR(IF(SEARCH(Searchbox,MasterTable[[#This Row],[Name]]),(1-(ROW()/10000)),""),"")</f>
        <v/>
      </c>
      <c r="F653" s="1" t="str">
        <f>IFERROR(RANK(MasterTable[[#This Row],[Search Value]],MasterTable[Search Value],0),"")</f>
        <v/>
      </c>
    </row>
    <row r="654" spans="5:6" ht="29.25" customHeight="1" x14ac:dyDescent="0.35">
      <c r="E654" s="1" t="str">
        <f>IFERROR(IF(SEARCH(Searchbox,MasterTable[[#This Row],[Name]]),(1-(ROW()/10000)),""),"")</f>
        <v/>
      </c>
      <c r="F654" s="1" t="str">
        <f>IFERROR(RANK(MasterTable[[#This Row],[Search Value]],MasterTable[Search Value],0),"")</f>
        <v/>
      </c>
    </row>
    <row r="655" spans="5:6" ht="29.25" customHeight="1" x14ac:dyDescent="0.35">
      <c r="E655" s="1" t="str">
        <f>IFERROR(IF(SEARCH(Searchbox,MasterTable[[#This Row],[Name]]),(1-(ROW()/10000)),""),"")</f>
        <v/>
      </c>
      <c r="F655" s="1" t="str">
        <f>IFERROR(RANK(MasterTable[[#This Row],[Search Value]],MasterTable[Search Value],0),"")</f>
        <v/>
      </c>
    </row>
    <row r="656" spans="5:6" ht="29.25" customHeight="1" x14ac:dyDescent="0.35">
      <c r="E656" s="1" t="str">
        <f>IFERROR(IF(SEARCH(Searchbox,MasterTable[[#This Row],[Name]]),(1-(ROW()/10000)),""),"")</f>
        <v/>
      </c>
      <c r="F656" s="1" t="str">
        <f>IFERROR(RANK(MasterTable[[#This Row],[Search Value]],MasterTable[Search Value],0),"")</f>
        <v/>
      </c>
    </row>
    <row r="657" spans="5:6" ht="29.25" customHeight="1" x14ac:dyDescent="0.35">
      <c r="E657" s="1" t="str">
        <f>IFERROR(IF(SEARCH(Searchbox,MasterTable[[#This Row],[Name]]),(1-(ROW()/10000)),""),"")</f>
        <v/>
      </c>
      <c r="F657" s="1" t="str">
        <f>IFERROR(RANK(MasterTable[[#This Row],[Search Value]],MasterTable[Search Value],0),"")</f>
        <v/>
      </c>
    </row>
    <row r="658" spans="5:6" ht="29.25" customHeight="1" x14ac:dyDescent="0.35">
      <c r="E658" s="1" t="str">
        <f>IFERROR(IF(SEARCH(Searchbox,MasterTable[[#This Row],[Name]]),(1-(ROW()/10000)),""),"")</f>
        <v/>
      </c>
      <c r="F658" s="1" t="str">
        <f>IFERROR(RANK(MasterTable[[#This Row],[Search Value]],MasterTable[Search Value],0),"")</f>
        <v/>
      </c>
    </row>
    <row r="659" spans="5:6" ht="29.25" customHeight="1" x14ac:dyDescent="0.35">
      <c r="E659" s="1" t="str">
        <f>IFERROR(IF(SEARCH(Searchbox,MasterTable[[#This Row],[Name]]),(1-(ROW()/10000)),""),"")</f>
        <v/>
      </c>
      <c r="F659" s="1" t="str">
        <f>IFERROR(RANK(MasterTable[[#This Row],[Search Value]],MasterTable[Search Value],0),"")</f>
        <v/>
      </c>
    </row>
    <row r="660" spans="5:6" ht="29.25" customHeight="1" x14ac:dyDescent="0.35">
      <c r="E660" s="1" t="str">
        <f>IFERROR(IF(SEARCH(Searchbox,MasterTable[[#This Row],[Name]]),(1-(ROW()/10000)),""),"")</f>
        <v/>
      </c>
      <c r="F660" s="1" t="str">
        <f>IFERROR(RANK(MasterTable[[#This Row],[Search Value]],MasterTable[Search Value],0),"")</f>
        <v/>
      </c>
    </row>
    <row r="661" spans="5:6" ht="29.25" customHeight="1" x14ac:dyDescent="0.35">
      <c r="E661" s="1" t="str">
        <f>IFERROR(IF(SEARCH(Searchbox,MasterTable[[#This Row],[Name]]),(1-(ROW()/10000)),""),"")</f>
        <v/>
      </c>
      <c r="F661" s="1" t="str">
        <f>IFERROR(RANK(MasterTable[[#This Row],[Search Value]],MasterTable[Search Value],0),"")</f>
        <v/>
      </c>
    </row>
    <row r="662" spans="5:6" ht="29.25" customHeight="1" x14ac:dyDescent="0.35">
      <c r="E662" s="1" t="str">
        <f>IFERROR(IF(SEARCH(Searchbox,MasterTable[[#This Row],[Name]]),(1-(ROW()/10000)),""),"")</f>
        <v/>
      </c>
      <c r="F662" s="1" t="str">
        <f>IFERROR(RANK(MasterTable[[#This Row],[Search Value]],MasterTable[Search Value],0),"")</f>
        <v/>
      </c>
    </row>
    <row r="663" spans="5:6" ht="29.25" customHeight="1" x14ac:dyDescent="0.35">
      <c r="E663" s="1" t="str">
        <f>IFERROR(IF(SEARCH(Searchbox,MasterTable[[#This Row],[Name]]),(1-(ROW()/10000)),""),"")</f>
        <v/>
      </c>
      <c r="F663" s="1" t="str">
        <f>IFERROR(RANK(MasterTable[[#This Row],[Search Value]],MasterTable[Search Value],0),"")</f>
        <v/>
      </c>
    </row>
    <row r="664" spans="5:6" ht="29.25" customHeight="1" x14ac:dyDescent="0.35">
      <c r="E664" s="1" t="str">
        <f>IFERROR(IF(SEARCH(Searchbox,MasterTable[[#This Row],[Name]]),(1-(ROW()/10000)),""),"")</f>
        <v/>
      </c>
      <c r="F664" s="1" t="str">
        <f>IFERROR(RANK(MasterTable[[#This Row],[Search Value]],MasterTable[Search Value],0),"")</f>
        <v/>
      </c>
    </row>
    <row r="665" spans="5:6" ht="29.25" customHeight="1" x14ac:dyDescent="0.35">
      <c r="E665" s="1" t="str">
        <f>IFERROR(IF(SEARCH(Searchbox,MasterTable[[#This Row],[Name]]),(1-(ROW()/10000)),""),"")</f>
        <v/>
      </c>
      <c r="F665" s="1" t="str">
        <f>IFERROR(RANK(MasterTable[[#This Row],[Search Value]],MasterTable[Search Value],0),"")</f>
        <v/>
      </c>
    </row>
    <row r="666" spans="5:6" ht="29.25" customHeight="1" x14ac:dyDescent="0.35">
      <c r="E666" s="1" t="str">
        <f>IFERROR(IF(SEARCH(Searchbox,MasterTable[[#This Row],[Name]]),(1-(ROW()/10000)),""),"")</f>
        <v/>
      </c>
      <c r="F666" s="1" t="str">
        <f>IFERROR(RANK(MasterTable[[#This Row],[Search Value]],MasterTable[Search Value],0),"")</f>
        <v/>
      </c>
    </row>
    <row r="667" spans="5:6" ht="29.25" customHeight="1" x14ac:dyDescent="0.35">
      <c r="E667" s="1" t="str">
        <f>IFERROR(IF(SEARCH(Searchbox,MasterTable[[#This Row],[Name]]),(1-(ROW()/10000)),""),"")</f>
        <v/>
      </c>
      <c r="F667" s="1" t="str">
        <f>IFERROR(RANK(MasterTable[[#This Row],[Search Value]],MasterTable[Search Value],0),"")</f>
        <v/>
      </c>
    </row>
    <row r="668" spans="5:6" ht="29.25" customHeight="1" x14ac:dyDescent="0.35">
      <c r="E668" s="1" t="str">
        <f>IFERROR(IF(SEARCH(Searchbox,MasterTable[[#This Row],[Name]]),(1-(ROW()/10000)),""),"")</f>
        <v/>
      </c>
      <c r="F668" s="1" t="str">
        <f>IFERROR(RANK(MasterTable[[#This Row],[Search Value]],MasterTable[Search Value],0),"")</f>
        <v/>
      </c>
    </row>
    <row r="669" spans="5:6" ht="29.25" customHeight="1" x14ac:dyDescent="0.35">
      <c r="E669" s="1" t="str">
        <f>IFERROR(IF(SEARCH(Searchbox,MasterTable[[#This Row],[Name]]),(1-(ROW()/10000)),""),"")</f>
        <v/>
      </c>
      <c r="F669" s="1" t="str">
        <f>IFERROR(RANK(MasterTable[[#This Row],[Search Value]],MasterTable[Search Value],0),"")</f>
        <v/>
      </c>
    </row>
    <row r="670" spans="5:6" ht="29.25" customHeight="1" x14ac:dyDescent="0.35">
      <c r="E670" s="1" t="str">
        <f>IFERROR(IF(SEARCH(Searchbox,MasterTable[[#This Row],[Name]]),(1-(ROW()/10000)),""),"")</f>
        <v/>
      </c>
      <c r="F670" s="1" t="str">
        <f>IFERROR(RANK(MasterTable[[#This Row],[Search Value]],MasterTable[Search Value],0),"")</f>
        <v/>
      </c>
    </row>
    <row r="671" spans="5:6" ht="29.25" customHeight="1" x14ac:dyDescent="0.35">
      <c r="E671" s="1" t="str">
        <f>IFERROR(IF(SEARCH(Searchbox,MasterTable[[#This Row],[Name]]),(1-(ROW()/10000)),""),"")</f>
        <v/>
      </c>
      <c r="F671" s="1" t="str">
        <f>IFERROR(RANK(MasterTable[[#This Row],[Search Value]],MasterTable[Search Value],0),"")</f>
        <v/>
      </c>
    </row>
    <row r="672" spans="5:6" ht="29.25" customHeight="1" x14ac:dyDescent="0.35">
      <c r="E672" s="1" t="str">
        <f>IFERROR(IF(SEARCH(Searchbox,MasterTable[[#This Row],[Name]]),(1-(ROW()/10000)),""),"")</f>
        <v/>
      </c>
      <c r="F672" s="1" t="str">
        <f>IFERROR(RANK(MasterTable[[#This Row],[Search Value]],MasterTable[Search Value],0),"")</f>
        <v/>
      </c>
    </row>
    <row r="673" spans="5:6" ht="29.25" customHeight="1" x14ac:dyDescent="0.35">
      <c r="E673" s="1" t="str">
        <f>IFERROR(IF(SEARCH(Searchbox,MasterTable[[#This Row],[Name]]),(1-(ROW()/10000)),""),"")</f>
        <v/>
      </c>
      <c r="F673" s="1" t="str">
        <f>IFERROR(RANK(MasterTable[[#This Row],[Search Value]],MasterTable[Search Value],0),"")</f>
        <v/>
      </c>
    </row>
    <row r="674" spans="5:6" ht="29.25" customHeight="1" x14ac:dyDescent="0.35">
      <c r="E674" s="1" t="str">
        <f>IFERROR(IF(SEARCH(Searchbox,MasterTable[[#This Row],[Name]]),(1-(ROW()/10000)),""),"")</f>
        <v/>
      </c>
      <c r="F674" s="1" t="str">
        <f>IFERROR(RANK(MasterTable[[#This Row],[Search Value]],MasterTable[Search Value],0),"")</f>
        <v/>
      </c>
    </row>
    <row r="675" spans="5:6" ht="29.25" customHeight="1" x14ac:dyDescent="0.35">
      <c r="E675" s="1" t="str">
        <f>IFERROR(IF(SEARCH(Searchbox,MasterTable[[#This Row],[Name]]),(1-(ROW()/10000)),""),"")</f>
        <v/>
      </c>
      <c r="F675" s="1" t="str">
        <f>IFERROR(RANK(MasterTable[[#This Row],[Search Value]],MasterTable[Search Value],0),"")</f>
        <v/>
      </c>
    </row>
    <row r="676" spans="5:6" ht="29.25" customHeight="1" x14ac:dyDescent="0.35">
      <c r="E676" s="1" t="str">
        <f>IFERROR(IF(SEARCH(Searchbox,MasterTable[[#This Row],[Name]]),(1-(ROW()/10000)),""),"")</f>
        <v/>
      </c>
      <c r="F676" s="1" t="str">
        <f>IFERROR(RANK(MasterTable[[#This Row],[Search Value]],MasterTable[Search Value],0),"")</f>
        <v/>
      </c>
    </row>
    <row r="677" spans="5:6" ht="29.25" customHeight="1" x14ac:dyDescent="0.35">
      <c r="E677" s="1" t="str">
        <f>IFERROR(IF(SEARCH(Searchbox,MasterTable[[#This Row],[Name]]),(1-(ROW()/10000)),""),"")</f>
        <v/>
      </c>
      <c r="F677" s="1" t="str">
        <f>IFERROR(RANK(MasterTable[[#This Row],[Search Value]],MasterTable[Search Value],0),"")</f>
        <v/>
      </c>
    </row>
    <row r="678" spans="5:6" ht="29.25" customHeight="1" x14ac:dyDescent="0.35">
      <c r="E678" s="1" t="str">
        <f>IFERROR(IF(SEARCH(Searchbox,MasterTable[[#This Row],[Name]]),(1-(ROW()/10000)),""),"")</f>
        <v/>
      </c>
      <c r="F678" s="1" t="str">
        <f>IFERROR(RANK(MasterTable[[#This Row],[Search Value]],MasterTable[Search Value],0),"")</f>
        <v/>
      </c>
    </row>
    <row r="679" spans="5:6" ht="29.25" customHeight="1" x14ac:dyDescent="0.35">
      <c r="E679" s="1" t="str">
        <f>IFERROR(IF(SEARCH(Searchbox,MasterTable[[#This Row],[Name]]),(1-(ROW()/10000)),""),"")</f>
        <v/>
      </c>
      <c r="F679" s="1" t="str">
        <f>IFERROR(RANK(MasterTable[[#This Row],[Search Value]],MasterTable[Search Value],0),"")</f>
        <v/>
      </c>
    </row>
    <row r="680" spans="5:6" ht="29.25" customHeight="1" x14ac:dyDescent="0.35">
      <c r="E680" s="1" t="str">
        <f>IFERROR(IF(SEARCH(Searchbox,MasterTable[[#This Row],[Name]]),(1-(ROW()/10000)),""),"")</f>
        <v/>
      </c>
      <c r="F680" s="1" t="str">
        <f>IFERROR(RANK(MasterTable[[#This Row],[Search Value]],MasterTable[Search Value],0),"")</f>
        <v/>
      </c>
    </row>
    <row r="681" spans="5:6" ht="29.25" customHeight="1" x14ac:dyDescent="0.35">
      <c r="E681" s="1" t="str">
        <f>IFERROR(IF(SEARCH(Searchbox,MasterTable[[#This Row],[Name]]),(1-(ROW()/10000)),""),"")</f>
        <v/>
      </c>
      <c r="F681" s="1" t="str">
        <f>IFERROR(RANK(MasterTable[[#This Row],[Search Value]],MasterTable[Search Value],0),"")</f>
        <v/>
      </c>
    </row>
    <row r="682" spans="5:6" ht="29.25" customHeight="1" x14ac:dyDescent="0.35">
      <c r="E682" s="1" t="str">
        <f>IFERROR(IF(SEARCH(Searchbox,MasterTable[[#This Row],[Name]]),(1-(ROW()/10000)),""),"")</f>
        <v/>
      </c>
      <c r="F682" s="1" t="str">
        <f>IFERROR(RANK(MasterTable[[#This Row],[Search Value]],MasterTable[Search Value],0),"")</f>
        <v/>
      </c>
    </row>
    <row r="683" spans="5:6" ht="29.25" customHeight="1" x14ac:dyDescent="0.35">
      <c r="E683" s="1" t="str">
        <f>IFERROR(IF(SEARCH(Searchbox,MasterTable[[#This Row],[Name]]),(1-(ROW()/10000)),""),"")</f>
        <v/>
      </c>
      <c r="F683" s="1" t="str">
        <f>IFERROR(RANK(MasterTable[[#This Row],[Search Value]],MasterTable[Search Value],0),"")</f>
        <v/>
      </c>
    </row>
    <row r="684" spans="5:6" ht="29.25" customHeight="1" x14ac:dyDescent="0.35">
      <c r="E684" s="1" t="str">
        <f>IFERROR(IF(SEARCH(Searchbox,MasterTable[[#This Row],[Name]]),(1-(ROW()/10000)),""),"")</f>
        <v/>
      </c>
      <c r="F684" s="1" t="str">
        <f>IFERROR(RANK(MasterTable[[#This Row],[Search Value]],MasterTable[Search Value],0),"")</f>
        <v/>
      </c>
    </row>
    <row r="685" spans="5:6" ht="29.25" customHeight="1" x14ac:dyDescent="0.35">
      <c r="E685" s="1" t="str">
        <f>IFERROR(IF(SEARCH(Searchbox,MasterTable[[#This Row],[Name]]),(1-(ROW()/10000)),""),"")</f>
        <v/>
      </c>
      <c r="F685" s="1" t="str">
        <f>IFERROR(RANK(MasterTable[[#This Row],[Search Value]],MasterTable[Search Value],0),"")</f>
        <v/>
      </c>
    </row>
    <row r="686" spans="5:6" ht="29.25" customHeight="1" x14ac:dyDescent="0.35">
      <c r="E686" s="1" t="str">
        <f>IFERROR(IF(SEARCH(Searchbox,MasterTable[[#This Row],[Name]]),(1-(ROW()/10000)),""),"")</f>
        <v/>
      </c>
      <c r="F686" s="1" t="str">
        <f>IFERROR(RANK(MasterTable[[#This Row],[Search Value]],MasterTable[Search Value],0),"")</f>
        <v/>
      </c>
    </row>
    <row r="687" spans="5:6" ht="29.25" customHeight="1" x14ac:dyDescent="0.35">
      <c r="E687" s="1" t="str">
        <f>IFERROR(IF(SEARCH(Searchbox,MasterTable[[#This Row],[Name]]),(1-(ROW()/10000)),""),"")</f>
        <v/>
      </c>
      <c r="F687" s="1" t="str">
        <f>IFERROR(RANK(MasterTable[[#This Row],[Search Value]],MasterTable[Search Value],0),"")</f>
        <v/>
      </c>
    </row>
    <row r="688" spans="5:6" ht="29.25" customHeight="1" x14ac:dyDescent="0.35">
      <c r="E688" s="1" t="str">
        <f>IFERROR(IF(SEARCH(Searchbox,MasterTable[[#This Row],[Name]]),(1-(ROW()/10000)),""),"")</f>
        <v/>
      </c>
      <c r="F688" s="1" t="str">
        <f>IFERROR(RANK(MasterTable[[#This Row],[Search Value]],MasterTable[Search Value],0),"")</f>
        <v/>
      </c>
    </row>
    <row r="689" spans="5:6" ht="29.25" customHeight="1" x14ac:dyDescent="0.35">
      <c r="E689" s="1" t="str">
        <f>IFERROR(IF(SEARCH(Searchbox,MasterTable[[#This Row],[Name]]),(1-(ROW()/10000)),""),"")</f>
        <v/>
      </c>
      <c r="F689" s="1" t="str">
        <f>IFERROR(RANK(MasterTable[[#This Row],[Search Value]],MasterTable[Search Value],0),"")</f>
        <v/>
      </c>
    </row>
    <row r="690" spans="5:6" ht="29.25" customHeight="1" x14ac:dyDescent="0.35">
      <c r="E690" s="1" t="str">
        <f>IFERROR(IF(SEARCH(Searchbox,MasterTable[[#This Row],[Name]]),(1-(ROW()/10000)),""),"")</f>
        <v/>
      </c>
      <c r="F690" s="1" t="str">
        <f>IFERROR(RANK(MasterTable[[#This Row],[Search Value]],MasterTable[Search Value],0),"")</f>
        <v/>
      </c>
    </row>
    <row r="691" spans="5:6" ht="29.25" customHeight="1" x14ac:dyDescent="0.35">
      <c r="E691" s="1" t="str">
        <f>IFERROR(IF(SEARCH(Searchbox,MasterTable[[#This Row],[Name]]),(1-(ROW()/10000)),""),"")</f>
        <v/>
      </c>
      <c r="F691" s="1" t="str">
        <f>IFERROR(RANK(MasterTable[[#This Row],[Search Value]],MasterTable[Search Value],0),"")</f>
        <v/>
      </c>
    </row>
    <row r="692" spans="5:6" ht="29.25" customHeight="1" x14ac:dyDescent="0.35">
      <c r="E692" s="1" t="str">
        <f>IFERROR(IF(SEARCH(Searchbox,MasterTable[[#This Row],[Name]]),(1-(ROW()/10000)),""),"")</f>
        <v/>
      </c>
      <c r="F692" s="1" t="str">
        <f>IFERROR(RANK(MasterTable[[#This Row],[Search Value]],MasterTable[Search Value],0),"")</f>
        <v/>
      </c>
    </row>
    <row r="693" spans="5:6" ht="29.25" customHeight="1" x14ac:dyDescent="0.35">
      <c r="E693" s="1" t="str">
        <f>IFERROR(IF(SEARCH(Searchbox,MasterTable[[#This Row],[Name]]),(1-(ROW()/10000)),""),"")</f>
        <v/>
      </c>
      <c r="F693" s="1" t="str">
        <f>IFERROR(RANK(MasterTable[[#This Row],[Search Value]],MasterTable[Search Value],0),"")</f>
        <v/>
      </c>
    </row>
    <row r="694" spans="5:6" ht="29.25" customHeight="1" x14ac:dyDescent="0.35">
      <c r="E694" s="1" t="str">
        <f>IFERROR(IF(SEARCH(Searchbox,MasterTable[[#This Row],[Name]]),(1-(ROW()/10000)),""),"")</f>
        <v/>
      </c>
      <c r="F694" s="1" t="str">
        <f>IFERROR(RANK(MasterTable[[#This Row],[Search Value]],MasterTable[Search Value],0),"")</f>
        <v/>
      </c>
    </row>
    <row r="695" spans="5:6" ht="29.25" customHeight="1" x14ac:dyDescent="0.35">
      <c r="E695" s="1" t="str">
        <f>IFERROR(IF(SEARCH(Searchbox,MasterTable[[#This Row],[Name]]),(1-(ROW()/10000)),""),"")</f>
        <v/>
      </c>
      <c r="F695" s="1" t="str">
        <f>IFERROR(RANK(MasterTable[[#This Row],[Search Value]],MasterTable[Search Value],0),"")</f>
        <v/>
      </c>
    </row>
    <row r="696" spans="5:6" ht="29.25" customHeight="1" x14ac:dyDescent="0.35">
      <c r="E696" s="1" t="str">
        <f>IFERROR(IF(SEARCH(Searchbox,MasterTable[[#This Row],[Name]]),(1-(ROW()/10000)),""),"")</f>
        <v/>
      </c>
      <c r="F696" s="1" t="str">
        <f>IFERROR(RANK(MasterTable[[#This Row],[Search Value]],MasterTable[Search Value],0),"")</f>
        <v/>
      </c>
    </row>
    <row r="697" spans="5:6" ht="29.25" customHeight="1" x14ac:dyDescent="0.35">
      <c r="E697" s="1" t="str">
        <f>IFERROR(IF(SEARCH(Searchbox,MasterTable[[#This Row],[Name]]),(1-(ROW()/10000)),""),"")</f>
        <v/>
      </c>
      <c r="F697" s="1" t="str">
        <f>IFERROR(RANK(MasterTable[[#This Row],[Search Value]],MasterTable[Search Value],0),"")</f>
        <v/>
      </c>
    </row>
    <row r="698" spans="5:6" ht="29.25" customHeight="1" x14ac:dyDescent="0.35">
      <c r="E698" s="1" t="str">
        <f>IFERROR(IF(SEARCH(Searchbox,MasterTable[[#This Row],[Name]]),(1-(ROW()/10000)),""),"")</f>
        <v/>
      </c>
      <c r="F698" s="1" t="str">
        <f>IFERROR(RANK(MasterTable[[#This Row],[Search Value]],MasterTable[Search Value],0),"")</f>
        <v/>
      </c>
    </row>
    <row r="699" spans="5:6" ht="29.25" customHeight="1" x14ac:dyDescent="0.35">
      <c r="E699" s="1" t="str">
        <f>IFERROR(IF(SEARCH(Searchbox,MasterTable[[#This Row],[Name]]),(1-(ROW()/10000)),""),"")</f>
        <v/>
      </c>
      <c r="F699" s="1" t="str">
        <f>IFERROR(RANK(MasterTable[[#This Row],[Search Value]],MasterTable[Search Value],0),"")</f>
        <v/>
      </c>
    </row>
    <row r="700" spans="5:6" ht="29.25" customHeight="1" x14ac:dyDescent="0.35">
      <c r="E700" s="1" t="str">
        <f>IFERROR(IF(SEARCH(Searchbox,MasterTable[[#This Row],[Name]]),(1-(ROW()/10000)),""),"")</f>
        <v/>
      </c>
      <c r="F700" s="1" t="str">
        <f>IFERROR(RANK(MasterTable[[#This Row],[Search Value]],MasterTable[Search Value],0),"")</f>
        <v/>
      </c>
    </row>
    <row r="701" spans="5:6" ht="29.25" customHeight="1" x14ac:dyDescent="0.35">
      <c r="E701" s="1" t="str">
        <f>IFERROR(IF(SEARCH(Searchbox,MasterTable[[#This Row],[Name]]),(1-(ROW()/10000)),""),"")</f>
        <v/>
      </c>
      <c r="F701" s="1" t="str">
        <f>IFERROR(RANK(MasterTable[[#This Row],[Search Value]],MasterTable[Search Value],0),"")</f>
        <v/>
      </c>
    </row>
    <row r="702" spans="5:6" ht="29.25" customHeight="1" x14ac:dyDescent="0.35">
      <c r="E702" s="1" t="str">
        <f>IFERROR(IF(SEARCH(Searchbox,MasterTable[[#This Row],[Name]]),(1-(ROW()/10000)),""),"")</f>
        <v/>
      </c>
      <c r="F702" s="1" t="str">
        <f>IFERROR(RANK(MasterTable[[#This Row],[Search Value]],MasterTable[Search Value],0),"")</f>
        <v/>
      </c>
    </row>
    <row r="703" spans="5:6" ht="29.25" customHeight="1" x14ac:dyDescent="0.35">
      <c r="E703" s="1" t="str">
        <f>IFERROR(IF(SEARCH(Searchbox,MasterTable[[#This Row],[Name]]),(1-(ROW()/10000)),""),"")</f>
        <v/>
      </c>
      <c r="F703" s="1" t="str">
        <f>IFERROR(RANK(MasterTable[[#This Row],[Search Value]],MasterTable[Search Value],0),"")</f>
        <v/>
      </c>
    </row>
    <row r="704" spans="5:6" ht="29.25" customHeight="1" x14ac:dyDescent="0.35">
      <c r="E704" s="1" t="str">
        <f>IFERROR(IF(SEARCH(Searchbox,MasterTable[[#This Row],[Name]]),(1-(ROW()/10000)),""),"")</f>
        <v/>
      </c>
      <c r="F704" s="1" t="str">
        <f>IFERROR(RANK(MasterTable[[#This Row],[Search Value]],MasterTable[Search Value],0),"")</f>
        <v/>
      </c>
    </row>
    <row r="705" spans="5:6" ht="29.25" customHeight="1" x14ac:dyDescent="0.35">
      <c r="E705" s="1" t="str">
        <f>IFERROR(IF(SEARCH(Searchbox,MasterTable[[#This Row],[Name]]),(1-(ROW()/10000)),""),"")</f>
        <v/>
      </c>
      <c r="F705" s="1" t="str">
        <f>IFERROR(RANK(MasterTable[[#This Row],[Search Value]],MasterTable[Search Value],0),"")</f>
        <v/>
      </c>
    </row>
    <row r="706" spans="5:6" ht="29.25" customHeight="1" x14ac:dyDescent="0.35">
      <c r="E706" s="1" t="str">
        <f>IFERROR(IF(SEARCH(Searchbox,MasterTable[[#This Row],[Name]]),(1-(ROW()/10000)),""),"")</f>
        <v/>
      </c>
      <c r="F706" s="1" t="str">
        <f>IFERROR(RANK(MasterTable[[#This Row],[Search Value]],MasterTable[Search Value],0),"")</f>
        <v/>
      </c>
    </row>
    <row r="707" spans="5:6" ht="29.25" customHeight="1" x14ac:dyDescent="0.35">
      <c r="E707" s="1" t="str">
        <f>IFERROR(IF(SEARCH(Searchbox,MasterTable[[#This Row],[Name]]),(1-(ROW()/10000)),""),"")</f>
        <v/>
      </c>
      <c r="F707" s="1" t="str">
        <f>IFERROR(RANK(MasterTable[[#This Row],[Search Value]],MasterTable[Search Value],0),"")</f>
        <v/>
      </c>
    </row>
    <row r="708" spans="5:6" ht="29.25" customHeight="1" x14ac:dyDescent="0.35">
      <c r="E708" s="1" t="str">
        <f>IFERROR(IF(SEARCH(Searchbox,MasterTable[[#This Row],[Name]]),(1-(ROW()/10000)),""),"")</f>
        <v/>
      </c>
      <c r="F708" s="1" t="str">
        <f>IFERROR(RANK(MasterTable[[#This Row],[Search Value]],MasterTable[Search Value],0),"")</f>
        <v/>
      </c>
    </row>
    <row r="709" spans="5:6" ht="29.25" customHeight="1" x14ac:dyDescent="0.35">
      <c r="E709" s="1" t="str">
        <f>IFERROR(IF(SEARCH(Searchbox,MasterTable[[#This Row],[Name]]),(1-(ROW()/10000)),""),"")</f>
        <v/>
      </c>
      <c r="F709" s="1" t="str">
        <f>IFERROR(RANK(MasterTable[[#This Row],[Search Value]],MasterTable[Search Value],0),"")</f>
        <v/>
      </c>
    </row>
    <row r="710" spans="5:6" ht="29.25" customHeight="1" x14ac:dyDescent="0.35">
      <c r="E710" s="1" t="str">
        <f>IFERROR(IF(SEARCH(Searchbox,MasterTable[[#This Row],[Name]]),(1-(ROW()/10000)),""),"")</f>
        <v/>
      </c>
      <c r="F710" s="1" t="str">
        <f>IFERROR(RANK(MasterTable[[#This Row],[Search Value]],MasterTable[Search Value],0),"")</f>
        <v/>
      </c>
    </row>
    <row r="711" spans="5:6" ht="29.25" customHeight="1" x14ac:dyDescent="0.35">
      <c r="E711" s="1" t="str">
        <f>IFERROR(IF(SEARCH(Searchbox,MasterTable[[#This Row],[Name]]),(1-(ROW()/10000)),""),"")</f>
        <v/>
      </c>
      <c r="F711" s="1" t="str">
        <f>IFERROR(RANK(MasterTable[[#This Row],[Search Value]],MasterTable[Search Value],0),"")</f>
        <v/>
      </c>
    </row>
    <row r="712" spans="5:6" ht="29.25" customHeight="1" x14ac:dyDescent="0.35">
      <c r="E712" s="1" t="str">
        <f>IFERROR(IF(SEARCH(Searchbox,MasterTable[[#This Row],[Name]]),(1-(ROW()/10000)),""),"")</f>
        <v/>
      </c>
      <c r="F712" s="1" t="str">
        <f>IFERROR(RANK(MasterTable[[#This Row],[Search Value]],MasterTable[Search Value],0),"")</f>
        <v/>
      </c>
    </row>
    <row r="713" spans="5:6" ht="29.25" customHeight="1" x14ac:dyDescent="0.35">
      <c r="E713" s="1" t="str">
        <f>IFERROR(IF(SEARCH(Searchbox,MasterTable[[#This Row],[Name]]),(1-(ROW()/10000)),""),"")</f>
        <v/>
      </c>
      <c r="F713" s="1" t="str">
        <f>IFERROR(RANK(MasterTable[[#This Row],[Search Value]],MasterTable[Search Value],0),"")</f>
        <v/>
      </c>
    </row>
    <row r="714" spans="5:6" ht="29.25" customHeight="1" x14ac:dyDescent="0.35">
      <c r="E714" s="1" t="str">
        <f>IFERROR(IF(SEARCH(Searchbox,MasterTable[[#This Row],[Name]]),(1-(ROW()/10000)),""),"")</f>
        <v/>
      </c>
      <c r="F714" s="1" t="str">
        <f>IFERROR(RANK(MasterTable[[#This Row],[Search Value]],MasterTable[Search Value],0),"")</f>
        <v/>
      </c>
    </row>
    <row r="715" spans="5:6" ht="29.25" customHeight="1" x14ac:dyDescent="0.35">
      <c r="E715" s="1" t="str">
        <f>IFERROR(IF(SEARCH(Searchbox,MasterTable[[#This Row],[Name]]),(1-(ROW()/10000)),""),"")</f>
        <v/>
      </c>
      <c r="F715" s="1" t="str">
        <f>IFERROR(RANK(MasterTable[[#This Row],[Search Value]],MasterTable[Search Value],0),"")</f>
        <v/>
      </c>
    </row>
    <row r="716" spans="5:6" ht="29.25" customHeight="1" x14ac:dyDescent="0.35">
      <c r="E716" s="1" t="str">
        <f>IFERROR(IF(SEARCH(Searchbox,MasterTable[[#This Row],[Name]]),(1-(ROW()/10000)),""),"")</f>
        <v/>
      </c>
      <c r="F716" s="1" t="str">
        <f>IFERROR(RANK(MasterTable[[#This Row],[Search Value]],MasterTable[Search Value],0),"")</f>
        <v/>
      </c>
    </row>
    <row r="717" spans="5:6" ht="29.25" customHeight="1" x14ac:dyDescent="0.35">
      <c r="E717" s="1" t="str">
        <f>IFERROR(IF(SEARCH(Searchbox,MasterTable[[#This Row],[Name]]),(1-(ROW()/10000)),""),"")</f>
        <v/>
      </c>
      <c r="F717" s="1" t="str">
        <f>IFERROR(RANK(MasterTable[[#This Row],[Search Value]],MasterTable[Search Value],0),"")</f>
        <v/>
      </c>
    </row>
    <row r="718" spans="5:6" ht="29.25" customHeight="1" x14ac:dyDescent="0.35">
      <c r="E718" s="1" t="str">
        <f>IFERROR(IF(SEARCH(Searchbox,MasterTable[[#This Row],[Name]]),(1-(ROW()/10000)),""),"")</f>
        <v/>
      </c>
      <c r="F718" s="1" t="str">
        <f>IFERROR(RANK(MasterTable[[#This Row],[Search Value]],MasterTable[Search Value],0),"")</f>
        <v/>
      </c>
    </row>
    <row r="719" spans="5:6" ht="29.25" customHeight="1" x14ac:dyDescent="0.35">
      <c r="E719" s="1" t="str">
        <f>IFERROR(IF(SEARCH(Searchbox,MasterTable[[#This Row],[Name]]),(1-(ROW()/10000)),""),"")</f>
        <v/>
      </c>
      <c r="F719" s="1" t="str">
        <f>IFERROR(RANK(MasterTable[[#This Row],[Search Value]],MasterTable[Search Value],0),"")</f>
        <v/>
      </c>
    </row>
    <row r="720" spans="5:6" ht="29.25" customHeight="1" x14ac:dyDescent="0.35">
      <c r="E720" s="1" t="str">
        <f>IFERROR(IF(SEARCH(Searchbox,MasterTable[[#This Row],[Name]]),(1-(ROW()/10000)),""),"")</f>
        <v/>
      </c>
      <c r="F720" s="1" t="str">
        <f>IFERROR(RANK(MasterTable[[#This Row],[Search Value]],MasterTable[Search Value],0),"")</f>
        <v/>
      </c>
    </row>
    <row r="721" spans="5:6" ht="29.25" customHeight="1" x14ac:dyDescent="0.35">
      <c r="E721" s="1" t="str">
        <f>IFERROR(IF(SEARCH(Searchbox,MasterTable[[#This Row],[Name]]),(1-(ROW()/10000)),""),"")</f>
        <v/>
      </c>
      <c r="F721" s="1" t="str">
        <f>IFERROR(RANK(MasterTable[[#This Row],[Search Value]],MasterTable[Search Value],0),"")</f>
        <v/>
      </c>
    </row>
    <row r="722" spans="5:6" ht="29.25" customHeight="1" x14ac:dyDescent="0.35">
      <c r="E722" s="1" t="str">
        <f>IFERROR(IF(SEARCH(Searchbox,MasterTable[[#This Row],[Name]]),(1-(ROW()/10000)),""),"")</f>
        <v/>
      </c>
      <c r="F722" s="1" t="str">
        <f>IFERROR(RANK(MasterTable[[#This Row],[Search Value]],MasterTable[Search Value],0),"")</f>
        <v/>
      </c>
    </row>
    <row r="723" spans="5:6" ht="29.25" customHeight="1" x14ac:dyDescent="0.35">
      <c r="E723" s="1" t="str">
        <f>IFERROR(IF(SEARCH(Searchbox,MasterTable[[#This Row],[Name]]),(1-(ROW()/10000)),""),"")</f>
        <v/>
      </c>
      <c r="F723" s="1" t="str">
        <f>IFERROR(RANK(MasterTable[[#This Row],[Search Value]],MasterTable[Search Value],0),"")</f>
        <v/>
      </c>
    </row>
    <row r="724" spans="5:6" ht="29.25" customHeight="1" x14ac:dyDescent="0.35">
      <c r="E724" s="1" t="str">
        <f>IFERROR(IF(SEARCH(Searchbox,MasterTable[[#This Row],[Name]]),(1-(ROW()/10000)),""),"")</f>
        <v/>
      </c>
      <c r="F724" s="1" t="str">
        <f>IFERROR(RANK(MasterTable[[#This Row],[Search Value]],MasterTable[Search Value],0),"")</f>
        <v/>
      </c>
    </row>
    <row r="725" spans="5:6" ht="29.25" customHeight="1" x14ac:dyDescent="0.35">
      <c r="E725" s="1" t="str">
        <f>IFERROR(IF(SEARCH(Searchbox,MasterTable[[#This Row],[Name]]),(1-(ROW()/10000)),""),"")</f>
        <v/>
      </c>
      <c r="F725" s="1" t="str">
        <f>IFERROR(RANK(MasterTable[[#This Row],[Search Value]],MasterTable[Search Value],0),"")</f>
        <v/>
      </c>
    </row>
    <row r="726" spans="5:6" ht="29.25" customHeight="1" x14ac:dyDescent="0.35">
      <c r="E726" s="1" t="str">
        <f>IFERROR(IF(SEARCH(Searchbox,MasterTable[[#This Row],[Name]]),(1-(ROW()/10000)),""),"")</f>
        <v/>
      </c>
      <c r="F726" s="1" t="str">
        <f>IFERROR(RANK(MasterTable[[#This Row],[Search Value]],MasterTable[Search Value],0),"")</f>
        <v/>
      </c>
    </row>
    <row r="727" spans="5:6" ht="29.25" customHeight="1" x14ac:dyDescent="0.35">
      <c r="E727" s="1" t="str">
        <f>IFERROR(IF(SEARCH(Searchbox,MasterTable[[#This Row],[Name]]),(1-(ROW()/10000)),""),"")</f>
        <v/>
      </c>
      <c r="F727" s="1" t="str">
        <f>IFERROR(RANK(MasterTable[[#This Row],[Search Value]],MasterTable[Search Value],0),"")</f>
        <v/>
      </c>
    </row>
    <row r="728" spans="5:6" ht="29.25" customHeight="1" x14ac:dyDescent="0.35">
      <c r="E728" s="1" t="str">
        <f>IFERROR(IF(SEARCH(Searchbox,MasterTable[[#This Row],[Name]]),(1-(ROW()/10000)),""),"")</f>
        <v/>
      </c>
      <c r="F728" s="1" t="str">
        <f>IFERROR(RANK(MasterTable[[#This Row],[Search Value]],MasterTable[Search Value],0),"")</f>
        <v/>
      </c>
    </row>
    <row r="729" spans="5:6" ht="29.25" customHeight="1" x14ac:dyDescent="0.35">
      <c r="E729" s="1" t="str">
        <f>IFERROR(IF(SEARCH(Searchbox,MasterTable[[#This Row],[Name]]),(1-(ROW()/10000)),""),"")</f>
        <v/>
      </c>
      <c r="F729" s="1" t="str">
        <f>IFERROR(RANK(MasterTable[[#This Row],[Search Value]],MasterTable[Search Value],0),"")</f>
        <v/>
      </c>
    </row>
    <row r="730" spans="5:6" ht="29.25" customHeight="1" x14ac:dyDescent="0.35">
      <c r="E730" s="1" t="str">
        <f>IFERROR(IF(SEARCH(Searchbox,MasterTable[[#This Row],[Name]]),(1-(ROW()/10000)),""),"")</f>
        <v/>
      </c>
      <c r="F730" s="1" t="str">
        <f>IFERROR(RANK(MasterTable[[#This Row],[Search Value]],MasterTable[Search Value],0),"")</f>
        <v/>
      </c>
    </row>
    <row r="731" spans="5:6" ht="29.25" customHeight="1" x14ac:dyDescent="0.35">
      <c r="E731" s="1" t="str">
        <f>IFERROR(IF(SEARCH(Searchbox,MasterTable[[#This Row],[Name]]),(1-(ROW()/10000)),""),"")</f>
        <v/>
      </c>
      <c r="F731" s="1" t="str">
        <f>IFERROR(RANK(MasterTable[[#This Row],[Search Value]],MasterTable[Search Value],0),"")</f>
        <v/>
      </c>
    </row>
    <row r="732" spans="5:6" ht="29.25" customHeight="1" x14ac:dyDescent="0.35">
      <c r="E732" s="1" t="str">
        <f>IFERROR(IF(SEARCH(Searchbox,MasterTable[[#This Row],[Name]]),(1-(ROW()/10000)),""),"")</f>
        <v/>
      </c>
      <c r="F732" s="1" t="str">
        <f>IFERROR(RANK(MasterTable[[#This Row],[Search Value]],MasterTable[Search Value],0),"")</f>
        <v/>
      </c>
    </row>
    <row r="733" spans="5:6" ht="29.25" customHeight="1" x14ac:dyDescent="0.35">
      <c r="E733" s="1" t="str">
        <f>IFERROR(IF(SEARCH(Searchbox,MasterTable[[#This Row],[Name]]),(1-(ROW()/10000)),""),"")</f>
        <v/>
      </c>
      <c r="F733" s="1" t="str">
        <f>IFERROR(RANK(MasterTable[[#This Row],[Search Value]],MasterTable[Search Value],0),"")</f>
        <v/>
      </c>
    </row>
    <row r="734" spans="5:6" ht="29.25" customHeight="1" x14ac:dyDescent="0.35">
      <c r="E734" s="1" t="str">
        <f>IFERROR(IF(SEARCH(Searchbox,MasterTable[[#This Row],[Name]]),(1-(ROW()/10000)),""),"")</f>
        <v/>
      </c>
      <c r="F734" s="1" t="str">
        <f>IFERROR(RANK(MasterTable[[#This Row],[Search Value]],MasterTable[Search Value],0),"")</f>
        <v/>
      </c>
    </row>
    <row r="735" spans="5:6" ht="29.25" customHeight="1" x14ac:dyDescent="0.35">
      <c r="E735" s="1" t="str">
        <f>IFERROR(IF(SEARCH(Searchbox,MasterTable[[#This Row],[Name]]),(1-(ROW()/10000)),""),"")</f>
        <v/>
      </c>
      <c r="F735" s="1" t="str">
        <f>IFERROR(RANK(MasterTable[[#This Row],[Search Value]],MasterTable[Search Value],0),"")</f>
        <v/>
      </c>
    </row>
    <row r="736" spans="5:6" ht="29.25" customHeight="1" x14ac:dyDescent="0.35">
      <c r="E736" s="1" t="str">
        <f>IFERROR(IF(SEARCH(Searchbox,MasterTable[[#This Row],[Name]]),(1-(ROW()/10000)),""),"")</f>
        <v/>
      </c>
      <c r="F736" s="1" t="str">
        <f>IFERROR(RANK(MasterTable[[#This Row],[Search Value]],MasterTable[Search Value],0),"")</f>
        <v/>
      </c>
    </row>
    <row r="737" spans="5:6" ht="29.25" customHeight="1" x14ac:dyDescent="0.35">
      <c r="E737" s="1" t="str">
        <f>IFERROR(IF(SEARCH(Searchbox,MasterTable[[#This Row],[Name]]),(1-(ROW()/10000)),""),"")</f>
        <v/>
      </c>
      <c r="F737" s="1" t="str">
        <f>IFERROR(RANK(MasterTable[[#This Row],[Search Value]],MasterTable[Search Value],0),"")</f>
        <v/>
      </c>
    </row>
    <row r="738" spans="5:6" ht="29.25" customHeight="1" x14ac:dyDescent="0.35">
      <c r="E738" s="1" t="str">
        <f>IFERROR(IF(SEARCH(Searchbox,MasterTable[[#This Row],[Name]]),(1-(ROW()/10000)),""),"")</f>
        <v/>
      </c>
      <c r="F738" s="1" t="str">
        <f>IFERROR(RANK(MasterTable[[#This Row],[Search Value]],MasterTable[Search Value],0),"")</f>
        <v/>
      </c>
    </row>
    <row r="739" spans="5:6" ht="29.25" customHeight="1" x14ac:dyDescent="0.35">
      <c r="E739" s="1" t="str">
        <f>IFERROR(IF(SEARCH(Searchbox,MasterTable[[#This Row],[Name]]),(1-(ROW()/10000)),""),"")</f>
        <v/>
      </c>
      <c r="F739" s="1" t="str">
        <f>IFERROR(RANK(MasterTable[[#This Row],[Search Value]],MasterTable[Search Value],0),"")</f>
        <v/>
      </c>
    </row>
    <row r="740" spans="5:6" ht="29.25" customHeight="1" x14ac:dyDescent="0.35">
      <c r="E740" s="1" t="str">
        <f>IFERROR(IF(SEARCH(Searchbox,MasterTable[[#This Row],[Name]]),(1-(ROW()/10000)),""),"")</f>
        <v/>
      </c>
      <c r="F740" s="1" t="str">
        <f>IFERROR(RANK(MasterTable[[#This Row],[Search Value]],MasterTable[Search Value],0),"")</f>
        <v/>
      </c>
    </row>
    <row r="741" spans="5:6" ht="29.25" customHeight="1" x14ac:dyDescent="0.35">
      <c r="E741" s="1" t="str">
        <f>IFERROR(IF(SEARCH(Searchbox,MasterTable[[#This Row],[Name]]),(1-(ROW()/10000)),""),"")</f>
        <v/>
      </c>
      <c r="F741" s="1" t="str">
        <f>IFERROR(RANK(MasterTable[[#This Row],[Search Value]],MasterTable[Search Value],0),"")</f>
        <v/>
      </c>
    </row>
    <row r="742" spans="5:6" ht="29.25" customHeight="1" x14ac:dyDescent="0.35">
      <c r="E742" s="1" t="str">
        <f>IFERROR(IF(SEARCH(Searchbox,MasterTable[[#This Row],[Name]]),(1-(ROW()/10000)),""),"")</f>
        <v/>
      </c>
      <c r="F742" s="1" t="str">
        <f>IFERROR(RANK(MasterTable[[#This Row],[Search Value]],MasterTable[Search Value],0),"")</f>
        <v/>
      </c>
    </row>
    <row r="743" spans="5:6" ht="29.25" customHeight="1" x14ac:dyDescent="0.35">
      <c r="E743" s="1" t="str">
        <f>IFERROR(IF(SEARCH(Searchbox,MasterTable[[#This Row],[Name]]),(1-(ROW()/10000)),""),"")</f>
        <v/>
      </c>
      <c r="F743" s="1" t="str">
        <f>IFERROR(RANK(MasterTable[[#This Row],[Search Value]],MasterTable[Search Value],0),"")</f>
        <v/>
      </c>
    </row>
    <row r="744" spans="5:6" ht="29.25" customHeight="1" x14ac:dyDescent="0.35">
      <c r="E744" s="1" t="str">
        <f>IFERROR(IF(SEARCH(Searchbox,MasterTable[[#This Row],[Name]]),(1-(ROW()/10000)),""),"")</f>
        <v/>
      </c>
      <c r="F744" s="1" t="str">
        <f>IFERROR(RANK(MasterTable[[#This Row],[Search Value]],MasterTable[Search Value],0),"")</f>
        <v/>
      </c>
    </row>
    <row r="745" spans="5:6" ht="29.25" customHeight="1" x14ac:dyDescent="0.35">
      <c r="E745" s="1" t="str">
        <f>IFERROR(IF(SEARCH(Searchbox,MasterTable[[#This Row],[Name]]),(1-(ROW()/10000)),""),"")</f>
        <v/>
      </c>
      <c r="F745" s="1" t="str">
        <f>IFERROR(RANK(MasterTable[[#This Row],[Search Value]],MasterTable[Search Value],0),"")</f>
        <v/>
      </c>
    </row>
    <row r="746" spans="5:6" ht="29.25" customHeight="1" x14ac:dyDescent="0.35">
      <c r="E746" s="1" t="str">
        <f>IFERROR(IF(SEARCH(Searchbox,MasterTable[[#This Row],[Name]]),(1-(ROW()/10000)),""),"")</f>
        <v/>
      </c>
      <c r="F746" s="1" t="str">
        <f>IFERROR(RANK(MasterTable[[#This Row],[Search Value]],MasterTable[Search Value],0),"")</f>
        <v/>
      </c>
    </row>
    <row r="747" spans="5:6" ht="29.25" customHeight="1" x14ac:dyDescent="0.35">
      <c r="E747" s="1" t="str">
        <f>IFERROR(IF(SEARCH(Searchbox,MasterTable[[#This Row],[Name]]),(1-(ROW()/10000)),""),"")</f>
        <v/>
      </c>
      <c r="F747" s="1" t="str">
        <f>IFERROR(RANK(MasterTable[[#This Row],[Search Value]],MasterTable[Search Value],0),"")</f>
        <v/>
      </c>
    </row>
    <row r="748" spans="5:6" ht="29.25" customHeight="1" x14ac:dyDescent="0.35">
      <c r="E748" s="1" t="str">
        <f>IFERROR(IF(SEARCH(Searchbox,MasterTable[[#This Row],[Name]]),(1-(ROW()/10000)),""),"")</f>
        <v/>
      </c>
      <c r="F748" s="1" t="str">
        <f>IFERROR(RANK(MasterTable[[#This Row],[Search Value]],MasterTable[Search Value],0),"")</f>
        <v/>
      </c>
    </row>
    <row r="749" spans="5:6" ht="29.25" customHeight="1" x14ac:dyDescent="0.35">
      <c r="E749" s="1" t="str">
        <f>IFERROR(IF(SEARCH(Searchbox,MasterTable[[#This Row],[Name]]),(1-(ROW()/10000)),""),"")</f>
        <v/>
      </c>
      <c r="F749" s="1" t="str">
        <f>IFERROR(RANK(MasterTable[[#This Row],[Search Value]],MasterTable[Search Value],0),"")</f>
        <v/>
      </c>
    </row>
    <row r="750" spans="5:6" ht="29.25" customHeight="1" x14ac:dyDescent="0.35">
      <c r="E750" s="1" t="str">
        <f>IFERROR(IF(SEARCH(Searchbox,MasterTable[[#This Row],[Name]]),(1-(ROW()/10000)),""),"")</f>
        <v/>
      </c>
      <c r="F750" s="1" t="str">
        <f>IFERROR(RANK(MasterTable[[#This Row],[Search Value]],MasterTable[Search Value],0),"")</f>
        <v/>
      </c>
    </row>
    <row r="751" spans="5:6" ht="29.25" customHeight="1" x14ac:dyDescent="0.35">
      <c r="E751" s="1" t="str">
        <f>IFERROR(IF(SEARCH(Searchbox,MasterTable[[#This Row],[Name]]),(1-(ROW()/10000)),""),"")</f>
        <v/>
      </c>
      <c r="F751" s="1" t="str">
        <f>IFERROR(RANK(MasterTable[[#This Row],[Search Value]],MasterTable[Search Value],0),"")</f>
        <v/>
      </c>
    </row>
    <row r="752" spans="5:6" ht="29.25" customHeight="1" x14ac:dyDescent="0.35">
      <c r="E752" s="1" t="str">
        <f>IFERROR(IF(SEARCH(Searchbox,MasterTable[[#This Row],[Name]]),(1-(ROW()/10000)),""),"")</f>
        <v/>
      </c>
      <c r="F752" s="1" t="str">
        <f>IFERROR(RANK(MasterTable[[#This Row],[Search Value]],MasterTable[Search Value],0),"")</f>
        <v/>
      </c>
    </row>
    <row r="753" spans="5:6" ht="29.25" customHeight="1" x14ac:dyDescent="0.35">
      <c r="E753" s="1" t="str">
        <f>IFERROR(IF(SEARCH(Searchbox,MasterTable[[#This Row],[Name]]),(1-(ROW()/10000)),""),"")</f>
        <v/>
      </c>
      <c r="F753" s="1" t="str">
        <f>IFERROR(RANK(MasterTable[[#This Row],[Search Value]],MasterTable[Search Value],0),"")</f>
        <v/>
      </c>
    </row>
    <row r="754" spans="5:6" ht="29.25" customHeight="1" x14ac:dyDescent="0.35">
      <c r="E754" s="1" t="str">
        <f>IFERROR(IF(SEARCH(Searchbox,MasterTable[[#This Row],[Name]]),(1-(ROW()/10000)),""),"")</f>
        <v/>
      </c>
      <c r="F754" s="1" t="str">
        <f>IFERROR(RANK(MasterTable[[#This Row],[Search Value]],MasterTable[Search Value],0),"")</f>
        <v/>
      </c>
    </row>
    <row r="755" spans="5:6" ht="29.25" customHeight="1" x14ac:dyDescent="0.35">
      <c r="E755" s="1" t="str">
        <f>IFERROR(IF(SEARCH(Searchbox,MasterTable[[#This Row],[Name]]),(1-(ROW()/10000)),""),"")</f>
        <v/>
      </c>
      <c r="F755" s="1" t="str">
        <f>IFERROR(RANK(MasterTable[[#This Row],[Search Value]],MasterTable[Search Value],0),"")</f>
        <v/>
      </c>
    </row>
    <row r="756" spans="5:6" ht="29.25" customHeight="1" x14ac:dyDescent="0.35">
      <c r="E756" s="1" t="str">
        <f>IFERROR(IF(SEARCH(Searchbox,MasterTable[[#This Row],[Name]]),(1-(ROW()/10000)),""),"")</f>
        <v/>
      </c>
      <c r="F756" s="1" t="str">
        <f>IFERROR(RANK(MasterTable[[#This Row],[Search Value]],MasterTable[Search Value],0),"")</f>
        <v/>
      </c>
    </row>
    <row r="757" spans="5:6" ht="29.25" customHeight="1" x14ac:dyDescent="0.35">
      <c r="E757" s="1" t="str">
        <f>IFERROR(IF(SEARCH(Searchbox,MasterTable[[#This Row],[Name]]),(1-(ROW()/10000)),""),"")</f>
        <v/>
      </c>
      <c r="F757" s="1" t="str">
        <f>IFERROR(RANK(MasterTable[[#This Row],[Search Value]],MasterTable[Search Value],0),"")</f>
        <v/>
      </c>
    </row>
    <row r="758" spans="5:6" ht="29.25" customHeight="1" x14ac:dyDescent="0.35">
      <c r="E758" s="1" t="str">
        <f>IFERROR(IF(SEARCH(Searchbox,MasterTable[[#This Row],[Name]]),(1-(ROW()/10000)),""),"")</f>
        <v/>
      </c>
      <c r="F758" s="1" t="str">
        <f>IFERROR(RANK(MasterTable[[#This Row],[Search Value]],MasterTable[Search Value],0),"")</f>
        <v/>
      </c>
    </row>
    <row r="759" spans="5:6" ht="29.25" customHeight="1" x14ac:dyDescent="0.35">
      <c r="E759" s="1" t="str">
        <f>IFERROR(IF(SEARCH(Searchbox,MasterTable[[#This Row],[Name]]),(1-(ROW()/10000)),""),"")</f>
        <v/>
      </c>
      <c r="F759" s="1" t="str">
        <f>IFERROR(RANK(MasterTable[[#This Row],[Search Value]],MasterTable[Search Value],0),"")</f>
        <v/>
      </c>
    </row>
    <row r="760" spans="5:6" ht="29.25" customHeight="1" x14ac:dyDescent="0.35">
      <c r="E760" s="1" t="str">
        <f>IFERROR(IF(SEARCH(Searchbox,MasterTable[[#This Row],[Name]]),(1-(ROW()/10000)),""),"")</f>
        <v/>
      </c>
      <c r="F760" s="1" t="str">
        <f>IFERROR(RANK(MasterTable[[#This Row],[Search Value]],MasterTable[Search Value],0),"")</f>
        <v/>
      </c>
    </row>
    <row r="761" spans="5:6" ht="29.25" customHeight="1" x14ac:dyDescent="0.35">
      <c r="E761" s="1" t="str">
        <f>IFERROR(IF(SEARCH(Searchbox,MasterTable[[#This Row],[Name]]),(1-(ROW()/10000)),""),"")</f>
        <v/>
      </c>
      <c r="F761" s="1" t="str">
        <f>IFERROR(RANK(MasterTable[[#This Row],[Search Value]],MasterTable[Search Value],0),"")</f>
        <v/>
      </c>
    </row>
    <row r="762" spans="5:6" ht="29.25" customHeight="1" x14ac:dyDescent="0.35">
      <c r="E762" s="1" t="str">
        <f>IFERROR(IF(SEARCH(Searchbox,MasterTable[[#This Row],[Name]]),(1-(ROW()/10000)),""),"")</f>
        <v/>
      </c>
      <c r="F762" s="1" t="str">
        <f>IFERROR(RANK(MasterTable[[#This Row],[Search Value]],MasterTable[Search Value],0),"")</f>
        <v/>
      </c>
    </row>
    <row r="763" spans="5:6" ht="29.25" customHeight="1" x14ac:dyDescent="0.35">
      <c r="E763" s="1" t="str">
        <f>IFERROR(IF(SEARCH(Searchbox,MasterTable[[#This Row],[Name]]),(1-(ROW()/10000)),""),"")</f>
        <v/>
      </c>
      <c r="F763" s="1" t="str">
        <f>IFERROR(RANK(MasterTable[[#This Row],[Search Value]],MasterTable[Search Value],0),"")</f>
        <v/>
      </c>
    </row>
    <row r="764" spans="5:6" ht="29.25" customHeight="1" x14ac:dyDescent="0.35">
      <c r="E764" s="1" t="str">
        <f>IFERROR(IF(SEARCH(Searchbox,MasterTable[[#This Row],[Name]]),(1-(ROW()/10000)),""),"")</f>
        <v/>
      </c>
      <c r="F764" s="1" t="str">
        <f>IFERROR(RANK(MasterTable[[#This Row],[Search Value]],MasterTable[Search Value],0),"")</f>
        <v/>
      </c>
    </row>
    <row r="765" spans="5:6" ht="29.25" customHeight="1" x14ac:dyDescent="0.35">
      <c r="E765" s="1" t="str">
        <f>IFERROR(IF(SEARCH(Searchbox,MasterTable[[#This Row],[Name]]),(1-(ROW()/10000)),""),"")</f>
        <v/>
      </c>
      <c r="F765" s="1" t="str">
        <f>IFERROR(RANK(MasterTable[[#This Row],[Search Value]],MasterTable[Search Value],0),"")</f>
        <v/>
      </c>
    </row>
    <row r="766" spans="5:6" ht="29.25" customHeight="1" x14ac:dyDescent="0.35">
      <c r="E766" s="1" t="str">
        <f>IFERROR(IF(SEARCH(Searchbox,MasterTable[[#This Row],[Name]]),(1-(ROW()/10000)),""),"")</f>
        <v/>
      </c>
      <c r="F766" s="1" t="str">
        <f>IFERROR(RANK(MasterTable[[#This Row],[Search Value]],MasterTable[Search Value],0),"")</f>
        <v/>
      </c>
    </row>
    <row r="767" spans="5:6" ht="29.25" customHeight="1" x14ac:dyDescent="0.35">
      <c r="E767" s="1" t="str">
        <f>IFERROR(IF(SEARCH(Searchbox,MasterTable[[#This Row],[Name]]),(1-(ROW()/10000)),""),"")</f>
        <v/>
      </c>
      <c r="F767" s="1" t="str">
        <f>IFERROR(RANK(MasterTable[[#This Row],[Search Value]],MasterTable[Search Value],0),"")</f>
        <v/>
      </c>
    </row>
    <row r="768" spans="5:6" ht="29.25" customHeight="1" x14ac:dyDescent="0.35">
      <c r="E768" s="1" t="str">
        <f>IFERROR(IF(SEARCH(Searchbox,MasterTable[[#This Row],[Name]]),(1-(ROW()/10000)),""),"")</f>
        <v/>
      </c>
      <c r="F768" s="1" t="str">
        <f>IFERROR(RANK(MasterTable[[#This Row],[Search Value]],MasterTable[Search Value],0),"")</f>
        <v/>
      </c>
    </row>
    <row r="769" spans="5:6" ht="29.25" customHeight="1" x14ac:dyDescent="0.35">
      <c r="E769" s="1" t="str">
        <f>IFERROR(IF(SEARCH(Searchbox,MasterTable[[#This Row],[Name]]),(1-(ROW()/10000)),""),"")</f>
        <v/>
      </c>
      <c r="F769" s="1" t="str">
        <f>IFERROR(RANK(MasterTable[[#This Row],[Search Value]],MasterTable[Search Value],0),"")</f>
        <v/>
      </c>
    </row>
    <row r="770" spans="5:6" ht="29.25" customHeight="1" x14ac:dyDescent="0.35">
      <c r="E770" s="1" t="str">
        <f>IFERROR(IF(SEARCH(Searchbox,MasterTable[[#This Row],[Name]]),(1-(ROW()/10000)),""),"")</f>
        <v/>
      </c>
      <c r="F770" s="1" t="str">
        <f>IFERROR(RANK(MasterTable[[#This Row],[Search Value]],MasterTable[Search Value],0),"")</f>
        <v/>
      </c>
    </row>
    <row r="771" spans="5:6" ht="29.25" customHeight="1" x14ac:dyDescent="0.35">
      <c r="E771" s="1" t="str">
        <f>IFERROR(IF(SEARCH(Searchbox,MasterTable[[#This Row],[Name]]),(1-(ROW()/10000)),""),"")</f>
        <v/>
      </c>
      <c r="F771" s="1" t="str">
        <f>IFERROR(RANK(MasterTable[[#This Row],[Search Value]],MasterTable[Search Value],0),"")</f>
        <v/>
      </c>
    </row>
    <row r="772" spans="5:6" ht="29.25" customHeight="1" x14ac:dyDescent="0.35">
      <c r="E772" s="1" t="str">
        <f>IFERROR(IF(SEARCH(Searchbox,MasterTable[[#This Row],[Name]]),(1-(ROW()/10000)),""),"")</f>
        <v/>
      </c>
      <c r="F772" s="1" t="str">
        <f>IFERROR(RANK(MasterTable[[#This Row],[Search Value]],MasterTable[Search Value],0),"")</f>
        <v/>
      </c>
    </row>
    <row r="773" spans="5:6" ht="29.25" customHeight="1" x14ac:dyDescent="0.35">
      <c r="E773" s="1" t="str">
        <f>IFERROR(IF(SEARCH(Searchbox,MasterTable[[#This Row],[Name]]),(1-(ROW()/10000)),""),"")</f>
        <v/>
      </c>
      <c r="F773" s="1" t="str">
        <f>IFERROR(RANK(MasterTable[[#This Row],[Search Value]],MasterTable[Search Value],0),"")</f>
        <v/>
      </c>
    </row>
    <row r="774" spans="5:6" ht="29.25" customHeight="1" x14ac:dyDescent="0.35">
      <c r="E774" s="1" t="str">
        <f>IFERROR(IF(SEARCH(Searchbox,MasterTable[[#This Row],[Name]]),(1-(ROW()/10000)),""),"")</f>
        <v/>
      </c>
      <c r="F774" s="1" t="str">
        <f>IFERROR(RANK(MasterTable[[#This Row],[Search Value]],MasterTable[Search Value],0),"")</f>
        <v/>
      </c>
    </row>
    <row r="775" spans="5:6" ht="29.25" customHeight="1" x14ac:dyDescent="0.35">
      <c r="E775" s="1" t="str">
        <f>IFERROR(IF(SEARCH(Searchbox,MasterTable[[#This Row],[Name]]),(1-(ROW()/10000)),""),"")</f>
        <v/>
      </c>
      <c r="F775" s="1" t="str">
        <f>IFERROR(RANK(MasterTable[[#This Row],[Search Value]],MasterTable[Search Value],0),"")</f>
        <v/>
      </c>
    </row>
    <row r="776" spans="5:6" ht="29.25" customHeight="1" x14ac:dyDescent="0.35">
      <c r="E776" s="1" t="str">
        <f>IFERROR(IF(SEARCH(Searchbox,MasterTable[[#This Row],[Name]]),(1-(ROW()/10000)),""),"")</f>
        <v/>
      </c>
      <c r="F776" s="1" t="str">
        <f>IFERROR(RANK(MasterTable[[#This Row],[Search Value]],MasterTable[Search Value],0),"")</f>
        <v/>
      </c>
    </row>
    <row r="777" spans="5:6" ht="29.25" customHeight="1" x14ac:dyDescent="0.35">
      <c r="E777" s="1" t="str">
        <f>IFERROR(IF(SEARCH(Searchbox,MasterTable[[#This Row],[Name]]),(1-(ROW()/10000)),""),"")</f>
        <v/>
      </c>
      <c r="F777" s="1" t="str">
        <f>IFERROR(RANK(MasterTable[[#This Row],[Search Value]],MasterTable[Search Value],0),"")</f>
        <v/>
      </c>
    </row>
    <row r="778" spans="5:6" ht="29.25" customHeight="1" x14ac:dyDescent="0.35">
      <c r="E778" s="1" t="str">
        <f>IFERROR(IF(SEARCH(Searchbox,MasterTable[[#This Row],[Name]]),(1-(ROW()/10000)),""),"")</f>
        <v/>
      </c>
      <c r="F778" s="1" t="str">
        <f>IFERROR(RANK(MasterTable[[#This Row],[Search Value]],MasterTable[Search Value],0),"")</f>
        <v/>
      </c>
    </row>
    <row r="779" spans="5:6" ht="29.25" customHeight="1" x14ac:dyDescent="0.35">
      <c r="E779" s="1" t="str">
        <f>IFERROR(IF(SEARCH(Searchbox,MasterTable[[#This Row],[Name]]),(1-(ROW()/10000)),""),"")</f>
        <v/>
      </c>
      <c r="F779" s="1" t="str">
        <f>IFERROR(RANK(MasterTable[[#This Row],[Search Value]],MasterTable[Search Value],0),"")</f>
        <v/>
      </c>
    </row>
    <row r="780" spans="5:6" ht="29.25" customHeight="1" x14ac:dyDescent="0.35">
      <c r="E780" s="1" t="str">
        <f>IFERROR(IF(SEARCH(Searchbox,MasterTable[[#This Row],[Name]]),(1-(ROW()/10000)),""),"")</f>
        <v/>
      </c>
      <c r="F780" s="1" t="str">
        <f>IFERROR(RANK(MasterTable[[#This Row],[Search Value]],MasterTable[Search Value],0),"")</f>
        <v/>
      </c>
    </row>
    <row r="781" spans="5:6" ht="29.25" customHeight="1" x14ac:dyDescent="0.35">
      <c r="E781" s="1" t="str">
        <f>IFERROR(IF(SEARCH(Searchbox,MasterTable[[#This Row],[Name]]),(1-(ROW()/10000)),""),"")</f>
        <v/>
      </c>
      <c r="F781" s="1" t="str">
        <f>IFERROR(RANK(MasterTable[[#This Row],[Search Value]],MasterTable[Search Value],0),"")</f>
        <v/>
      </c>
    </row>
    <row r="782" spans="5:6" ht="29.25" customHeight="1" x14ac:dyDescent="0.35">
      <c r="E782" s="1" t="str">
        <f>IFERROR(IF(SEARCH(Searchbox,MasterTable[[#This Row],[Name]]),(1-(ROW()/10000)),""),"")</f>
        <v/>
      </c>
      <c r="F782" s="1" t="str">
        <f>IFERROR(RANK(MasterTable[[#This Row],[Search Value]],MasterTable[Search Value],0),"")</f>
        <v/>
      </c>
    </row>
    <row r="783" spans="5:6" ht="29.25" customHeight="1" x14ac:dyDescent="0.35">
      <c r="E783" s="1" t="str">
        <f>IFERROR(IF(SEARCH(Searchbox,MasterTable[[#This Row],[Name]]),(1-(ROW()/10000)),""),"")</f>
        <v/>
      </c>
      <c r="F783" s="1" t="str">
        <f>IFERROR(RANK(MasterTable[[#This Row],[Search Value]],MasterTable[Search Value],0),"")</f>
        <v/>
      </c>
    </row>
    <row r="784" spans="5:6" ht="29.25" customHeight="1" x14ac:dyDescent="0.35">
      <c r="E784" s="1" t="str">
        <f>IFERROR(IF(SEARCH(Searchbox,MasterTable[[#This Row],[Name]]),(1-(ROW()/10000)),""),"")</f>
        <v/>
      </c>
      <c r="F784" s="1" t="str">
        <f>IFERROR(RANK(MasterTable[[#This Row],[Search Value]],MasterTable[Search Value],0),"")</f>
        <v/>
      </c>
    </row>
    <row r="785" spans="5:6" ht="29.25" customHeight="1" x14ac:dyDescent="0.35">
      <c r="E785" s="1" t="str">
        <f>IFERROR(IF(SEARCH(Searchbox,MasterTable[[#This Row],[Name]]),(1-(ROW()/10000)),""),"")</f>
        <v/>
      </c>
      <c r="F785" s="1" t="str">
        <f>IFERROR(RANK(MasterTable[[#This Row],[Search Value]],MasterTable[Search Value],0),"")</f>
        <v/>
      </c>
    </row>
    <row r="786" spans="5:6" ht="29.25" customHeight="1" x14ac:dyDescent="0.35">
      <c r="E786" s="1" t="str">
        <f>IFERROR(IF(SEARCH(Searchbox,MasterTable[[#This Row],[Name]]),(1-(ROW()/10000)),""),"")</f>
        <v/>
      </c>
      <c r="F786" s="1" t="str">
        <f>IFERROR(RANK(MasterTable[[#This Row],[Search Value]],MasterTable[Search Value],0),"")</f>
        <v/>
      </c>
    </row>
    <row r="787" spans="5:6" ht="29.25" customHeight="1" x14ac:dyDescent="0.35">
      <c r="E787" s="1" t="str">
        <f>IFERROR(IF(SEARCH(Searchbox,MasterTable[[#This Row],[Name]]),(1-(ROW()/10000)),""),"")</f>
        <v/>
      </c>
      <c r="F787" s="1" t="str">
        <f>IFERROR(RANK(MasterTable[[#This Row],[Search Value]],MasterTable[Search Value],0),"")</f>
        <v/>
      </c>
    </row>
    <row r="788" spans="5:6" ht="29.25" customHeight="1" x14ac:dyDescent="0.35">
      <c r="E788" s="1" t="str">
        <f>IFERROR(IF(SEARCH(Searchbox,MasterTable[[#This Row],[Name]]),(1-(ROW()/10000)),""),"")</f>
        <v/>
      </c>
      <c r="F788" s="1" t="str">
        <f>IFERROR(RANK(MasterTable[[#This Row],[Search Value]],MasterTable[Search Value],0),"")</f>
        <v/>
      </c>
    </row>
    <row r="789" spans="5:6" ht="29.25" customHeight="1" x14ac:dyDescent="0.35">
      <c r="E789" s="1" t="str">
        <f>IFERROR(IF(SEARCH(Searchbox,MasterTable[[#This Row],[Name]]),(1-(ROW()/10000)),""),"")</f>
        <v/>
      </c>
      <c r="F789" s="1" t="str">
        <f>IFERROR(RANK(MasterTable[[#This Row],[Search Value]],MasterTable[Search Value],0),"")</f>
        <v/>
      </c>
    </row>
    <row r="790" spans="5:6" ht="29.25" customHeight="1" x14ac:dyDescent="0.35">
      <c r="E790" s="1" t="str">
        <f>IFERROR(IF(SEARCH(Searchbox,MasterTable[[#This Row],[Name]]),(1-(ROW()/10000)),""),"")</f>
        <v/>
      </c>
      <c r="F790" s="1" t="str">
        <f>IFERROR(RANK(MasterTable[[#This Row],[Search Value]],MasterTable[Search Value],0),"")</f>
        <v/>
      </c>
    </row>
    <row r="791" spans="5:6" ht="29.25" customHeight="1" x14ac:dyDescent="0.35">
      <c r="E791" s="1" t="str">
        <f>IFERROR(IF(SEARCH(Searchbox,MasterTable[[#This Row],[Name]]),(1-(ROW()/10000)),""),"")</f>
        <v/>
      </c>
      <c r="F791" s="1" t="str">
        <f>IFERROR(RANK(MasterTable[[#This Row],[Search Value]],MasterTable[Search Value],0),"")</f>
        <v/>
      </c>
    </row>
    <row r="792" spans="5:6" ht="29.25" customHeight="1" x14ac:dyDescent="0.35">
      <c r="E792" s="1" t="str">
        <f>IFERROR(IF(SEARCH(Searchbox,MasterTable[[#This Row],[Name]]),(1-(ROW()/10000)),""),"")</f>
        <v/>
      </c>
      <c r="F792" s="1" t="str">
        <f>IFERROR(RANK(MasterTable[[#This Row],[Search Value]],MasterTable[Search Value],0),"")</f>
        <v/>
      </c>
    </row>
    <row r="793" spans="5:6" ht="29.25" customHeight="1" x14ac:dyDescent="0.35">
      <c r="E793" s="1" t="str">
        <f>IFERROR(IF(SEARCH(Searchbox,MasterTable[[#This Row],[Name]]),(1-(ROW()/10000)),""),"")</f>
        <v/>
      </c>
      <c r="F793" s="1" t="str">
        <f>IFERROR(RANK(MasterTable[[#This Row],[Search Value]],MasterTable[Search Value],0),"")</f>
        <v/>
      </c>
    </row>
    <row r="794" spans="5:6" ht="29.25" customHeight="1" x14ac:dyDescent="0.35">
      <c r="E794" s="1" t="str">
        <f>IFERROR(IF(SEARCH(Searchbox,MasterTable[[#This Row],[Name]]),(1-(ROW()/10000)),""),"")</f>
        <v/>
      </c>
      <c r="F794" s="1" t="str">
        <f>IFERROR(RANK(MasterTable[[#This Row],[Search Value]],MasterTable[Search Value],0),"")</f>
        <v/>
      </c>
    </row>
    <row r="795" spans="5:6" ht="29.25" customHeight="1" x14ac:dyDescent="0.35">
      <c r="E795" s="1" t="str">
        <f>IFERROR(IF(SEARCH(Searchbox,MasterTable[[#This Row],[Name]]),(1-(ROW()/10000)),""),"")</f>
        <v/>
      </c>
      <c r="F795" s="1" t="str">
        <f>IFERROR(RANK(MasterTable[[#This Row],[Search Value]],MasterTable[Search Value],0),"")</f>
        <v/>
      </c>
    </row>
    <row r="796" spans="5:6" ht="29.25" customHeight="1" x14ac:dyDescent="0.35">
      <c r="E796" s="1" t="str">
        <f>IFERROR(IF(SEARCH(Searchbox,MasterTable[[#This Row],[Name]]),(1-(ROW()/10000)),""),"")</f>
        <v/>
      </c>
      <c r="F796" s="1" t="str">
        <f>IFERROR(RANK(MasterTable[[#This Row],[Search Value]],MasterTable[Search Value],0),"")</f>
        <v/>
      </c>
    </row>
    <row r="797" spans="5:6" ht="29.25" customHeight="1" x14ac:dyDescent="0.35">
      <c r="E797" s="1" t="str">
        <f>IFERROR(IF(SEARCH(Searchbox,MasterTable[[#This Row],[Name]]),(1-(ROW()/10000)),""),"")</f>
        <v/>
      </c>
      <c r="F797" s="1" t="str">
        <f>IFERROR(RANK(MasterTable[[#This Row],[Search Value]],MasterTable[Search Value],0),"")</f>
        <v/>
      </c>
    </row>
    <row r="798" spans="5:6" ht="29.25" customHeight="1" x14ac:dyDescent="0.35">
      <c r="E798" s="1" t="str">
        <f>IFERROR(IF(SEARCH(Searchbox,MasterTable[[#This Row],[Name]]),(1-(ROW()/10000)),""),"")</f>
        <v/>
      </c>
      <c r="F798" s="1" t="str">
        <f>IFERROR(RANK(MasterTable[[#This Row],[Search Value]],MasterTable[Search Value],0),"")</f>
        <v/>
      </c>
    </row>
    <row r="799" spans="5:6" ht="29.25" customHeight="1" x14ac:dyDescent="0.35">
      <c r="E799" s="1" t="str">
        <f>IFERROR(IF(SEARCH(Searchbox,MasterTable[[#This Row],[Name]]),(1-(ROW()/10000)),""),"")</f>
        <v/>
      </c>
      <c r="F799" s="1" t="str">
        <f>IFERROR(RANK(MasterTable[[#This Row],[Search Value]],MasterTable[Search Value],0),"")</f>
        <v/>
      </c>
    </row>
    <row r="800" spans="5:6" ht="29.25" customHeight="1" x14ac:dyDescent="0.35">
      <c r="E800" s="1" t="str">
        <f>IFERROR(IF(SEARCH(Searchbox,MasterTable[[#This Row],[Name]]),(1-(ROW()/10000)),""),"")</f>
        <v/>
      </c>
      <c r="F800" s="1" t="str">
        <f>IFERROR(RANK(MasterTable[[#This Row],[Search Value]],MasterTable[Search Value],0),"")</f>
        <v/>
      </c>
    </row>
    <row r="801" spans="5:6" ht="29.25" customHeight="1" x14ac:dyDescent="0.35">
      <c r="E801" s="1" t="str">
        <f>IFERROR(IF(SEARCH(Searchbox,MasterTable[[#This Row],[Name]]),(1-(ROW()/10000)),""),"")</f>
        <v/>
      </c>
      <c r="F801" s="1" t="str">
        <f>IFERROR(RANK(MasterTable[[#This Row],[Search Value]],MasterTable[Search Value],0),"")</f>
        <v/>
      </c>
    </row>
    <row r="802" spans="5:6" ht="29.25" customHeight="1" x14ac:dyDescent="0.35">
      <c r="E802" s="1" t="str">
        <f>IFERROR(IF(SEARCH(Searchbox,MasterTable[[#This Row],[Name]]),(1-(ROW()/10000)),""),"")</f>
        <v/>
      </c>
      <c r="F802" s="1" t="str">
        <f>IFERROR(RANK(MasterTable[[#This Row],[Search Value]],MasterTable[Search Value],0),"")</f>
        <v/>
      </c>
    </row>
    <row r="803" spans="5:6" ht="29.25" customHeight="1" x14ac:dyDescent="0.35">
      <c r="E803" s="1" t="str">
        <f>IFERROR(IF(SEARCH(Searchbox,MasterTable[[#This Row],[Name]]),(1-(ROW()/10000)),""),"")</f>
        <v/>
      </c>
      <c r="F803" s="1" t="str">
        <f>IFERROR(RANK(MasterTable[[#This Row],[Search Value]],MasterTable[Search Value],0),"")</f>
        <v/>
      </c>
    </row>
    <row r="804" spans="5:6" ht="29.25" customHeight="1" x14ac:dyDescent="0.35">
      <c r="E804" s="1" t="str">
        <f>IFERROR(IF(SEARCH(Searchbox,MasterTable[[#This Row],[Name]]),(1-(ROW()/10000)),""),"")</f>
        <v/>
      </c>
      <c r="F804" s="1" t="str">
        <f>IFERROR(RANK(MasterTable[[#This Row],[Search Value]],MasterTable[Search Value],0),"")</f>
        <v/>
      </c>
    </row>
    <row r="805" spans="5:6" ht="29.25" customHeight="1" x14ac:dyDescent="0.35">
      <c r="E805" s="1" t="str">
        <f>IFERROR(IF(SEARCH(Searchbox,MasterTable[[#This Row],[Name]]),(1-(ROW()/10000)),""),"")</f>
        <v/>
      </c>
      <c r="F805" s="1" t="str">
        <f>IFERROR(RANK(MasterTable[[#This Row],[Search Value]],MasterTable[Search Value],0),"")</f>
        <v/>
      </c>
    </row>
    <row r="806" spans="5:6" ht="29.25" customHeight="1" x14ac:dyDescent="0.35">
      <c r="E806" s="1" t="str">
        <f>IFERROR(IF(SEARCH(Searchbox,MasterTable[[#This Row],[Name]]),(1-(ROW()/10000)),""),"")</f>
        <v/>
      </c>
      <c r="F806" s="1" t="str">
        <f>IFERROR(RANK(MasterTable[[#This Row],[Search Value]],MasterTable[Search Value],0),"")</f>
        <v/>
      </c>
    </row>
    <row r="807" spans="5:6" ht="29.25" customHeight="1" x14ac:dyDescent="0.35">
      <c r="E807" s="1" t="str">
        <f>IFERROR(IF(SEARCH(Searchbox,MasterTable[[#This Row],[Name]]),(1-(ROW()/10000)),""),"")</f>
        <v/>
      </c>
      <c r="F807" s="1" t="str">
        <f>IFERROR(RANK(MasterTable[[#This Row],[Search Value]],MasterTable[Search Value],0),"")</f>
        <v/>
      </c>
    </row>
    <row r="808" spans="5:6" ht="29.25" customHeight="1" x14ac:dyDescent="0.35">
      <c r="E808" s="1" t="str">
        <f>IFERROR(IF(SEARCH(Searchbox,MasterTable[[#This Row],[Name]]),(1-(ROW()/10000)),""),"")</f>
        <v/>
      </c>
      <c r="F808" s="1" t="str">
        <f>IFERROR(RANK(MasterTable[[#This Row],[Search Value]],MasterTable[Search Value],0),"")</f>
        <v/>
      </c>
    </row>
    <row r="809" spans="5:6" ht="29.25" customHeight="1" x14ac:dyDescent="0.35">
      <c r="E809" s="1" t="str">
        <f>IFERROR(IF(SEARCH(Searchbox,MasterTable[[#This Row],[Name]]),(1-(ROW()/10000)),""),"")</f>
        <v/>
      </c>
      <c r="F809" s="1" t="str">
        <f>IFERROR(RANK(MasterTable[[#This Row],[Search Value]],MasterTable[Search Value],0),"")</f>
        <v/>
      </c>
    </row>
    <row r="810" spans="5:6" ht="29.25" customHeight="1" x14ac:dyDescent="0.35">
      <c r="E810" s="1" t="str">
        <f>IFERROR(IF(SEARCH(Searchbox,MasterTable[[#This Row],[Name]]),(1-(ROW()/10000)),""),"")</f>
        <v/>
      </c>
      <c r="F810" s="1" t="str">
        <f>IFERROR(RANK(MasterTable[[#This Row],[Search Value]],MasterTable[Search Value],0),"")</f>
        <v/>
      </c>
    </row>
    <row r="811" spans="5:6" ht="29.25" customHeight="1" x14ac:dyDescent="0.35">
      <c r="E811" s="1" t="str">
        <f>IFERROR(IF(SEARCH(Searchbox,MasterTable[[#This Row],[Name]]),(1-(ROW()/10000)),""),"")</f>
        <v/>
      </c>
      <c r="F811" s="1" t="str">
        <f>IFERROR(RANK(MasterTable[[#This Row],[Search Value]],MasterTable[Search Value],0),"")</f>
        <v/>
      </c>
    </row>
    <row r="812" spans="5:6" ht="29.25" customHeight="1" x14ac:dyDescent="0.35">
      <c r="E812" s="1" t="str">
        <f>IFERROR(IF(SEARCH(Searchbox,MasterTable[[#This Row],[Name]]),(1-(ROW()/10000)),""),"")</f>
        <v/>
      </c>
      <c r="F812" s="1" t="str">
        <f>IFERROR(RANK(MasterTable[[#This Row],[Search Value]],MasterTable[Search Value],0),"")</f>
        <v/>
      </c>
    </row>
    <row r="813" spans="5:6" ht="29.25" customHeight="1" x14ac:dyDescent="0.35">
      <c r="E813" s="1" t="str">
        <f>IFERROR(IF(SEARCH(Searchbox,MasterTable[[#This Row],[Name]]),(1-(ROW()/10000)),""),"")</f>
        <v/>
      </c>
      <c r="F813" s="1" t="str">
        <f>IFERROR(RANK(MasterTable[[#This Row],[Search Value]],MasterTable[Search Value],0),"")</f>
        <v/>
      </c>
    </row>
    <row r="814" spans="5:6" ht="29.25" customHeight="1" x14ac:dyDescent="0.35">
      <c r="E814" s="1" t="str">
        <f>IFERROR(IF(SEARCH(Searchbox,MasterTable[[#This Row],[Name]]),(1-(ROW()/10000)),""),"")</f>
        <v/>
      </c>
      <c r="F814" s="1" t="str">
        <f>IFERROR(RANK(MasterTable[[#This Row],[Search Value]],MasterTable[Search Value],0),"")</f>
        <v/>
      </c>
    </row>
    <row r="815" spans="5:6" ht="29.25" customHeight="1" x14ac:dyDescent="0.35">
      <c r="E815" s="1" t="str">
        <f>IFERROR(IF(SEARCH(Searchbox,MasterTable[[#This Row],[Name]]),(1-(ROW()/10000)),""),"")</f>
        <v/>
      </c>
      <c r="F815" s="1" t="str">
        <f>IFERROR(RANK(MasterTable[[#This Row],[Search Value]],MasterTable[Search Value],0),"")</f>
        <v/>
      </c>
    </row>
    <row r="816" spans="5:6" ht="29.25" customHeight="1" x14ac:dyDescent="0.35">
      <c r="E816" s="1" t="str">
        <f>IFERROR(IF(SEARCH(Searchbox,MasterTable[[#This Row],[Name]]),(1-(ROW()/10000)),""),"")</f>
        <v/>
      </c>
      <c r="F816" s="1" t="str">
        <f>IFERROR(RANK(MasterTable[[#This Row],[Search Value]],MasterTable[Search Value],0),"")</f>
        <v/>
      </c>
    </row>
    <row r="817" spans="5:6" ht="29.25" customHeight="1" x14ac:dyDescent="0.35">
      <c r="E817" s="1" t="str">
        <f>IFERROR(IF(SEARCH(Searchbox,MasterTable[[#This Row],[Name]]),(1-(ROW()/10000)),""),"")</f>
        <v/>
      </c>
      <c r="F817" s="1" t="str">
        <f>IFERROR(RANK(MasterTable[[#This Row],[Search Value]],MasterTable[Search Value],0),"")</f>
        <v/>
      </c>
    </row>
    <row r="818" spans="5:6" ht="29.25" customHeight="1" x14ac:dyDescent="0.35">
      <c r="E818" s="1" t="str">
        <f>IFERROR(IF(SEARCH(Searchbox,MasterTable[[#This Row],[Name]]),(1-(ROW()/10000)),""),"")</f>
        <v/>
      </c>
      <c r="F818" s="1" t="str">
        <f>IFERROR(RANK(MasterTable[[#This Row],[Search Value]],MasterTable[Search Value],0),"")</f>
        <v/>
      </c>
    </row>
    <row r="819" spans="5:6" ht="29.25" customHeight="1" x14ac:dyDescent="0.35">
      <c r="E819" s="1" t="str">
        <f>IFERROR(IF(SEARCH(Searchbox,MasterTable[[#This Row],[Name]]),(1-(ROW()/10000)),""),"")</f>
        <v/>
      </c>
      <c r="F819" s="1" t="str">
        <f>IFERROR(RANK(MasterTable[[#This Row],[Search Value]],MasterTable[Search Value],0),"")</f>
        <v/>
      </c>
    </row>
    <row r="820" spans="5:6" ht="29.25" customHeight="1" x14ac:dyDescent="0.35">
      <c r="E820" s="1" t="str">
        <f>IFERROR(IF(SEARCH(Searchbox,MasterTable[[#This Row],[Name]]),(1-(ROW()/10000)),""),"")</f>
        <v/>
      </c>
      <c r="F820" s="1" t="str">
        <f>IFERROR(RANK(MasterTable[[#This Row],[Search Value]],MasterTable[Search Value],0),"")</f>
        <v/>
      </c>
    </row>
    <row r="821" spans="5:6" ht="29.25" customHeight="1" x14ac:dyDescent="0.35">
      <c r="E821" s="1" t="str">
        <f>IFERROR(IF(SEARCH(Searchbox,MasterTable[[#This Row],[Name]]),(1-(ROW()/10000)),""),"")</f>
        <v/>
      </c>
      <c r="F821" s="1" t="str">
        <f>IFERROR(RANK(MasterTable[[#This Row],[Search Value]],MasterTable[Search Value],0),"")</f>
        <v/>
      </c>
    </row>
    <row r="822" spans="5:6" ht="29.25" customHeight="1" x14ac:dyDescent="0.35">
      <c r="E822" s="1" t="str">
        <f>IFERROR(IF(SEARCH(Searchbox,MasterTable[[#This Row],[Name]]),(1-(ROW()/10000)),""),"")</f>
        <v/>
      </c>
      <c r="F822" s="1" t="str">
        <f>IFERROR(RANK(MasterTable[[#This Row],[Search Value]],MasterTable[Search Value],0),"")</f>
        <v/>
      </c>
    </row>
    <row r="823" spans="5:6" ht="29.25" customHeight="1" x14ac:dyDescent="0.35">
      <c r="E823" s="1" t="str">
        <f>IFERROR(IF(SEARCH(Searchbox,MasterTable[[#This Row],[Name]]),(1-(ROW()/10000)),""),"")</f>
        <v/>
      </c>
      <c r="F823" s="1" t="str">
        <f>IFERROR(RANK(MasterTable[[#This Row],[Search Value]],MasterTable[Search Value],0),"")</f>
        <v/>
      </c>
    </row>
    <row r="824" spans="5:6" ht="29.25" customHeight="1" x14ac:dyDescent="0.35">
      <c r="E824" s="1" t="str">
        <f>IFERROR(IF(SEARCH(Searchbox,MasterTable[[#This Row],[Name]]),(1-(ROW()/10000)),""),"")</f>
        <v/>
      </c>
      <c r="F824" s="1" t="str">
        <f>IFERROR(RANK(MasterTable[[#This Row],[Search Value]],MasterTable[Search Value],0),"")</f>
        <v/>
      </c>
    </row>
    <row r="825" spans="5:6" ht="29.25" customHeight="1" x14ac:dyDescent="0.35">
      <c r="E825" s="1" t="str">
        <f>IFERROR(IF(SEARCH(Searchbox,MasterTable[[#This Row],[Name]]),(1-(ROW()/10000)),""),"")</f>
        <v/>
      </c>
      <c r="F825" s="1" t="str">
        <f>IFERROR(RANK(MasterTable[[#This Row],[Search Value]],MasterTable[Search Value],0),"")</f>
        <v/>
      </c>
    </row>
    <row r="826" spans="5:6" ht="29.25" customHeight="1" x14ac:dyDescent="0.35">
      <c r="E826" s="1" t="str">
        <f>IFERROR(IF(SEARCH(Searchbox,MasterTable[[#This Row],[Name]]),(1-(ROW()/10000)),""),"")</f>
        <v/>
      </c>
      <c r="F826" s="1" t="str">
        <f>IFERROR(RANK(MasterTable[[#This Row],[Search Value]],MasterTable[Search Value],0),"")</f>
        <v/>
      </c>
    </row>
    <row r="827" spans="5:6" ht="29.25" customHeight="1" x14ac:dyDescent="0.35">
      <c r="E827" s="1" t="str">
        <f>IFERROR(IF(SEARCH(Searchbox,MasterTable[[#This Row],[Name]]),(1-(ROW()/10000)),""),"")</f>
        <v/>
      </c>
      <c r="F827" s="1" t="str">
        <f>IFERROR(RANK(MasterTable[[#This Row],[Search Value]],MasterTable[Search Value],0),"")</f>
        <v/>
      </c>
    </row>
    <row r="828" spans="5:6" ht="29.25" customHeight="1" x14ac:dyDescent="0.35">
      <c r="E828" s="1" t="str">
        <f>IFERROR(IF(SEARCH(Searchbox,MasterTable[[#This Row],[Name]]),(1-(ROW()/10000)),""),"")</f>
        <v/>
      </c>
      <c r="F828" s="1" t="str">
        <f>IFERROR(RANK(MasterTable[[#This Row],[Search Value]],MasterTable[Search Value],0),"")</f>
        <v/>
      </c>
    </row>
    <row r="829" spans="5:6" ht="29.25" customHeight="1" x14ac:dyDescent="0.35">
      <c r="E829" s="1" t="str">
        <f>IFERROR(IF(SEARCH(Searchbox,MasterTable[[#This Row],[Name]]),(1-(ROW()/10000)),""),"")</f>
        <v/>
      </c>
      <c r="F829" s="1" t="str">
        <f>IFERROR(RANK(MasterTable[[#This Row],[Search Value]],MasterTable[Search Value],0),"")</f>
        <v/>
      </c>
    </row>
    <row r="830" spans="5:6" ht="29.25" customHeight="1" x14ac:dyDescent="0.35">
      <c r="E830" s="1" t="str">
        <f>IFERROR(IF(SEARCH(Searchbox,MasterTable[[#This Row],[Name]]),(1-(ROW()/10000)),""),"")</f>
        <v/>
      </c>
      <c r="F830" s="1" t="str">
        <f>IFERROR(RANK(MasterTable[[#This Row],[Search Value]],MasterTable[Search Value],0),"")</f>
        <v/>
      </c>
    </row>
    <row r="831" spans="5:6" ht="29.25" customHeight="1" x14ac:dyDescent="0.35">
      <c r="E831" s="1" t="str">
        <f>IFERROR(IF(SEARCH(Searchbox,MasterTable[[#This Row],[Name]]),(1-(ROW()/10000)),""),"")</f>
        <v/>
      </c>
      <c r="F831" s="1" t="str">
        <f>IFERROR(RANK(MasterTable[[#This Row],[Search Value]],MasterTable[Search Value],0),"")</f>
        <v/>
      </c>
    </row>
    <row r="832" spans="5:6" ht="29.25" customHeight="1" x14ac:dyDescent="0.35">
      <c r="E832" s="1" t="str">
        <f>IFERROR(IF(SEARCH(Searchbox,MasterTable[[#This Row],[Name]]),(1-(ROW()/10000)),""),"")</f>
        <v/>
      </c>
      <c r="F832" s="1" t="str">
        <f>IFERROR(RANK(MasterTable[[#This Row],[Search Value]],MasterTable[Search Value],0),"")</f>
        <v/>
      </c>
    </row>
    <row r="833" spans="5:6" ht="29.25" customHeight="1" x14ac:dyDescent="0.35">
      <c r="E833" s="1" t="str">
        <f>IFERROR(IF(SEARCH(Searchbox,MasterTable[[#This Row],[Name]]),(1-(ROW()/10000)),""),"")</f>
        <v/>
      </c>
      <c r="F833" s="1" t="str">
        <f>IFERROR(RANK(MasterTable[[#This Row],[Search Value]],MasterTable[Search Value],0),"")</f>
        <v/>
      </c>
    </row>
    <row r="834" spans="5:6" ht="29.25" customHeight="1" x14ac:dyDescent="0.35">
      <c r="E834" s="1" t="str">
        <f>IFERROR(IF(SEARCH(Searchbox,MasterTable[[#This Row],[Name]]),(1-(ROW()/10000)),""),"")</f>
        <v/>
      </c>
      <c r="F834" s="1" t="str">
        <f>IFERROR(RANK(MasterTable[[#This Row],[Search Value]],MasterTable[Search Value],0),"")</f>
        <v/>
      </c>
    </row>
    <row r="835" spans="5:6" ht="29.25" customHeight="1" x14ac:dyDescent="0.35">
      <c r="E835" s="1" t="str">
        <f>IFERROR(IF(SEARCH(Searchbox,MasterTable[[#This Row],[Name]]),(1-(ROW()/10000)),""),"")</f>
        <v/>
      </c>
      <c r="F835" s="1" t="str">
        <f>IFERROR(RANK(MasterTable[[#This Row],[Search Value]],MasterTable[Search Value],0),"")</f>
        <v/>
      </c>
    </row>
    <row r="836" spans="5:6" ht="29.25" customHeight="1" x14ac:dyDescent="0.35">
      <c r="E836" s="1" t="str">
        <f>IFERROR(IF(SEARCH(Searchbox,MasterTable[[#This Row],[Name]]),(1-(ROW()/10000)),""),"")</f>
        <v/>
      </c>
      <c r="F836" s="1" t="str">
        <f>IFERROR(RANK(MasterTable[[#This Row],[Search Value]],MasterTable[Search Value],0),"")</f>
        <v/>
      </c>
    </row>
    <row r="837" spans="5:6" ht="29.25" customHeight="1" x14ac:dyDescent="0.35">
      <c r="E837" s="1" t="str">
        <f>IFERROR(IF(SEARCH(Searchbox,MasterTable[[#This Row],[Name]]),(1-(ROW()/10000)),""),"")</f>
        <v/>
      </c>
      <c r="F837" s="1" t="str">
        <f>IFERROR(RANK(MasterTable[[#This Row],[Search Value]],MasterTable[Search Value],0),"")</f>
        <v/>
      </c>
    </row>
    <row r="838" spans="5:6" ht="29.25" customHeight="1" x14ac:dyDescent="0.35">
      <c r="E838" s="1" t="str">
        <f>IFERROR(IF(SEARCH(Searchbox,MasterTable[[#This Row],[Name]]),(1-(ROW()/10000)),""),"")</f>
        <v/>
      </c>
      <c r="F838" s="1" t="str">
        <f>IFERROR(RANK(MasterTable[[#This Row],[Search Value]],MasterTable[Search Value],0),"")</f>
        <v/>
      </c>
    </row>
    <row r="839" spans="5:6" ht="29.25" customHeight="1" x14ac:dyDescent="0.35">
      <c r="E839" s="1" t="str">
        <f>IFERROR(IF(SEARCH(Searchbox,MasterTable[[#This Row],[Name]]),(1-(ROW()/10000)),""),"")</f>
        <v/>
      </c>
      <c r="F839" s="1" t="str">
        <f>IFERROR(RANK(MasterTable[[#This Row],[Search Value]],MasterTable[Search Value],0),"")</f>
        <v/>
      </c>
    </row>
    <row r="840" spans="5:6" ht="29.25" customHeight="1" x14ac:dyDescent="0.35">
      <c r="E840" s="1" t="str">
        <f>IFERROR(IF(SEARCH(Searchbox,MasterTable[[#This Row],[Name]]),(1-(ROW()/10000)),""),"")</f>
        <v/>
      </c>
      <c r="F840" s="1" t="str">
        <f>IFERROR(RANK(MasterTable[[#This Row],[Search Value]],MasterTable[Search Value],0),"")</f>
        <v/>
      </c>
    </row>
    <row r="841" spans="5:6" ht="29.25" customHeight="1" x14ac:dyDescent="0.35">
      <c r="E841" s="1" t="str">
        <f>IFERROR(IF(SEARCH(Searchbox,MasterTable[[#This Row],[Name]]),(1-(ROW()/10000)),""),"")</f>
        <v/>
      </c>
      <c r="F841" s="1" t="str">
        <f>IFERROR(RANK(MasterTable[[#This Row],[Search Value]],MasterTable[Search Value],0),"")</f>
        <v/>
      </c>
    </row>
    <row r="842" spans="5:6" ht="29.25" customHeight="1" x14ac:dyDescent="0.35">
      <c r="E842" s="1" t="str">
        <f>IFERROR(IF(SEARCH(Searchbox,MasterTable[[#This Row],[Name]]),(1-(ROW()/10000)),""),"")</f>
        <v/>
      </c>
      <c r="F842" s="1" t="str">
        <f>IFERROR(RANK(MasterTable[[#This Row],[Search Value]],MasterTable[Search Value],0),"")</f>
        <v/>
      </c>
    </row>
    <row r="843" spans="5:6" ht="29.25" customHeight="1" x14ac:dyDescent="0.35">
      <c r="E843" s="1" t="str">
        <f>IFERROR(IF(SEARCH(Searchbox,MasterTable[[#This Row],[Name]]),(1-(ROW()/10000)),""),"")</f>
        <v/>
      </c>
      <c r="F843" s="1" t="str">
        <f>IFERROR(RANK(MasterTable[[#This Row],[Search Value]],MasterTable[Search Value],0),"")</f>
        <v/>
      </c>
    </row>
    <row r="844" spans="5:6" ht="29.25" customHeight="1" x14ac:dyDescent="0.35">
      <c r="E844" s="1" t="str">
        <f>IFERROR(IF(SEARCH(Searchbox,MasterTable[[#This Row],[Name]]),(1-(ROW()/10000)),""),"")</f>
        <v/>
      </c>
      <c r="F844" s="1" t="str">
        <f>IFERROR(RANK(MasterTable[[#This Row],[Search Value]],MasterTable[Search Value],0),"")</f>
        <v/>
      </c>
    </row>
    <row r="845" spans="5:6" ht="29.25" customHeight="1" x14ac:dyDescent="0.35">
      <c r="E845" s="1" t="str">
        <f>IFERROR(IF(SEARCH(Searchbox,MasterTable[[#This Row],[Name]]),(1-(ROW()/10000)),""),"")</f>
        <v/>
      </c>
      <c r="F845" s="1" t="str">
        <f>IFERROR(RANK(MasterTable[[#This Row],[Search Value]],MasterTable[Search Value],0),"")</f>
        <v/>
      </c>
    </row>
    <row r="846" spans="5:6" ht="29.25" customHeight="1" x14ac:dyDescent="0.35">
      <c r="E846" s="1" t="str">
        <f>IFERROR(IF(SEARCH(Searchbox,MasterTable[[#This Row],[Name]]),(1-(ROW()/10000)),""),"")</f>
        <v/>
      </c>
      <c r="F846" s="1" t="str">
        <f>IFERROR(RANK(MasterTable[[#This Row],[Search Value]],MasterTable[Search Value],0),"")</f>
        <v/>
      </c>
    </row>
    <row r="847" spans="5:6" ht="29.25" customHeight="1" x14ac:dyDescent="0.35">
      <c r="E847" s="1" t="str">
        <f>IFERROR(IF(SEARCH(Searchbox,MasterTable[[#This Row],[Name]]),(1-(ROW()/10000)),""),"")</f>
        <v/>
      </c>
      <c r="F847" s="1" t="str">
        <f>IFERROR(RANK(MasterTable[[#This Row],[Search Value]],MasterTable[Search Value],0),"")</f>
        <v/>
      </c>
    </row>
    <row r="848" spans="5:6" ht="29.25" customHeight="1" x14ac:dyDescent="0.35">
      <c r="E848" s="1" t="str">
        <f>IFERROR(IF(SEARCH(Searchbox,MasterTable[[#This Row],[Name]]),(1-(ROW()/10000)),""),"")</f>
        <v/>
      </c>
      <c r="F848" s="1" t="str">
        <f>IFERROR(RANK(MasterTable[[#This Row],[Search Value]],MasterTable[Search Value],0),"")</f>
        <v/>
      </c>
    </row>
    <row r="849" spans="5:6" ht="29.25" customHeight="1" x14ac:dyDescent="0.35">
      <c r="E849" s="1" t="str">
        <f>IFERROR(IF(SEARCH(Searchbox,MasterTable[[#This Row],[Name]]),(1-(ROW()/10000)),""),"")</f>
        <v/>
      </c>
      <c r="F849" s="1" t="str">
        <f>IFERROR(RANK(MasterTable[[#This Row],[Search Value]],MasterTable[Search Value],0),"")</f>
        <v/>
      </c>
    </row>
    <row r="850" spans="5:6" ht="29.25" customHeight="1" x14ac:dyDescent="0.35">
      <c r="E850" s="1" t="str">
        <f>IFERROR(IF(SEARCH(Searchbox,MasterTable[[#This Row],[Name]]),(1-(ROW()/10000)),""),"")</f>
        <v/>
      </c>
      <c r="F850" s="1" t="str">
        <f>IFERROR(RANK(MasterTable[[#This Row],[Search Value]],MasterTable[Search Value],0),"")</f>
        <v/>
      </c>
    </row>
    <row r="851" spans="5:6" ht="29.25" customHeight="1" x14ac:dyDescent="0.35">
      <c r="E851" s="1" t="str">
        <f>IFERROR(IF(SEARCH(Searchbox,MasterTable[[#This Row],[Name]]),(1-(ROW()/10000)),""),"")</f>
        <v/>
      </c>
      <c r="F851" s="1" t="str">
        <f>IFERROR(RANK(MasterTable[[#This Row],[Search Value]],MasterTable[Search Value],0),"")</f>
        <v/>
      </c>
    </row>
    <row r="852" spans="5:6" ht="29.25" customHeight="1" x14ac:dyDescent="0.35">
      <c r="E852" s="1" t="str">
        <f>IFERROR(IF(SEARCH(Searchbox,MasterTable[[#This Row],[Name]]),(1-(ROW()/10000)),""),"")</f>
        <v/>
      </c>
      <c r="F852" s="1" t="str">
        <f>IFERROR(RANK(MasterTable[[#This Row],[Search Value]],MasterTable[Search Value],0),"")</f>
        <v/>
      </c>
    </row>
    <row r="853" spans="5:6" ht="29.25" customHeight="1" x14ac:dyDescent="0.35">
      <c r="E853" s="1" t="str">
        <f>IFERROR(IF(SEARCH(Searchbox,MasterTable[[#This Row],[Name]]),(1-(ROW()/10000)),""),"")</f>
        <v/>
      </c>
      <c r="F853" s="1" t="str">
        <f>IFERROR(RANK(MasterTable[[#This Row],[Search Value]],MasterTable[Search Value],0),"")</f>
        <v/>
      </c>
    </row>
    <row r="854" spans="5:6" ht="29.25" customHeight="1" x14ac:dyDescent="0.35">
      <c r="E854" s="1" t="str">
        <f>IFERROR(IF(SEARCH(Searchbox,MasterTable[[#This Row],[Name]]),(1-(ROW()/10000)),""),"")</f>
        <v/>
      </c>
      <c r="F854" s="1" t="str">
        <f>IFERROR(RANK(MasterTable[[#This Row],[Search Value]],MasterTable[Search Value],0),"")</f>
        <v/>
      </c>
    </row>
    <row r="855" spans="5:6" ht="29.25" customHeight="1" x14ac:dyDescent="0.35">
      <c r="E855" s="1" t="str">
        <f>IFERROR(IF(SEARCH(Searchbox,MasterTable[[#This Row],[Name]]),(1-(ROW()/10000)),""),"")</f>
        <v/>
      </c>
      <c r="F855" s="1" t="str">
        <f>IFERROR(RANK(MasterTable[[#This Row],[Search Value]],MasterTable[Search Value],0),"")</f>
        <v/>
      </c>
    </row>
    <row r="856" spans="5:6" ht="29.25" customHeight="1" x14ac:dyDescent="0.35">
      <c r="E856" s="1" t="str">
        <f>IFERROR(IF(SEARCH(Searchbox,MasterTable[[#This Row],[Name]]),(1-(ROW()/10000)),""),"")</f>
        <v/>
      </c>
      <c r="F856" s="1" t="str">
        <f>IFERROR(RANK(MasterTable[[#This Row],[Search Value]],MasterTable[Search Value],0),"")</f>
        <v/>
      </c>
    </row>
    <row r="857" spans="5:6" ht="29.25" customHeight="1" x14ac:dyDescent="0.35">
      <c r="E857" s="1" t="str">
        <f>IFERROR(IF(SEARCH(Searchbox,MasterTable[[#This Row],[Name]]),(1-(ROW()/10000)),""),"")</f>
        <v/>
      </c>
      <c r="F857" s="1" t="str">
        <f>IFERROR(RANK(MasterTable[[#This Row],[Search Value]],MasterTable[Search Value],0),"")</f>
        <v/>
      </c>
    </row>
    <row r="858" spans="5:6" ht="29.25" customHeight="1" x14ac:dyDescent="0.35">
      <c r="E858" s="1" t="str">
        <f>IFERROR(IF(SEARCH(Searchbox,MasterTable[[#This Row],[Name]]),(1-(ROW()/10000)),""),"")</f>
        <v/>
      </c>
      <c r="F858" s="1" t="str">
        <f>IFERROR(RANK(MasterTable[[#This Row],[Search Value]],MasterTable[Search Value],0),"")</f>
        <v/>
      </c>
    </row>
    <row r="859" spans="5:6" ht="29.25" customHeight="1" x14ac:dyDescent="0.35">
      <c r="E859" s="1" t="str">
        <f>IFERROR(IF(SEARCH(Searchbox,MasterTable[[#This Row],[Name]]),(1-(ROW()/10000)),""),"")</f>
        <v/>
      </c>
      <c r="F859" s="1" t="str">
        <f>IFERROR(RANK(MasterTable[[#This Row],[Search Value]],MasterTable[Search Value],0),"")</f>
        <v/>
      </c>
    </row>
    <row r="860" spans="5:6" ht="29.25" customHeight="1" x14ac:dyDescent="0.35">
      <c r="E860" s="1" t="str">
        <f>IFERROR(IF(SEARCH(Searchbox,MasterTable[[#This Row],[Name]]),(1-(ROW()/10000)),""),"")</f>
        <v/>
      </c>
      <c r="F860" s="1" t="str">
        <f>IFERROR(RANK(MasterTable[[#This Row],[Search Value]],MasterTable[Search Value],0),"")</f>
        <v/>
      </c>
    </row>
    <row r="861" spans="5:6" ht="29.25" customHeight="1" x14ac:dyDescent="0.35">
      <c r="E861" s="1" t="str">
        <f>IFERROR(IF(SEARCH(Searchbox,MasterTable[[#This Row],[Name]]),(1-(ROW()/10000)),""),"")</f>
        <v/>
      </c>
      <c r="F861" s="1" t="str">
        <f>IFERROR(RANK(MasterTable[[#This Row],[Search Value]],MasterTable[Search Value],0),"")</f>
        <v/>
      </c>
    </row>
    <row r="862" spans="5:6" ht="29.25" customHeight="1" x14ac:dyDescent="0.35">
      <c r="E862" s="1" t="str">
        <f>IFERROR(IF(SEARCH(Searchbox,MasterTable[[#This Row],[Name]]),(1-(ROW()/10000)),""),"")</f>
        <v/>
      </c>
      <c r="F862" s="1" t="str">
        <f>IFERROR(RANK(MasterTable[[#This Row],[Search Value]],MasterTable[Search Value],0),"")</f>
        <v/>
      </c>
    </row>
    <row r="863" spans="5:6" ht="29.25" customHeight="1" x14ac:dyDescent="0.35">
      <c r="E863" s="1" t="str">
        <f>IFERROR(IF(SEARCH(Searchbox,MasterTable[[#This Row],[Name]]),(1-(ROW()/10000)),""),"")</f>
        <v/>
      </c>
      <c r="F863" s="1" t="str">
        <f>IFERROR(RANK(MasterTable[[#This Row],[Search Value]],MasterTable[Search Value],0),"")</f>
        <v/>
      </c>
    </row>
    <row r="864" spans="5:6" ht="29.25" customHeight="1" x14ac:dyDescent="0.35">
      <c r="E864" s="1" t="str">
        <f>IFERROR(IF(SEARCH(Searchbox,MasterTable[[#This Row],[Name]]),(1-(ROW()/10000)),""),"")</f>
        <v/>
      </c>
      <c r="F864" s="1" t="str">
        <f>IFERROR(RANK(MasterTable[[#This Row],[Search Value]],MasterTable[Search Value],0),"")</f>
        <v/>
      </c>
    </row>
    <row r="865" spans="5:6" ht="29.25" customHeight="1" x14ac:dyDescent="0.35">
      <c r="E865" s="1" t="str">
        <f>IFERROR(IF(SEARCH(Searchbox,MasterTable[[#This Row],[Name]]),(1-(ROW()/10000)),""),"")</f>
        <v/>
      </c>
      <c r="F865" s="1" t="str">
        <f>IFERROR(RANK(MasterTable[[#This Row],[Search Value]],MasterTable[Search Value],0),"")</f>
        <v/>
      </c>
    </row>
    <row r="866" spans="5:6" ht="29.25" customHeight="1" x14ac:dyDescent="0.35">
      <c r="E866" s="1" t="str">
        <f>IFERROR(IF(SEARCH(Searchbox,MasterTable[[#This Row],[Name]]),(1-(ROW()/10000)),""),"")</f>
        <v/>
      </c>
      <c r="F866" s="1" t="str">
        <f>IFERROR(RANK(MasterTable[[#This Row],[Search Value]],MasterTable[Search Value],0),"")</f>
        <v/>
      </c>
    </row>
    <row r="867" spans="5:6" ht="29.25" customHeight="1" x14ac:dyDescent="0.35">
      <c r="E867" s="1" t="str">
        <f>IFERROR(IF(SEARCH(Searchbox,MasterTable[[#This Row],[Name]]),(1-(ROW()/10000)),""),"")</f>
        <v/>
      </c>
      <c r="F867" s="1" t="str">
        <f>IFERROR(RANK(MasterTable[[#This Row],[Search Value]],MasterTable[Search Value],0),"")</f>
        <v/>
      </c>
    </row>
    <row r="868" spans="5:6" ht="29.25" customHeight="1" x14ac:dyDescent="0.35">
      <c r="E868" s="1" t="str">
        <f>IFERROR(IF(SEARCH(Searchbox,MasterTable[[#This Row],[Name]]),(1-(ROW()/10000)),""),"")</f>
        <v/>
      </c>
      <c r="F868" s="1" t="str">
        <f>IFERROR(RANK(MasterTable[[#This Row],[Search Value]],MasterTable[Search Value],0),"")</f>
        <v/>
      </c>
    </row>
    <row r="869" spans="5:6" ht="29.25" customHeight="1" x14ac:dyDescent="0.35">
      <c r="E869" s="1" t="str">
        <f>IFERROR(IF(SEARCH(Searchbox,MasterTable[[#This Row],[Name]]),(1-(ROW()/10000)),""),"")</f>
        <v/>
      </c>
      <c r="F869" s="1" t="str">
        <f>IFERROR(RANK(MasterTable[[#This Row],[Search Value]],MasterTable[Search Value],0),"")</f>
        <v/>
      </c>
    </row>
    <row r="870" spans="5:6" ht="29.25" customHeight="1" x14ac:dyDescent="0.35">
      <c r="E870" s="1" t="str">
        <f>IFERROR(IF(SEARCH(Searchbox,MasterTable[[#This Row],[Name]]),(1-(ROW()/10000)),""),"")</f>
        <v/>
      </c>
      <c r="F870" s="1" t="str">
        <f>IFERROR(RANK(MasterTable[[#This Row],[Search Value]],MasterTable[Search Value],0),"")</f>
        <v/>
      </c>
    </row>
    <row r="871" spans="5:6" ht="29.25" customHeight="1" x14ac:dyDescent="0.35">
      <c r="E871" s="1" t="str">
        <f>IFERROR(IF(SEARCH(Searchbox,MasterTable[[#This Row],[Name]]),(1-(ROW()/10000)),""),"")</f>
        <v/>
      </c>
      <c r="F871" s="1" t="str">
        <f>IFERROR(RANK(MasterTable[[#This Row],[Search Value]],MasterTable[Search Value],0),"")</f>
        <v/>
      </c>
    </row>
    <row r="872" spans="5:6" ht="29.25" customHeight="1" x14ac:dyDescent="0.35">
      <c r="E872" s="1" t="str">
        <f>IFERROR(IF(SEARCH(Searchbox,MasterTable[[#This Row],[Name]]),(1-(ROW()/10000)),""),"")</f>
        <v/>
      </c>
      <c r="F872" s="1" t="str">
        <f>IFERROR(RANK(MasterTable[[#This Row],[Search Value]],MasterTable[Search Value],0),"")</f>
        <v/>
      </c>
    </row>
    <row r="873" spans="5:6" ht="29.25" customHeight="1" x14ac:dyDescent="0.35">
      <c r="E873" s="1" t="str">
        <f>IFERROR(IF(SEARCH(Searchbox,MasterTable[[#This Row],[Name]]),(1-(ROW()/10000)),""),"")</f>
        <v/>
      </c>
      <c r="F873" s="1" t="str">
        <f>IFERROR(RANK(MasterTable[[#This Row],[Search Value]],MasterTable[Search Value],0),"")</f>
        <v/>
      </c>
    </row>
    <row r="874" spans="5:6" ht="29.25" customHeight="1" x14ac:dyDescent="0.35">
      <c r="E874" s="1" t="str">
        <f>IFERROR(IF(SEARCH(Searchbox,MasterTable[[#This Row],[Name]]),(1-(ROW()/10000)),""),"")</f>
        <v/>
      </c>
      <c r="F874" s="1" t="str">
        <f>IFERROR(RANK(MasterTable[[#This Row],[Search Value]],MasterTable[Search Value],0),"")</f>
        <v/>
      </c>
    </row>
    <row r="875" spans="5:6" ht="29.25" customHeight="1" x14ac:dyDescent="0.35">
      <c r="E875" s="1" t="str">
        <f>IFERROR(IF(SEARCH(Searchbox,MasterTable[[#This Row],[Name]]),(1-(ROW()/10000)),""),"")</f>
        <v/>
      </c>
      <c r="F875" s="1" t="str">
        <f>IFERROR(RANK(MasterTable[[#This Row],[Search Value]],MasterTable[Search Value],0),"")</f>
        <v/>
      </c>
    </row>
    <row r="876" spans="5:6" ht="29.25" customHeight="1" x14ac:dyDescent="0.35">
      <c r="E876" s="1" t="str">
        <f>IFERROR(IF(SEARCH(Searchbox,MasterTable[[#This Row],[Name]]),(1-(ROW()/10000)),""),"")</f>
        <v/>
      </c>
      <c r="F876" s="1" t="str">
        <f>IFERROR(RANK(MasterTable[[#This Row],[Search Value]],MasterTable[Search Value],0),"")</f>
        <v/>
      </c>
    </row>
    <row r="877" spans="5:6" ht="29.25" customHeight="1" x14ac:dyDescent="0.35">
      <c r="E877" s="1" t="str">
        <f>IFERROR(IF(SEARCH(Searchbox,MasterTable[[#This Row],[Name]]),(1-(ROW()/10000)),""),"")</f>
        <v/>
      </c>
      <c r="F877" s="1" t="str">
        <f>IFERROR(RANK(MasterTable[[#This Row],[Search Value]],MasterTable[Search Value],0),"")</f>
        <v/>
      </c>
    </row>
    <row r="878" spans="5:6" ht="29.25" customHeight="1" x14ac:dyDescent="0.35">
      <c r="E878" s="1" t="str">
        <f>IFERROR(IF(SEARCH(Searchbox,MasterTable[[#This Row],[Name]]),(1-(ROW()/10000)),""),"")</f>
        <v/>
      </c>
      <c r="F878" s="1" t="str">
        <f>IFERROR(RANK(MasterTable[[#This Row],[Search Value]],MasterTable[Search Value],0),"")</f>
        <v/>
      </c>
    </row>
    <row r="879" spans="5:6" ht="29.25" customHeight="1" x14ac:dyDescent="0.35">
      <c r="E879" s="1" t="str">
        <f>IFERROR(IF(SEARCH(Searchbox,MasterTable[[#This Row],[Name]]),(1-(ROW()/10000)),""),"")</f>
        <v/>
      </c>
      <c r="F879" s="1" t="str">
        <f>IFERROR(RANK(MasterTable[[#This Row],[Search Value]],MasterTable[Search Value],0),"")</f>
        <v/>
      </c>
    </row>
    <row r="880" spans="5:6" ht="29.25" customHeight="1" x14ac:dyDescent="0.35">
      <c r="E880" s="1" t="str">
        <f>IFERROR(IF(SEARCH(Searchbox,MasterTable[[#This Row],[Name]]),(1-(ROW()/10000)),""),"")</f>
        <v/>
      </c>
      <c r="F880" s="1" t="str">
        <f>IFERROR(RANK(MasterTable[[#This Row],[Search Value]],MasterTable[Search Value],0),"")</f>
        <v/>
      </c>
    </row>
    <row r="881" spans="5:6" ht="29.25" customHeight="1" x14ac:dyDescent="0.35">
      <c r="E881" s="1" t="str">
        <f>IFERROR(IF(SEARCH(Searchbox,MasterTable[[#This Row],[Name]]),(1-(ROW()/10000)),""),"")</f>
        <v/>
      </c>
      <c r="F881" s="1" t="str">
        <f>IFERROR(RANK(MasterTable[[#This Row],[Search Value]],MasterTable[Search Value],0),"")</f>
        <v/>
      </c>
    </row>
    <row r="882" spans="5:6" ht="29.25" customHeight="1" x14ac:dyDescent="0.35">
      <c r="E882" s="1" t="str">
        <f>IFERROR(IF(SEARCH(Searchbox,MasterTable[[#This Row],[Name]]),(1-(ROW()/10000)),""),"")</f>
        <v/>
      </c>
      <c r="F882" s="1" t="str">
        <f>IFERROR(RANK(MasterTable[[#This Row],[Search Value]],MasterTable[Search Value],0),"")</f>
        <v/>
      </c>
    </row>
    <row r="883" spans="5:6" ht="29.25" customHeight="1" x14ac:dyDescent="0.35">
      <c r="E883" s="1" t="str">
        <f>IFERROR(IF(SEARCH(Searchbox,MasterTable[[#This Row],[Name]]),(1-(ROW()/10000)),""),"")</f>
        <v/>
      </c>
      <c r="F883" s="1" t="str">
        <f>IFERROR(RANK(MasterTable[[#This Row],[Search Value]],MasterTable[Search Value],0),"")</f>
        <v/>
      </c>
    </row>
    <row r="884" spans="5:6" ht="29.25" customHeight="1" x14ac:dyDescent="0.35">
      <c r="E884" s="1" t="str">
        <f>IFERROR(IF(SEARCH(Searchbox,MasterTable[[#This Row],[Name]]),(1-(ROW()/10000)),""),"")</f>
        <v/>
      </c>
      <c r="F884" s="1" t="str">
        <f>IFERROR(RANK(MasterTable[[#This Row],[Search Value]],MasterTable[Search Value],0),"")</f>
        <v/>
      </c>
    </row>
    <row r="885" spans="5:6" ht="29.25" customHeight="1" x14ac:dyDescent="0.35">
      <c r="E885" s="1" t="str">
        <f>IFERROR(IF(SEARCH(Searchbox,MasterTable[[#This Row],[Name]]),(1-(ROW()/10000)),""),"")</f>
        <v/>
      </c>
      <c r="F885" s="1" t="str">
        <f>IFERROR(RANK(MasterTable[[#This Row],[Search Value]],MasterTable[Search Value],0),"")</f>
        <v/>
      </c>
    </row>
    <row r="886" spans="5:6" ht="29.25" customHeight="1" x14ac:dyDescent="0.35">
      <c r="E886" s="1" t="str">
        <f>IFERROR(IF(SEARCH(Searchbox,MasterTable[[#This Row],[Name]]),(1-(ROW()/10000)),""),"")</f>
        <v/>
      </c>
      <c r="F886" s="1" t="str">
        <f>IFERROR(RANK(MasterTable[[#This Row],[Search Value]],MasterTable[Search Value],0),"")</f>
        <v/>
      </c>
    </row>
    <row r="887" spans="5:6" ht="29.25" customHeight="1" x14ac:dyDescent="0.35">
      <c r="E887" s="1" t="str">
        <f>IFERROR(IF(SEARCH(Searchbox,MasterTable[[#This Row],[Name]]),(1-(ROW()/10000)),""),"")</f>
        <v/>
      </c>
      <c r="F887" s="1" t="str">
        <f>IFERROR(RANK(MasterTable[[#This Row],[Search Value]],MasterTable[Search Value],0),"")</f>
        <v/>
      </c>
    </row>
    <row r="888" spans="5:6" ht="29.25" customHeight="1" x14ac:dyDescent="0.35">
      <c r="E888" s="1" t="str">
        <f>IFERROR(IF(SEARCH(Searchbox,MasterTable[[#This Row],[Name]]),(1-(ROW()/10000)),""),"")</f>
        <v/>
      </c>
      <c r="F888" s="1" t="str">
        <f>IFERROR(RANK(MasterTable[[#This Row],[Search Value]],MasterTable[Search Value],0),"")</f>
        <v/>
      </c>
    </row>
    <row r="889" spans="5:6" ht="29.25" customHeight="1" x14ac:dyDescent="0.35">
      <c r="E889" s="1" t="str">
        <f>IFERROR(IF(SEARCH(Searchbox,MasterTable[[#This Row],[Name]]),(1-(ROW()/10000)),""),"")</f>
        <v/>
      </c>
      <c r="F889" s="1" t="str">
        <f>IFERROR(RANK(MasterTable[[#This Row],[Search Value]],MasterTable[Search Value],0),"")</f>
        <v/>
      </c>
    </row>
    <row r="890" spans="5:6" ht="29.25" customHeight="1" x14ac:dyDescent="0.35">
      <c r="E890" s="1" t="str">
        <f>IFERROR(IF(SEARCH(Searchbox,MasterTable[[#This Row],[Name]]),(1-(ROW()/10000)),""),"")</f>
        <v/>
      </c>
      <c r="F890" s="1" t="str">
        <f>IFERROR(RANK(MasterTable[[#This Row],[Search Value]],MasterTable[Search Value],0),"")</f>
        <v/>
      </c>
    </row>
    <row r="891" spans="5:6" ht="29.25" customHeight="1" x14ac:dyDescent="0.35">
      <c r="E891" s="1" t="str">
        <f>IFERROR(IF(SEARCH(Searchbox,MasterTable[[#This Row],[Name]]),(1-(ROW()/10000)),""),"")</f>
        <v/>
      </c>
      <c r="F891" s="1" t="str">
        <f>IFERROR(RANK(MasterTable[[#This Row],[Search Value]],MasterTable[Search Value],0),"")</f>
        <v/>
      </c>
    </row>
    <row r="892" spans="5:6" ht="29.25" customHeight="1" x14ac:dyDescent="0.35">
      <c r="E892" s="1" t="str">
        <f>IFERROR(IF(SEARCH(Searchbox,MasterTable[[#This Row],[Name]]),(1-(ROW()/10000)),""),"")</f>
        <v/>
      </c>
      <c r="F892" s="1" t="str">
        <f>IFERROR(RANK(MasterTable[[#This Row],[Search Value]],MasterTable[Search Value],0),"")</f>
        <v/>
      </c>
    </row>
    <row r="893" spans="5:6" ht="29.25" customHeight="1" x14ac:dyDescent="0.35">
      <c r="E893" s="1" t="str">
        <f>IFERROR(IF(SEARCH(Searchbox,MasterTable[[#This Row],[Name]]),(1-(ROW()/10000)),""),"")</f>
        <v/>
      </c>
      <c r="F893" s="1" t="str">
        <f>IFERROR(RANK(MasterTable[[#This Row],[Search Value]],MasterTable[Search Value],0),"")</f>
        <v/>
      </c>
    </row>
    <row r="894" spans="5:6" ht="29.25" customHeight="1" x14ac:dyDescent="0.35">
      <c r="E894" s="1" t="str">
        <f>IFERROR(IF(SEARCH(Searchbox,MasterTable[[#This Row],[Name]]),(1-(ROW()/10000)),""),"")</f>
        <v/>
      </c>
      <c r="F894" s="1" t="str">
        <f>IFERROR(RANK(MasterTable[[#This Row],[Search Value]],MasterTable[Search Value],0),"")</f>
        <v/>
      </c>
    </row>
    <row r="895" spans="5:6" ht="29.25" customHeight="1" x14ac:dyDescent="0.35">
      <c r="E895" s="1" t="str">
        <f>IFERROR(IF(SEARCH(Searchbox,MasterTable[[#This Row],[Name]]),(1-(ROW()/10000)),""),"")</f>
        <v/>
      </c>
      <c r="F895" s="1" t="str">
        <f>IFERROR(RANK(MasterTable[[#This Row],[Search Value]],MasterTable[Search Value],0),"")</f>
        <v/>
      </c>
    </row>
    <row r="896" spans="5:6" ht="29.25" customHeight="1" x14ac:dyDescent="0.35">
      <c r="E896" s="1" t="str">
        <f>IFERROR(IF(SEARCH(Searchbox,MasterTable[[#This Row],[Name]]),(1-(ROW()/10000)),""),"")</f>
        <v/>
      </c>
      <c r="F896" s="1" t="str">
        <f>IFERROR(RANK(MasterTable[[#This Row],[Search Value]],MasterTable[Search Value],0),"")</f>
        <v/>
      </c>
    </row>
    <row r="897" spans="5:6" ht="29.25" customHeight="1" x14ac:dyDescent="0.35">
      <c r="E897" s="1" t="str">
        <f>IFERROR(IF(SEARCH(Searchbox,MasterTable[[#This Row],[Name]]),(1-(ROW()/10000)),""),"")</f>
        <v/>
      </c>
      <c r="F897" s="1" t="str">
        <f>IFERROR(RANK(MasterTable[[#This Row],[Search Value]],MasterTable[Search Value],0),"")</f>
        <v/>
      </c>
    </row>
    <row r="898" spans="5:6" ht="29.25" customHeight="1" x14ac:dyDescent="0.35">
      <c r="E898" s="1" t="str">
        <f>IFERROR(IF(SEARCH(Searchbox,MasterTable[[#This Row],[Name]]),(1-(ROW()/10000)),""),"")</f>
        <v/>
      </c>
      <c r="F898" s="1" t="str">
        <f>IFERROR(RANK(MasterTable[[#This Row],[Search Value]],MasterTable[Search Value],0),"")</f>
        <v/>
      </c>
    </row>
    <row r="899" spans="5:6" ht="29.25" customHeight="1" x14ac:dyDescent="0.35">
      <c r="E899" s="1" t="str">
        <f>IFERROR(IF(SEARCH(Searchbox,MasterTable[[#This Row],[Name]]),(1-(ROW()/10000)),""),"")</f>
        <v/>
      </c>
      <c r="F899" s="1" t="str">
        <f>IFERROR(RANK(MasterTable[[#This Row],[Search Value]],MasterTable[Search Value],0),"")</f>
        <v/>
      </c>
    </row>
    <row r="900" spans="5:6" ht="29.25" customHeight="1" x14ac:dyDescent="0.35">
      <c r="E900" s="1" t="str">
        <f>IFERROR(IF(SEARCH(Searchbox,MasterTable[[#This Row],[Name]]),(1-(ROW()/10000)),""),"")</f>
        <v/>
      </c>
      <c r="F900" s="1" t="str">
        <f>IFERROR(RANK(MasterTable[[#This Row],[Search Value]],MasterTable[Search Value],0),"")</f>
        <v/>
      </c>
    </row>
    <row r="901" spans="5:6" ht="29.25" customHeight="1" x14ac:dyDescent="0.35">
      <c r="E901" s="1" t="str">
        <f>IFERROR(IF(SEARCH(Searchbox,MasterTable[[#This Row],[Name]]),(1-(ROW()/10000)),""),"")</f>
        <v/>
      </c>
      <c r="F901" s="1" t="str">
        <f>IFERROR(RANK(MasterTable[[#This Row],[Search Value]],MasterTable[Search Value],0),"")</f>
        <v/>
      </c>
    </row>
    <row r="902" spans="5:6" ht="29.25" customHeight="1" x14ac:dyDescent="0.35">
      <c r="E902" s="1" t="str">
        <f>IFERROR(IF(SEARCH(Searchbox,MasterTable[[#This Row],[Name]]),(1-(ROW()/10000)),""),"")</f>
        <v/>
      </c>
      <c r="F902" s="1" t="str">
        <f>IFERROR(RANK(MasterTable[[#This Row],[Search Value]],MasterTable[Search Value],0),"")</f>
        <v/>
      </c>
    </row>
    <row r="903" spans="5:6" ht="29.25" customHeight="1" x14ac:dyDescent="0.35">
      <c r="E903" s="1" t="str">
        <f>IFERROR(IF(SEARCH(Searchbox,MasterTable[[#This Row],[Name]]),(1-(ROW()/10000)),""),"")</f>
        <v/>
      </c>
      <c r="F903" s="1" t="str">
        <f>IFERROR(RANK(MasterTable[[#This Row],[Search Value]],MasterTable[Search Value],0),"")</f>
        <v/>
      </c>
    </row>
    <row r="904" spans="5:6" ht="29.25" customHeight="1" x14ac:dyDescent="0.35">
      <c r="E904" s="1" t="str">
        <f>IFERROR(IF(SEARCH(Searchbox,MasterTable[[#This Row],[Name]]),(1-(ROW()/10000)),""),"")</f>
        <v/>
      </c>
      <c r="F904" s="1" t="str">
        <f>IFERROR(RANK(MasterTable[[#This Row],[Search Value]],MasterTable[Search Value],0),"")</f>
        <v/>
      </c>
    </row>
    <row r="905" spans="5:6" ht="29.25" customHeight="1" x14ac:dyDescent="0.35">
      <c r="E905" s="1" t="str">
        <f>IFERROR(IF(SEARCH(Searchbox,MasterTable[[#This Row],[Name]]),(1-(ROW()/10000)),""),"")</f>
        <v/>
      </c>
      <c r="F905" s="1" t="str">
        <f>IFERROR(RANK(MasterTable[[#This Row],[Search Value]],MasterTable[Search Value],0),"")</f>
        <v/>
      </c>
    </row>
    <row r="906" spans="5:6" ht="29.25" customHeight="1" x14ac:dyDescent="0.35">
      <c r="E906" s="1" t="str">
        <f>IFERROR(IF(SEARCH(Searchbox,MasterTable[[#This Row],[Name]]),(1-(ROW()/10000)),""),"")</f>
        <v/>
      </c>
      <c r="F906" s="1" t="str">
        <f>IFERROR(RANK(MasterTable[[#This Row],[Search Value]],MasterTable[Search Value],0),"")</f>
        <v/>
      </c>
    </row>
    <row r="907" spans="5:6" ht="29.25" customHeight="1" x14ac:dyDescent="0.35">
      <c r="E907" s="1" t="str">
        <f>IFERROR(IF(SEARCH(Searchbox,MasterTable[[#This Row],[Name]]),(1-(ROW()/10000)),""),"")</f>
        <v/>
      </c>
      <c r="F907" s="1" t="str">
        <f>IFERROR(RANK(MasterTable[[#This Row],[Search Value]],MasterTable[Search Value],0),"")</f>
        <v/>
      </c>
    </row>
    <row r="908" spans="5:6" ht="29.25" customHeight="1" x14ac:dyDescent="0.35">
      <c r="E908" s="1" t="str">
        <f>IFERROR(IF(SEARCH(Searchbox,MasterTable[[#This Row],[Name]]),(1-(ROW()/10000)),""),"")</f>
        <v/>
      </c>
      <c r="F908" s="1" t="str">
        <f>IFERROR(RANK(MasterTable[[#This Row],[Search Value]],MasterTable[Search Value],0),"")</f>
        <v/>
      </c>
    </row>
    <row r="909" spans="5:6" ht="29.25" customHeight="1" x14ac:dyDescent="0.35">
      <c r="E909" s="1" t="str">
        <f>IFERROR(IF(SEARCH(Searchbox,MasterTable[[#This Row],[Name]]),(1-(ROW()/10000)),""),"")</f>
        <v/>
      </c>
      <c r="F909" s="1" t="str">
        <f>IFERROR(RANK(MasterTable[[#This Row],[Search Value]],MasterTable[Search Value],0),"")</f>
        <v/>
      </c>
    </row>
    <row r="910" spans="5:6" ht="29.25" customHeight="1" x14ac:dyDescent="0.35">
      <c r="E910" s="1" t="str">
        <f>IFERROR(IF(SEARCH(Searchbox,MasterTable[[#This Row],[Name]]),(1-(ROW()/10000)),""),"")</f>
        <v/>
      </c>
      <c r="F910" s="1" t="str">
        <f>IFERROR(RANK(MasterTable[[#This Row],[Search Value]],MasterTable[Search Value],0),"")</f>
        <v/>
      </c>
    </row>
    <row r="911" spans="5:6" ht="29.25" customHeight="1" x14ac:dyDescent="0.35">
      <c r="E911" s="1" t="str">
        <f>IFERROR(IF(SEARCH(Searchbox,MasterTable[[#This Row],[Name]]),(1-(ROW()/10000)),""),"")</f>
        <v/>
      </c>
      <c r="F911" s="1" t="str">
        <f>IFERROR(RANK(MasterTable[[#This Row],[Search Value]],MasterTable[Search Value],0),"")</f>
        <v/>
      </c>
    </row>
    <row r="912" spans="5:6" ht="29.25" customHeight="1" x14ac:dyDescent="0.35">
      <c r="E912" s="1" t="str">
        <f>IFERROR(IF(SEARCH(Searchbox,MasterTable[[#This Row],[Name]]),(1-(ROW()/10000)),""),"")</f>
        <v/>
      </c>
      <c r="F912" s="1" t="str">
        <f>IFERROR(RANK(MasterTable[[#This Row],[Search Value]],MasterTable[Search Value],0),"")</f>
        <v/>
      </c>
    </row>
    <row r="913" spans="5:6" ht="29.25" customHeight="1" x14ac:dyDescent="0.35">
      <c r="E913" s="1" t="str">
        <f>IFERROR(IF(SEARCH(Searchbox,MasterTable[[#This Row],[Name]]),(1-(ROW()/10000)),""),"")</f>
        <v/>
      </c>
      <c r="F913" s="1" t="str">
        <f>IFERROR(RANK(MasterTable[[#This Row],[Search Value]],MasterTable[Search Value],0),"")</f>
        <v/>
      </c>
    </row>
    <row r="914" spans="5:6" ht="29.25" customHeight="1" x14ac:dyDescent="0.35">
      <c r="E914" s="1" t="str">
        <f>IFERROR(IF(SEARCH(Searchbox,MasterTable[[#This Row],[Name]]),(1-(ROW()/10000)),""),"")</f>
        <v/>
      </c>
      <c r="F914" s="1" t="str">
        <f>IFERROR(RANK(MasterTable[[#This Row],[Search Value]],MasterTable[Search Value],0),"")</f>
        <v/>
      </c>
    </row>
    <row r="915" spans="5:6" ht="29.25" customHeight="1" x14ac:dyDescent="0.35">
      <c r="E915" s="1" t="str">
        <f>IFERROR(IF(SEARCH(Searchbox,MasterTable[[#This Row],[Name]]),(1-(ROW()/10000)),""),"")</f>
        <v/>
      </c>
      <c r="F915" s="1" t="str">
        <f>IFERROR(RANK(MasterTable[[#This Row],[Search Value]],MasterTable[Search Value],0),"")</f>
        <v/>
      </c>
    </row>
    <row r="916" spans="5:6" ht="29.25" customHeight="1" x14ac:dyDescent="0.35">
      <c r="E916" s="1" t="str">
        <f>IFERROR(IF(SEARCH(Searchbox,MasterTable[[#This Row],[Name]]),(1-(ROW()/10000)),""),"")</f>
        <v/>
      </c>
      <c r="F916" s="1" t="str">
        <f>IFERROR(RANK(MasterTable[[#This Row],[Search Value]],MasterTable[Search Value],0),"")</f>
        <v/>
      </c>
    </row>
    <row r="917" spans="5:6" ht="29.25" customHeight="1" x14ac:dyDescent="0.35">
      <c r="E917" s="1" t="str">
        <f>IFERROR(IF(SEARCH(Searchbox,MasterTable[[#This Row],[Name]]),(1-(ROW()/10000)),""),"")</f>
        <v/>
      </c>
      <c r="F917" s="1" t="str">
        <f>IFERROR(RANK(MasterTable[[#This Row],[Search Value]],MasterTable[Search Value],0),"")</f>
        <v/>
      </c>
    </row>
    <row r="918" spans="5:6" ht="29.25" customHeight="1" x14ac:dyDescent="0.35">
      <c r="E918" s="1" t="str">
        <f>IFERROR(IF(SEARCH(Searchbox,MasterTable[[#This Row],[Name]]),(1-(ROW()/10000)),""),"")</f>
        <v/>
      </c>
      <c r="F918" s="1" t="str">
        <f>IFERROR(RANK(MasterTable[[#This Row],[Search Value]],MasterTable[Search Value],0),"")</f>
        <v/>
      </c>
    </row>
    <row r="919" spans="5:6" ht="29.25" customHeight="1" x14ac:dyDescent="0.35">
      <c r="E919" s="1" t="str">
        <f>IFERROR(IF(SEARCH(Searchbox,MasterTable[[#This Row],[Name]]),(1-(ROW()/10000)),""),"")</f>
        <v/>
      </c>
      <c r="F919" s="1" t="str">
        <f>IFERROR(RANK(MasterTable[[#This Row],[Search Value]],MasterTable[Search Value],0),"")</f>
        <v/>
      </c>
    </row>
    <row r="920" spans="5:6" ht="29.25" customHeight="1" x14ac:dyDescent="0.35">
      <c r="E920" s="1" t="str">
        <f>IFERROR(IF(SEARCH(Searchbox,MasterTable[[#This Row],[Name]]),(1-(ROW()/10000)),""),"")</f>
        <v/>
      </c>
      <c r="F920" s="1" t="str">
        <f>IFERROR(RANK(MasterTable[[#This Row],[Search Value]],MasterTable[Search Value],0),"")</f>
        <v/>
      </c>
    </row>
    <row r="921" spans="5:6" ht="29.25" customHeight="1" x14ac:dyDescent="0.35">
      <c r="E921" s="1" t="str">
        <f>IFERROR(IF(SEARCH(Searchbox,MasterTable[[#This Row],[Name]]),(1-(ROW()/10000)),""),"")</f>
        <v/>
      </c>
      <c r="F921" s="1" t="str">
        <f>IFERROR(RANK(MasterTable[[#This Row],[Search Value]],MasterTable[Search Value],0),"")</f>
        <v/>
      </c>
    </row>
    <row r="922" spans="5:6" ht="29.25" customHeight="1" x14ac:dyDescent="0.35">
      <c r="E922" s="1" t="str">
        <f>IFERROR(IF(SEARCH(Searchbox,MasterTable[[#This Row],[Name]]),(1-(ROW()/10000)),""),"")</f>
        <v/>
      </c>
      <c r="F922" s="1" t="str">
        <f>IFERROR(RANK(MasterTable[[#This Row],[Search Value]],MasterTable[Search Value],0),"")</f>
        <v/>
      </c>
    </row>
    <row r="923" spans="5:6" ht="29.25" customHeight="1" x14ac:dyDescent="0.35">
      <c r="E923" s="1" t="str">
        <f>IFERROR(IF(SEARCH(Searchbox,MasterTable[[#This Row],[Name]]),(1-(ROW()/10000)),""),"")</f>
        <v/>
      </c>
      <c r="F923" s="1" t="str">
        <f>IFERROR(RANK(MasterTable[[#This Row],[Search Value]],MasterTable[Search Value],0),"")</f>
        <v/>
      </c>
    </row>
    <row r="924" spans="5:6" ht="29.25" customHeight="1" x14ac:dyDescent="0.35">
      <c r="E924" s="1" t="str">
        <f>IFERROR(IF(SEARCH(Searchbox,MasterTable[[#This Row],[Name]]),(1-(ROW()/10000)),""),"")</f>
        <v/>
      </c>
      <c r="F924" s="1" t="str">
        <f>IFERROR(RANK(MasterTable[[#This Row],[Search Value]],MasterTable[Search Value],0),"")</f>
        <v/>
      </c>
    </row>
    <row r="925" spans="5:6" ht="29.25" customHeight="1" x14ac:dyDescent="0.35">
      <c r="E925" s="1" t="str">
        <f>IFERROR(IF(SEARCH(Searchbox,MasterTable[[#This Row],[Name]]),(1-(ROW()/10000)),""),"")</f>
        <v/>
      </c>
      <c r="F925" s="1" t="str">
        <f>IFERROR(RANK(MasterTable[[#This Row],[Search Value]],MasterTable[Search Value],0),"")</f>
        <v/>
      </c>
    </row>
    <row r="926" spans="5:6" ht="29.25" customHeight="1" x14ac:dyDescent="0.35">
      <c r="E926" s="1" t="str">
        <f>IFERROR(IF(SEARCH(Searchbox,MasterTable[[#This Row],[Name]]),(1-(ROW()/10000)),""),"")</f>
        <v/>
      </c>
      <c r="F926" s="1" t="str">
        <f>IFERROR(RANK(MasterTable[[#This Row],[Search Value]],MasterTable[Search Value],0),"")</f>
        <v/>
      </c>
    </row>
    <row r="927" spans="5:6" ht="29.25" customHeight="1" x14ac:dyDescent="0.35">
      <c r="E927" s="1" t="str">
        <f>IFERROR(IF(SEARCH(Searchbox,MasterTable[[#This Row],[Name]]),(1-(ROW()/10000)),""),"")</f>
        <v/>
      </c>
      <c r="F927" s="1" t="str">
        <f>IFERROR(RANK(MasterTable[[#This Row],[Search Value]],MasterTable[Search Value],0),"")</f>
        <v/>
      </c>
    </row>
    <row r="928" spans="5:6" ht="29.25" customHeight="1" x14ac:dyDescent="0.35">
      <c r="E928" s="1" t="str">
        <f>IFERROR(IF(SEARCH(Searchbox,MasterTable[[#This Row],[Name]]),(1-(ROW()/10000)),""),"")</f>
        <v/>
      </c>
      <c r="F928" s="1" t="str">
        <f>IFERROR(RANK(MasterTable[[#This Row],[Search Value]],MasterTable[Search Value],0),"")</f>
        <v/>
      </c>
    </row>
    <row r="929" spans="5:6" ht="29.25" customHeight="1" x14ac:dyDescent="0.35">
      <c r="E929" s="1" t="str">
        <f>IFERROR(IF(SEARCH(Searchbox,MasterTable[[#This Row],[Name]]),(1-(ROW()/10000)),""),"")</f>
        <v/>
      </c>
      <c r="F929" s="1" t="str">
        <f>IFERROR(RANK(MasterTable[[#This Row],[Search Value]],MasterTable[Search Value],0),"")</f>
        <v/>
      </c>
    </row>
    <row r="930" spans="5:6" ht="29.25" customHeight="1" x14ac:dyDescent="0.35">
      <c r="E930" s="1" t="str">
        <f>IFERROR(IF(SEARCH(Searchbox,MasterTable[[#This Row],[Name]]),(1-(ROW()/10000)),""),"")</f>
        <v/>
      </c>
      <c r="F930" s="1" t="str">
        <f>IFERROR(RANK(MasterTable[[#This Row],[Search Value]],MasterTable[Search Value],0),"")</f>
        <v/>
      </c>
    </row>
    <row r="931" spans="5:6" ht="29.25" customHeight="1" x14ac:dyDescent="0.35">
      <c r="E931" s="1" t="str">
        <f>IFERROR(IF(SEARCH(Searchbox,MasterTable[[#This Row],[Name]]),(1-(ROW()/10000)),""),"")</f>
        <v/>
      </c>
      <c r="F931" s="1" t="str">
        <f>IFERROR(RANK(MasterTable[[#This Row],[Search Value]],MasterTable[Search Value],0),"")</f>
        <v/>
      </c>
    </row>
    <row r="932" spans="5:6" ht="29.25" customHeight="1" x14ac:dyDescent="0.35">
      <c r="E932" s="1" t="str">
        <f>IFERROR(IF(SEARCH(Searchbox,MasterTable[[#This Row],[Name]]),(1-(ROW()/10000)),""),"")</f>
        <v/>
      </c>
      <c r="F932" s="1" t="str">
        <f>IFERROR(RANK(MasterTable[[#This Row],[Search Value]],MasterTable[Search Value],0),"")</f>
        <v/>
      </c>
    </row>
    <row r="933" spans="5:6" ht="29.25" customHeight="1" x14ac:dyDescent="0.35">
      <c r="E933" s="1" t="str">
        <f>IFERROR(IF(SEARCH(Searchbox,MasterTable[[#This Row],[Name]]),(1-(ROW()/10000)),""),"")</f>
        <v/>
      </c>
      <c r="F933" s="1" t="str">
        <f>IFERROR(RANK(MasterTable[[#This Row],[Search Value]],MasterTable[Search Value],0),"")</f>
        <v/>
      </c>
    </row>
    <row r="934" spans="5:6" ht="29.25" customHeight="1" x14ac:dyDescent="0.35">
      <c r="E934" s="1" t="str">
        <f>IFERROR(IF(SEARCH(Searchbox,MasterTable[[#This Row],[Name]]),(1-(ROW()/10000)),""),"")</f>
        <v/>
      </c>
      <c r="F934" s="1" t="str">
        <f>IFERROR(RANK(MasterTable[[#This Row],[Search Value]],MasterTable[Search Value],0),"")</f>
        <v/>
      </c>
    </row>
    <row r="935" spans="5:6" ht="29.25" customHeight="1" x14ac:dyDescent="0.35">
      <c r="E935" s="1" t="str">
        <f>IFERROR(IF(SEARCH(Searchbox,MasterTable[[#This Row],[Name]]),(1-(ROW()/10000)),""),"")</f>
        <v/>
      </c>
      <c r="F935" s="1" t="str">
        <f>IFERROR(RANK(MasterTable[[#This Row],[Search Value]],MasterTable[Search Value],0),"")</f>
        <v/>
      </c>
    </row>
    <row r="936" spans="5:6" ht="29.25" customHeight="1" x14ac:dyDescent="0.35">
      <c r="E936" s="1" t="str">
        <f>IFERROR(IF(SEARCH(Searchbox,MasterTable[[#This Row],[Name]]),(1-(ROW()/10000)),""),"")</f>
        <v/>
      </c>
      <c r="F936" s="1" t="str">
        <f>IFERROR(RANK(MasterTable[[#This Row],[Search Value]],MasterTable[Search Value],0),"")</f>
        <v/>
      </c>
    </row>
    <row r="937" spans="5:6" ht="29.25" customHeight="1" x14ac:dyDescent="0.35">
      <c r="E937" s="1" t="str">
        <f>IFERROR(IF(SEARCH(Searchbox,MasterTable[[#This Row],[Name]]),(1-(ROW()/10000)),""),"")</f>
        <v/>
      </c>
      <c r="F937" s="1" t="str">
        <f>IFERROR(RANK(MasterTable[[#This Row],[Search Value]],MasterTable[Search Value],0),"")</f>
        <v/>
      </c>
    </row>
    <row r="938" spans="5:6" ht="29.25" customHeight="1" x14ac:dyDescent="0.35">
      <c r="E938" s="1" t="str">
        <f>IFERROR(IF(SEARCH(Searchbox,MasterTable[[#This Row],[Name]]),(1-(ROW()/10000)),""),"")</f>
        <v/>
      </c>
      <c r="F938" s="1" t="str">
        <f>IFERROR(RANK(MasterTable[[#This Row],[Search Value]],MasterTable[Search Value],0),"")</f>
        <v/>
      </c>
    </row>
    <row r="939" spans="5:6" ht="29.25" customHeight="1" x14ac:dyDescent="0.35">
      <c r="E939" s="1" t="str">
        <f>IFERROR(IF(SEARCH(Searchbox,MasterTable[[#This Row],[Name]]),(1-(ROW()/10000)),""),"")</f>
        <v/>
      </c>
      <c r="F939" s="1" t="str">
        <f>IFERROR(RANK(MasterTable[[#This Row],[Search Value]],MasterTable[Search Value],0),"")</f>
        <v/>
      </c>
    </row>
    <row r="940" spans="5:6" ht="29.25" customHeight="1" x14ac:dyDescent="0.35">
      <c r="E940" s="1" t="str">
        <f>IFERROR(IF(SEARCH(Searchbox,MasterTable[[#This Row],[Name]]),(1-(ROW()/10000)),""),"")</f>
        <v/>
      </c>
      <c r="F940" s="1" t="str">
        <f>IFERROR(RANK(MasterTable[[#This Row],[Search Value]],MasterTable[Search Value],0),"")</f>
        <v/>
      </c>
    </row>
    <row r="941" spans="5:6" ht="29.25" customHeight="1" x14ac:dyDescent="0.35">
      <c r="E941" s="1" t="str">
        <f>IFERROR(IF(SEARCH(Searchbox,MasterTable[[#This Row],[Name]]),(1-(ROW()/10000)),""),"")</f>
        <v/>
      </c>
      <c r="F941" s="1" t="str">
        <f>IFERROR(RANK(MasterTable[[#This Row],[Search Value]],MasterTable[Search Value],0),"")</f>
        <v/>
      </c>
    </row>
    <row r="942" spans="5:6" ht="29.25" customHeight="1" x14ac:dyDescent="0.35">
      <c r="E942" s="1" t="str">
        <f>IFERROR(IF(SEARCH(Searchbox,MasterTable[[#This Row],[Name]]),(1-(ROW()/10000)),""),"")</f>
        <v/>
      </c>
      <c r="F942" s="1" t="str">
        <f>IFERROR(RANK(MasterTable[[#This Row],[Search Value]],MasterTable[Search Value],0),"")</f>
        <v/>
      </c>
    </row>
    <row r="943" spans="5:6" ht="29.25" customHeight="1" x14ac:dyDescent="0.35">
      <c r="E943" s="1" t="str">
        <f>IFERROR(IF(SEARCH(Searchbox,MasterTable[[#This Row],[Name]]),(1-(ROW()/10000)),""),"")</f>
        <v/>
      </c>
      <c r="F943" s="1" t="str">
        <f>IFERROR(RANK(MasterTable[[#This Row],[Search Value]],MasterTable[Search Value],0),"")</f>
        <v/>
      </c>
    </row>
    <row r="944" spans="5:6" ht="29.25" customHeight="1" x14ac:dyDescent="0.35">
      <c r="E944" s="1" t="str">
        <f>IFERROR(IF(SEARCH(Searchbox,MasterTable[[#This Row],[Name]]),(1-(ROW()/10000)),""),"")</f>
        <v/>
      </c>
      <c r="F944" s="1" t="str">
        <f>IFERROR(RANK(MasterTable[[#This Row],[Search Value]],MasterTable[Search Value],0),"")</f>
        <v/>
      </c>
    </row>
    <row r="945" spans="5:6" ht="29.25" customHeight="1" x14ac:dyDescent="0.35">
      <c r="E945" s="1" t="str">
        <f>IFERROR(IF(SEARCH(Searchbox,MasterTable[[#This Row],[Name]]),(1-(ROW()/10000)),""),"")</f>
        <v/>
      </c>
      <c r="F945" s="1" t="str">
        <f>IFERROR(RANK(MasterTable[[#This Row],[Search Value]],MasterTable[Search Value],0),"")</f>
        <v/>
      </c>
    </row>
    <row r="946" spans="5:6" ht="29.25" customHeight="1" x14ac:dyDescent="0.35">
      <c r="E946" s="1" t="str">
        <f>IFERROR(IF(SEARCH(Searchbox,MasterTable[[#This Row],[Name]]),(1-(ROW()/10000)),""),"")</f>
        <v/>
      </c>
      <c r="F946" s="1" t="str">
        <f>IFERROR(RANK(MasterTable[[#This Row],[Search Value]],MasterTable[Search Value],0),"")</f>
        <v/>
      </c>
    </row>
    <row r="947" spans="5:6" ht="29.25" customHeight="1" x14ac:dyDescent="0.35">
      <c r="E947" s="1" t="str">
        <f>IFERROR(IF(SEARCH(Searchbox,MasterTable[[#This Row],[Name]]),(1-(ROW()/10000)),""),"")</f>
        <v/>
      </c>
      <c r="F947" s="1" t="str">
        <f>IFERROR(RANK(MasterTable[[#This Row],[Search Value]],MasterTable[Search Value],0),"")</f>
        <v/>
      </c>
    </row>
    <row r="948" spans="5:6" ht="29.25" customHeight="1" x14ac:dyDescent="0.35">
      <c r="E948" s="1" t="str">
        <f>IFERROR(IF(SEARCH(Searchbox,MasterTable[[#This Row],[Name]]),(1-(ROW()/10000)),""),"")</f>
        <v/>
      </c>
      <c r="F948" s="1" t="str">
        <f>IFERROR(RANK(MasterTable[[#This Row],[Search Value]],MasterTable[Search Value],0),"")</f>
        <v/>
      </c>
    </row>
    <row r="949" spans="5:6" ht="29.25" customHeight="1" x14ac:dyDescent="0.35">
      <c r="E949" s="1" t="str">
        <f>IFERROR(IF(SEARCH(Searchbox,MasterTable[[#This Row],[Name]]),(1-(ROW()/10000)),""),"")</f>
        <v/>
      </c>
      <c r="F949" s="1" t="str">
        <f>IFERROR(RANK(MasterTable[[#This Row],[Search Value]],MasterTable[Search Value],0),"")</f>
        <v/>
      </c>
    </row>
    <row r="950" spans="5:6" ht="29.25" customHeight="1" x14ac:dyDescent="0.35">
      <c r="E950" s="1" t="str">
        <f>IFERROR(IF(SEARCH(Searchbox,MasterTable[[#This Row],[Name]]),(1-(ROW()/10000)),""),"")</f>
        <v/>
      </c>
      <c r="F950" s="1" t="str">
        <f>IFERROR(RANK(MasterTable[[#This Row],[Search Value]],MasterTable[Search Value],0),"")</f>
        <v/>
      </c>
    </row>
    <row r="951" spans="5:6" ht="29.25" customHeight="1" x14ac:dyDescent="0.35">
      <c r="E951" s="1" t="str">
        <f>IFERROR(IF(SEARCH(Searchbox,MasterTable[[#This Row],[Name]]),(1-(ROW()/10000)),""),"")</f>
        <v/>
      </c>
      <c r="F951" s="1" t="str">
        <f>IFERROR(RANK(MasterTable[[#This Row],[Search Value]],MasterTable[Search Value],0),"")</f>
        <v/>
      </c>
    </row>
    <row r="952" spans="5:6" ht="29.25" customHeight="1" x14ac:dyDescent="0.35">
      <c r="E952" s="1" t="str">
        <f>IFERROR(IF(SEARCH(Searchbox,MasterTable[[#This Row],[Name]]),(1-(ROW()/10000)),""),"")</f>
        <v/>
      </c>
      <c r="F952" s="1" t="str">
        <f>IFERROR(RANK(MasterTable[[#This Row],[Search Value]],MasterTable[Search Value],0),"")</f>
        <v/>
      </c>
    </row>
    <row r="953" spans="5:6" ht="29.25" customHeight="1" x14ac:dyDescent="0.35">
      <c r="E953" s="1" t="str">
        <f>IFERROR(IF(SEARCH(Searchbox,MasterTable[[#This Row],[Name]]),(1-(ROW()/10000)),""),"")</f>
        <v/>
      </c>
      <c r="F953" s="1" t="str">
        <f>IFERROR(RANK(MasterTable[[#This Row],[Search Value]],MasterTable[Search Value],0),"")</f>
        <v/>
      </c>
    </row>
    <row r="954" spans="5:6" ht="29.25" customHeight="1" x14ac:dyDescent="0.35">
      <c r="E954" s="1" t="str">
        <f>IFERROR(IF(SEARCH(Searchbox,MasterTable[[#This Row],[Name]]),(1-(ROW()/10000)),""),"")</f>
        <v/>
      </c>
      <c r="F954" s="1" t="str">
        <f>IFERROR(RANK(MasterTable[[#This Row],[Search Value]],MasterTable[Search Value],0),"")</f>
        <v/>
      </c>
    </row>
    <row r="955" spans="5:6" ht="29.25" customHeight="1" x14ac:dyDescent="0.35">
      <c r="E955" s="1" t="str">
        <f>IFERROR(IF(SEARCH(Searchbox,MasterTable[[#This Row],[Name]]),(1-(ROW()/10000)),""),"")</f>
        <v/>
      </c>
      <c r="F955" s="1" t="str">
        <f>IFERROR(RANK(MasterTable[[#This Row],[Search Value]],MasterTable[Search Value],0),"")</f>
        <v/>
      </c>
    </row>
    <row r="956" spans="5:6" ht="29.25" customHeight="1" x14ac:dyDescent="0.35">
      <c r="E956" s="1" t="str">
        <f>IFERROR(IF(SEARCH(Searchbox,MasterTable[[#This Row],[Name]]),(1-(ROW()/10000)),""),"")</f>
        <v/>
      </c>
      <c r="F956" s="1" t="str">
        <f>IFERROR(RANK(MasterTable[[#This Row],[Search Value]],MasterTable[Search Value],0),"")</f>
        <v/>
      </c>
    </row>
    <row r="957" spans="5:6" ht="29.25" customHeight="1" x14ac:dyDescent="0.35">
      <c r="E957" s="1" t="str">
        <f>IFERROR(IF(SEARCH(Searchbox,MasterTable[[#This Row],[Name]]),(1-(ROW()/10000)),""),"")</f>
        <v/>
      </c>
      <c r="F957" s="1" t="str">
        <f>IFERROR(RANK(MasterTable[[#This Row],[Search Value]],MasterTable[Search Value],0),"")</f>
        <v/>
      </c>
    </row>
    <row r="958" spans="5:6" ht="29.25" customHeight="1" x14ac:dyDescent="0.35">
      <c r="E958" s="1" t="str">
        <f>IFERROR(IF(SEARCH(Searchbox,MasterTable[[#This Row],[Name]]),(1-(ROW()/10000)),""),"")</f>
        <v/>
      </c>
      <c r="F958" s="1" t="str">
        <f>IFERROR(RANK(MasterTable[[#This Row],[Search Value]],MasterTable[Search Value],0),"")</f>
        <v/>
      </c>
    </row>
    <row r="959" spans="5:6" ht="29.25" customHeight="1" x14ac:dyDescent="0.35">
      <c r="E959" s="1" t="str">
        <f>IFERROR(IF(SEARCH(Searchbox,MasterTable[[#This Row],[Name]]),(1-(ROW()/10000)),""),"")</f>
        <v/>
      </c>
      <c r="F959" s="1" t="str">
        <f>IFERROR(RANK(MasterTable[[#This Row],[Search Value]],MasterTable[Search Value],0),"")</f>
        <v/>
      </c>
    </row>
    <row r="960" spans="5:6" ht="29.25" customHeight="1" x14ac:dyDescent="0.35">
      <c r="E960" s="1" t="str">
        <f>IFERROR(IF(SEARCH(Searchbox,MasterTable[[#This Row],[Name]]),(1-(ROW()/10000)),""),"")</f>
        <v/>
      </c>
      <c r="F960" s="1" t="str">
        <f>IFERROR(RANK(MasterTable[[#This Row],[Search Value]],MasterTable[Search Value],0),"")</f>
        <v/>
      </c>
    </row>
    <row r="961" spans="5:6" ht="29.25" customHeight="1" x14ac:dyDescent="0.35">
      <c r="E961" s="1" t="str">
        <f>IFERROR(IF(SEARCH(Searchbox,MasterTable[[#This Row],[Name]]),(1-(ROW()/10000)),""),"")</f>
        <v/>
      </c>
      <c r="F961" s="1" t="str">
        <f>IFERROR(RANK(MasterTable[[#This Row],[Search Value]],MasterTable[Search Value],0),"")</f>
        <v/>
      </c>
    </row>
    <row r="962" spans="5:6" ht="29.25" customHeight="1" x14ac:dyDescent="0.35">
      <c r="E962" s="1" t="str">
        <f>IFERROR(IF(SEARCH(Searchbox,MasterTable[[#This Row],[Name]]),(1-(ROW()/10000)),""),"")</f>
        <v/>
      </c>
      <c r="F962" s="1" t="str">
        <f>IFERROR(RANK(MasterTable[[#This Row],[Search Value]],MasterTable[Search Value],0),"")</f>
        <v/>
      </c>
    </row>
    <row r="963" spans="5:6" ht="29.25" customHeight="1" x14ac:dyDescent="0.35">
      <c r="E963" s="1" t="str">
        <f>IFERROR(IF(SEARCH(Searchbox,MasterTable[[#This Row],[Name]]),(1-(ROW()/10000)),""),"")</f>
        <v/>
      </c>
      <c r="F963" s="1" t="str">
        <f>IFERROR(RANK(MasterTable[[#This Row],[Search Value]],MasterTable[Search Value],0),"")</f>
        <v/>
      </c>
    </row>
    <row r="964" spans="5:6" ht="29.25" customHeight="1" x14ac:dyDescent="0.35">
      <c r="E964" s="1" t="str">
        <f>IFERROR(IF(SEARCH(Searchbox,MasterTable[[#This Row],[Name]]),(1-(ROW()/10000)),""),"")</f>
        <v/>
      </c>
      <c r="F964" s="1" t="str">
        <f>IFERROR(RANK(MasterTable[[#This Row],[Search Value]],MasterTable[Search Value],0),"")</f>
        <v/>
      </c>
    </row>
    <row r="965" spans="5:6" ht="29.25" customHeight="1" x14ac:dyDescent="0.35">
      <c r="E965" s="1" t="str">
        <f>IFERROR(IF(SEARCH(Searchbox,MasterTable[[#This Row],[Name]]),(1-(ROW()/10000)),""),"")</f>
        <v/>
      </c>
      <c r="F965" s="1" t="str">
        <f>IFERROR(RANK(MasterTable[[#This Row],[Search Value]],MasterTable[Search Value],0),"")</f>
        <v/>
      </c>
    </row>
    <row r="966" spans="5:6" ht="29.25" customHeight="1" x14ac:dyDescent="0.35">
      <c r="E966" s="1" t="str">
        <f>IFERROR(IF(SEARCH(Searchbox,MasterTable[[#This Row],[Name]]),(1-(ROW()/10000)),""),"")</f>
        <v/>
      </c>
      <c r="F966" s="1" t="str">
        <f>IFERROR(RANK(MasterTable[[#This Row],[Search Value]],MasterTable[Search Value],0),"")</f>
        <v/>
      </c>
    </row>
    <row r="967" spans="5:6" ht="29.25" customHeight="1" x14ac:dyDescent="0.35">
      <c r="E967" s="1" t="str">
        <f>IFERROR(IF(SEARCH(Searchbox,MasterTable[[#This Row],[Name]]),(1-(ROW()/10000)),""),"")</f>
        <v/>
      </c>
      <c r="F967" s="1" t="str">
        <f>IFERROR(RANK(MasterTable[[#This Row],[Search Value]],MasterTable[Search Value],0),"")</f>
        <v/>
      </c>
    </row>
    <row r="968" spans="5:6" ht="29.25" customHeight="1" x14ac:dyDescent="0.35">
      <c r="E968" s="1" t="str">
        <f>IFERROR(IF(SEARCH(Searchbox,MasterTable[[#This Row],[Name]]),(1-(ROW()/10000)),""),"")</f>
        <v/>
      </c>
      <c r="F968" s="1" t="str">
        <f>IFERROR(RANK(MasterTable[[#This Row],[Search Value]],MasterTable[Search Value],0),"")</f>
        <v/>
      </c>
    </row>
    <row r="969" spans="5:6" ht="29.25" customHeight="1" x14ac:dyDescent="0.35">
      <c r="E969" s="1" t="str">
        <f>IFERROR(IF(SEARCH(Searchbox,MasterTable[[#This Row],[Name]]),(1-(ROW()/10000)),""),"")</f>
        <v/>
      </c>
      <c r="F969" s="1" t="str">
        <f>IFERROR(RANK(MasterTable[[#This Row],[Search Value]],MasterTable[Search Value],0),"")</f>
        <v/>
      </c>
    </row>
    <row r="970" spans="5:6" ht="29.25" customHeight="1" x14ac:dyDescent="0.35">
      <c r="E970" s="1" t="str">
        <f>IFERROR(IF(SEARCH(Searchbox,MasterTable[[#This Row],[Name]]),(1-(ROW()/10000)),""),"")</f>
        <v/>
      </c>
      <c r="F970" s="1" t="str">
        <f>IFERROR(RANK(MasterTable[[#This Row],[Search Value]],MasterTable[Search Value],0),"")</f>
        <v/>
      </c>
    </row>
    <row r="971" spans="5:6" ht="29.25" customHeight="1" x14ac:dyDescent="0.35">
      <c r="E971" s="1" t="str">
        <f>IFERROR(IF(SEARCH(Searchbox,MasterTable[[#This Row],[Name]]),(1-(ROW()/10000)),""),"")</f>
        <v/>
      </c>
      <c r="F971" s="1" t="str">
        <f>IFERROR(RANK(MasterTable[[#This Row],[Search Value]],MasterTable[Search Value],0),"")</f>
        <v/>
      </c>
    </row>
    <row r="972" spans="5:6" ht="29.25" customHeight="1" x14ac:dyDescent="0.35">
      <c r="E972" s="1" t="str">
        <f>IFERROR(IF(SEARCH(Searchbox,MasterTable[[#This Row],[Name]]),(1-(ROW()/10000)),""),"")</f>
        <v/>
      </c>
      <c r="F972" s="1" t="str">
        <f>IFERROR(RANK(MasterTable[[#This Row],[Search Value]],MasterTable[Search Value],0),"")</f>
        <v/>
      </c>
    </row>
    <row r="973" spans="5:6" ht="29.25" customHeight="1" x14ac:dyDescent="0.35">
      <c r="E973" s="1" t="str">
        <f>IFERROR(IF(SEARCH(Searchbox,MasterTable[[#This Row],[Name]]),(1-(ROW()/10000)),""),"")</f>
        <v/>
      </c>
      <c r="F973" s="1" t="str">
        <f>IFERROR(RANK(MasterTable[[#This Row],[Search Value]],MasterTable[Search Value],0),"")</f>
        <v/>
      </c>
    </row>
    <row r="974" spans="5:6" ht="29.25" customHeight="1" x14ac:dyDescent="0.35">
      <c r="E974" s="1" t="str">
        <f>IFERROR(IF(SEARCH(Searchbox,MasterTable[[#This Row],[Name]]),(1-(ROW()/10000)),""),"")</f>
        <v/>
      </c>
      <c r="F974" s="1" t="str">
        <f>IFERROR(RANK(MasterTable[[#This Row],[Search Value]],MasterTable[Search Value],0),"")</f>
        <v/>
      </c>
    </row>
  </sheetData>
  <sheetProtection sort="0" autoFilter="0"/>
  <hyperlinks>
    <hyperlink ref="D3" r:id="rId1" xr:uid="{AC21357D-339B-4110-A140-53F1AFEFB08D}"/>
    <hyperlink ref="D4" r:id="rId2" xr:uid="{C89287DF-A1A4-40C0-AC4F-3C270B976A3F}"/>
    <hyperlink ref="D5" r:id="rId3" xr:uid="{C19C4776-6BE2-4AC2-99E5-589D0305C96B}"/>
    <hyperlink ref="D6" r:id="rId4" xr:uid="{AC2CC4EB-BC11-4283-BB56-6B6E435C4E7A}"/>
    <hyperlink ref="D2" r:id="rId5" xr:uid="{AE6B46DD-5AA1-4C8D-ACCC-2CDBF4DA8007}"/>
    <hyperlink ref="D7" r:id="rId6" xr:uid="{CCF45FCC-B2B5-40D7-91E5-24EDEF99851C}"/>
    <hyperlink ref="D8" r:id="rId7" xr:uid="{86BF60CA-FA54-4D30-8CFB-A492CFB7F8D4}"/>
    <hyperlink ref="D9" r:id="rId8" xr:uid="{60E65EC6-5E47-466F-9C5F-A0A38BB203E0}"/>
    <hyperlink ref="D10" r:id="rId9" xr:uid="{3778DA5D-89AE-49B2-B186-CF8F137A3729}"/>
    <hyperlink ref="D11" r:id="rId10" xr:uid="{0FA4F8EF-4906-4234-93AF-D7F38BC0D5EE}"/>
    <hyperlink ref="D12" r:id="rId11" xr:uid="{DD506626-A91F-4BAD-8C72-E079B2CABE0E}"/>
    <hyperlink ref="D13" r:id="rId12" xr:uid="{1A26E175-3193-44CF-AF8B-13514A95B9FA}"/>
    <hyperlink ref="D14" r:id="rId13" xr:uid="{A613463A-A86A-4492-9E55-F911F6915EDC}"/>
    <hyperlink ref="D15" r:id="rId14" xr:uid="{6C5363DC-D90A-478C-934C-85E23837D439}"/>
    <hyperlink ref="D16" r:id="rId15" xr:uid="{A7C0D0E2-EF44-4BA4-946E-99A5E6F8AB42}"/>
    <hyperlink ref="D17" r:id="rId16" xr:uid="{6ED7E209-FA37-4C71-A985-F883664558F4}"/>
    <hyperlink ref="D18" r:id="rId17" xr:uid="{1ADF80F6-81D5-4072-817E-7E8F11000604}"/>
    <hyperlink ref="D19" r:id="rId18" xr:uid="{E91C10C3-174B-4958-AE8B-A77B36910D52}"/>
    <hyperlink ref="D20" r:id="rId19" xr:uid="{EF77B121-413A-475D-80B7-071533EF2403}"/>
    <hyperlink ref="D21" r:id="rId20" xr:uid="{13E6DAF1-913E-4053-91D9-AB7BB1131986}"/>
    <hyperlink ref="D22" r:id="rId21" xr:uid="{D2E00021-FC6A-40DF-B3CA-0BCF9B3F943F}"/>
    <hyperlink ref="D23" r:id="rId22" xr:uid="{993334B3-4C76-4EBD-BD85-FC0B84B42372}"/>
    <hyperlink ref="D24" r:id="rId23" xr:uid="{164D3B47-3576-4D9D-8CB1-C45E376CD6AA}"/>
    <hyperlink ref="D25" r:id="rId24" xr:uid="{B77FAD5A-A2AA-4CC2-B1CF-FADD68769790}"/>
    <hyperlink ref="D26" r:id="rId25" xr:uid="{754709FE-D05F-4F09-988E-E9123C2725EA}"/>
    <hyperlink ref="D27" r:id="rId26" xr:uid="{6B45D464-92C5-4D1F-A1E8-78175ECD884F}"/>
    <hyperlink ref="D28" r:id="rId27" xr:uid="{D535414E-7461-4D23-92E9-8D7A57042065}"/>
    <hyperlink ref="D29" r:id="rId28" xr:uid="{9B360A2D-3E81-4E66-B1D8-4EAEBBEDA719}"/>
    <hyperlink ref="D30" r:id="rId29" xr:uid="{6A657CF3-7223-4722-ACF5-38C5EEBBC06C}"/>
    <hyperlink ref="D31" r:id="rId30" xr:uid="{B1AFFBE7-526D-4E00-9FEA-2B501080E550}"/>
    <hyperlink ref="D32" r:id="rId31" xr:uid="{A4CF4DD1-7BB8-4195-A878-559D88118E9C}"/>
    <hyperlink ref="D33" r:id="rId32" xr:uid="{838D4D03-29EE-4DCF-97D3-B95D05B0ABED}"/>
    <hyperlink ref="D34" r:id="rId33" xr:uid="{3A58C974-B70E-4768-9281-626DEABFCD97}"/>
    <hyperlink ref="D35" r:id="rId34" xr:uid="{50937401-546B-4F38-A788-105776E44BB6}"/>
    <hyperlink ref="D36" r:id="rId35" xr:uid="{A3AC461D-C554-4F19-9D5C-B02E9909FAD3}"/>
    <hyperlink ref="D37" r:id="rId36" xr:uid="{6F802C9E-163D-4A78-9409-F5FA08537A48}"/>
    <hyperlink ref="D38" r:id="rId37" xr:uid="{B41EA875-EB0C-4482-9C9A-B18A9784EC9C}"/>
    <hyperlink ref="D39" r:id="rId38" xr:uid="{DB973C90-0DE2-4F32-A82E-3B3FA1B3267F}"/>
    <hyperlink ref="D40" r:id="rId39" xr:uid="{1005C725-26C6-4837-BF16-0C7EF0AEDE5B}"/>
    <hyperlink ref="D41" r:id="rId40" xr:uid="{EDA30C29-EB9F-4F78-9597-FC2399F698BD}"/>
    <hyperlink ref="D42" r:id="rId41" xr:uid="{33C02B30-1F1A-43B6-B300-133449DFB3F5}"/>
    <hyperlink ref="D43" r:id="rId42" xr:uid="{8290906F-9E19-4FB0-A684-754C4C4409D7}"/>
    <hyperlink ref="D44" r:id="rId43" xr:uid="{26962B11-98C7-4880-B554-915449C1EDC7}"/>
    <hyperlink ref="D45" r:id="rId44" xr:uid="{82366D5B-BB5C-4AF6-8F36-F6694DEF2351}"/>
    <hyperlink ref="D46" r:id="rId45" xr:uid="{A3A71829-5CB1-44FF-A160-7DE47140F889}"/>
    <hyperlink ref="D47" r:id="rId46" xr:uid="{5B6DA2ED-F5C4-4399-8562-E6AD1FC711BB}"/>
    <hyperlink ref="D48" r:id="rId47" xr:uid="{B1F4200C-09C2-4553-8B1F-E83DC0CB3B77}"/>
    <hyperlink ref="D49" r:id="rId48" xr:uid="{8A837AA4-C03E-4573-BA37-005FF16BD0AE}"/>
    <hyperlink ref="D50" r:id="rId49" xr:uid="{CE51A61A-52D0-4135-8B08-A7D18E983411}"/>
    <hyperlink ref="D51" r:id="rId50" xr:uid="{0BDEE366-A341-4945-85F5-5034DD627238}"/>
    <hyperlink ref="D52" r:id="rId51" xr:uid="{984918CD-6E6F-43E7-9440-EDC77FDC372C}"/>
    <hyperlink ref="D53" r:id="rId52" xr:uid="{2B3AF30B-8827-4832-8C5B-0BDFC0B42662}"/>
    <hyperlink ref="D54" r:id="rId53" xr:uid="{0BB6969D-35A2-4B1B-9046-BA28EB8AC57F}"/>
    <hyperlink ref="D55" r:id="rId54" xr:uid="{AACF58EA-6713-4604-A1A4-5AEDB764ECFD}"/>
    <hyperlink ref="D56" r:id="rId55" xr:uid="{75C414E4-AB0B-4F50-BE85-87154EB4732D}"/>
    <hyperlink ref="D57" r:id="rId56" xr:uid="{6E8C2761-AE6E-455D-A86F-A10EA7052EA9}"/>
    <hyperlink ref="D58" r:id="rId57" xr:uid="{85D94F27-3BF1-47CF-BA9C-FCAEC1DE999B}"/>
    <hyperlink ref="D59" r:id="rId58" xr:uid="{B6BCCADA-26D5-436B-A749-BB686EEF5708}"/>
    <hyperlink ref="D60" r:id="rId59" xr:uid="{81325B78-C10E-48F2-9EF9-307E64803DEB}"/>
    <hyperlink ref="D61" r:id="rId60" xr:uid="{13E6BA78-6997-4ED8-B32A-73DE6223F3FB}"/>
    <hyperlink ref="D62" r:id="rId61" xr:uid="{0E271A20-27E6-43E5-B119-2DB57B449B27}"/>
    <hyperlink ref="D63" r:id="rId62" xr:uid="{9D579839-B457-446A-9B08-94AD9150C401}"/>
    <hyperlink ref="D64" r:id="rId63" xr:uid="{583FA258-E371-489B-A9DC-B33B13C811B0}"/>
    <hyperlink ref="D65" r:id="rId64" xr:uid="{61635968-6ECD-44C9-9A08-A62ADDBCD593}"/>
    <hyperlink ref="D66" r:id="rId65" xr:uid="{DA33CC14-B5C8-4F78-9CDE-EC98C98FDEE4}"/>
    <hyperlink ref="D67" r:id="rId66" xr:uid="{464FE9FC-C987-4440-978F-85720D96DB12}"/>
    <hyperlink ref="D68" r:id="rId67" xr:uid="{55CAD7E7-671B-4D65-9868-204A32380B36}"/>
    <hyperlink ref="D69" r:id="rId68" xr:uid="{260FE43D-0DDC-4A35-B9EB-6478EC3AC228}"/>
    <hyperlink ref="D70" r:id="rId69" xr:uid="{473A7D7D-4AA6-4E42-A49F-5DA19451ABF4}"/>
    <hyperlink ref="D71" r:id="rId70" xr:uid="{3A297D57-AB27-4489-B578-A79C5C2CB934}"/>
    <hyperlink ref="D72" r:id="rId71" xr:uid="{4A0EA3F1-9EA7-49B4-8037-062234B41226}"/>
    <hyperlink ref="D73" r:id="rId72" xr:uid="{7FB40515-FF5B-433E-BB8D-3C239EC5821F}"/>
    <hyperlink ref="D74" r:id="rId73" xr:uid="{35E6E46F-3E9C-4507-B583-7C011CFFAD27}"/>
    <hyperlink ref="D75" r:id="rId74" xr:uid="{871BDC44-DF5E-4F4C-869D-E87918608333}"/>
    <hyperlink ref="D76" r:id="rId75" xr:uid="{9AB5F029-E31C-403C-9C4F-947E92E8C1EB}"/>
    <hyperlink ref="D77" r:id="rId76" xr:uid="{B3E6749E-6507-4634-8015-68C8742B6972}"/>
    <hyperlink ref="D78" r:id="rId77" xr:uid="{ABF7D047-75B9-4410-82EE-A715B2922ACA}"/>
    <hyperlink ref="D79" r:id="rId78" xr:uid="{69A05B02-940B-4AFE-A670-55C1698FDF21}"/>
    <hyperlink ref="D80" r:id="rId79" xr:uid="{58A884B9-7690-4A85-A013-74A61AE87A36}"/>
    <hyperlink ref="D81" r:id="rId80" xr:uid="{5214EE9D-392D-4E03-B092-920F3596540E}"/>
    <hyperlink ref="D82" r:id="rId81" xr:uid="{B639CC8E-5F2F-4428-BFE7-F2335F592A62}"/>
    <hyperlink ref="D83" r:id="rId82" xr:uid="{A7AAA989-2EAC-4B67-B65E-9919F9BA0654}"/>
    <hyperlink ref="D84" r:id="rId83" xr:uid="{24217378-B7D6-4A0A-84C4-6090C32E35DC}"/>
    <hyperlink ref="D85" r:id="rId84" xr:uid="{245C610C-E571-493C-92DC-78080FB3D07F}"/>
    <hyperlink ref="D86" r:id="rId85" xr:uid="{6C4CD109-DDAA-444A-A5CF-F0393BBD8324}"/>
    <hyperlink ref="D87" r:id="rId86" xr:uid="{56296084-2B2C-4060-9B92-DBBD43BDEC9E}"/>
    <hyperlink ref="D88" r:id="rId87" xr:uid="{CBB638C8-D4BD-43CE-9FE8-28CC8E24CE61}"/>
    <hyperlink ref="D89" r:id="rId88" xr:uid="{B8A09C16-0CD6-45F0-940A-97DA232F193C}"/>
    <hyperlink ref="D90" r:id="rId89" xr:uid="{12C3DD46-440B-4B5F-A27D-C76E6A0646FD}"/>
    <hyperlink ref="D91" r:id="rId90" xr:uid="{0232185E-09AC-405B-AF14-8078B9BABB12}"/>
    <hyperlink ref="D92" r:id="rId91" xr:uid="{F0BDDC56-1028-4BBD-BF4E-754526E06979}"/>
    <hyperlink ref="D93" r:id="rId92" xr:uid="{7103DB14-2072-49A9-B74D-E43EFF5E0BE9}"/>
    <hyperlink ref="D94" r:id="rId93" xr:uid="{FEF210C4-073F-468D-9544-FB780E3446C8}"/>
    <hyperlink ref="D95" r:id="rId94" xr:uid="{725FA863-9520-4B89-B370-D24E8F3745A1}"/>
    <hyperlink ref="D96" r:id="rId95" xr:uid="{0BE82167-FB15-43C3-BAF8-71BCC152451D}"/>
    <hyperlink ref="D97" r:id="rId96" xr:uid="{D18FD980-C687-4401-9F02-2E2DB6AD88A2}"/>
    <hyperlink ref="D98" r:id="rId97" xr:uid="{AD11C5F2-8232-4C13-BB68-85BFCC5F7B45}"/>
    <hyperlink ref="D99" r:id="rId98" xr:uid="{DDFD2E31-AA0A-4AE1-AB86-D3E213BEEF5F}"/>
    <hyperlink ref="D100" r:id="rId99" xr:uid="{50683417-5242-46DF-95E8-66960AE6209F}"/>
    <hyperlink ref="D101" r:id="rId100" xr:uid="{B9DF4F1D-5420-4EB5-A175-1AC65EF12308}"/>
    <hyperlink ref="D102" r:id="rId101" xr:uid="{8E9A5AFA-B1AF-42DA-9B32-929DF8051E56}"/>
    <hyperlink ref="D103" r:id="rId102" xr:uid="{98A75DFA-2988-46BC-AFD2-3865E0EE7673}"/>
    <hyperlink ref="D104" r:id="rId103" xr:uid="{4C234961-AA5A-4AC6-9ED3-EDD2C7D564F7}"/>
    <hyperlink ref="D105" r:id="rId104" xr:uid="{3CD9351C-A7BF-439F-8FB6-1CBCDD629F9C}"/>
    <hyperlink ref="D106" r:id="rId105" xr:uid="{B2511908-7E5B-4329-A63A-6FBAFFB54AD8}"/>
    <hyperlink ref="D107" r:id="rId106" xr:uid="{E1A71980-7CF0-4FD3-9633-F8E5E8A7B1F2}"/>
    <hyperlink ref="D108" r:id="rId107" xr:uid="{808F1ABE-2900-47E1-8D14-ECB24FF80F08}"/>
    <hyperlink ref="D109" r:id="rId108" xr:uid="{D1ABC383-45B5-48C6-AD8F-0F1CD431B064}"/>
    <hyperlink ref="D110" r:id="rId109" xr:uid="{78839CF9-A6EA-42A3-9BEA-EBEF49C33275}"/>
    <hyperlink ref="D111" r:id="rId110" xr:uid="{4DFC3164-249D-4EC6-8041-6681A06F7457}"/>
    <hyperlink ref="D112" r:id="rId111" xr:uid="{75367614-5EDA-4E45-85E2-7FE6D0363C61}"/>
    <hyperlink ref="D113" r:id="rId112" xr:uid="{A4099186-F0D9-49A9-B337-6B9856B10B14}"/>
    <hyperlink ref="D114" r:id="rId113" xr:uid="{34B48E94-5286-4C23-8EDD-D0B7C3CBBC6D}"/>
    <hyperlink ref="D115" r:id="rId114" xr:uid="{776A1293-8B7F-4D82-893E-030A93134F43}"/>
    <hyperlink ref="D116" r:id="rId115" xr:uid="{05F97647-29BA-422F-93BE-233E2FFE7241}"/>
    <hyperlink ref="D117" r:id="rId116" xr:uid="{544516CD-1EB7-4E06-8069-9D7A5D0A73E5}"/>
    <hyperlink ref="D118" r:id="rId117" xr:uid="{FB94E86E-72E6-4DF9-9061-428E17F10C6F}"/>
    <hyperlink ref="D119" r:id="rId118" xr:uid="{6B3DA223-FB24-4D59-AD12-DE5C5FAF7E58}"/>
    <hyperlink ref="D120" r:id="rId119" xr:uid="{05C0C0EA-EAE2-49F8-867E-FFD0889B17DC}"/>
    <hyperlink ref="D121" r:id="rId120" xr:uid="{5CD51380-6204-4B9A-B602-38CDE1608F1A}"/>
    <hyperlink ref="D122" r:id="rId121" xr:uid="{6112818A-6568-478A-8E85-614BF54BD7C8}"/>
    <hyperlink ref="D123" r:id="rId122" xr:uid="{52B603C2-B860-4A68-AE20-F81BFFC18119}"/>
    <hyperlink ref="D124" r:id="rId123" xr:uid="{FE1F00C0-FC1E-4049-8DB3-A7E0185111F5}"/>
    <hyperlink ref="D125" r:id="rId124" xr:uid="{DEC4D355-0881-4D62-838E-A63EF5720113}"/>
    <hyperlink ref="D126" r:id="rId125" xr:uid="{222D8792-0809-414E-BB93-5A4E3EF937BF}"/>
    <hyperlink ref="D127" r:id="rId126" xr:uid="{131741F6-6F7D-43F4-9559-5D88F8098F18}"/>
    <hyperlink ref="D128" r:id="rId127" xr:uid="{B5563ED5-6A4A-49DD-9A1F-469CD684C00D}"/>
    <hyperlink ref="D129" r:id="rId128" xr:uid="{24A27C95-FF77-4724-A9A3-CBB5C6FC93E7}"/>
    <hyperlink ref="D130" r:id="rId129" xr:uid="{9C44A0FF-C50F-4A07-8EB4-77117207F817}"/>
    <hyperlink ref="D131" r:id="rId130" xr:uid="{2240852C-4A0F-4928-BD03-2897D6493AF8}"/>
    <hyperlink ref="D132" r:id="rId131" xr:uid="{7279EDD7-8349-4783-84DC-888EF4B5113C}"/>
    <hyperlink ref="D133" r:id="rId132" xr:uid="{DE7F9033-491B-4DD7-AA94-2B87868D6B22}"/>
    <hyperlink ref="D134" r:id="rId133" xr:uid="{8ADDE0DF-8E8F-41D0-9312-BBB98ECF89C5}"/>
    <hyperlink ref="D135" r:id="rId134" xr:uid="{4AE91A07-DFB0-456F-882C-04D1AE38E5D9}"/>
    <hyperlink ref="D136" r:id="rId135" xr:uid="{A24CF2EF-52C0-4594-9BCE-5C879ED7025E}"/>
    <hyperlink ref="D137" r:id="rId136" xr:uid="{F5B1E421-07DF-4FED-A7F0-F8428F5F9317}"/>
    <hyperlink ref="D138" r:id="rId137" xr:uid="{75FCDB4A-AF4D-4ED6-86D8-9E4DCA7897BE}"/>
    <hyperlink ref="D139" r:id="rId138" xr:uid="{DD847918-C678-4D4A-B444-53A8169FBC62}"/>
    <hyperlink ref="D140" r:id="rId139" xr:uid="{2D33ED86-0A2E-43D3-8B43-44269E80DFFE}"/>
    <hyperlink ref="D141" r:id="rId140" xr:uid="{912BD0BD-D1BB-4087-8D74-7BF57B562FC2}"/>
    <hyperlink ref="D142" r:id="rId141" xr:uid="{9C94B178-04F0-41AE-85AD-8C6D139831F8}"/>
    <hyperlink ref="D143" r:id="rId142" xr:uid="{B82FB300-26E5-414D-8EB0-3B05C98ED224}"/>
    <hyperlink ref="D144" r:id="rId143" xr:uid="{6BB47907-F395-44C7-A040-46A87301E951}"/>
    <hyperlink ref="D145" r:id="rId144" xr:uid="{1B13850B-13D2-4E70-91BD-7AFE3AD6A26B}"/>
    <hyperlink ref="D146" r:id="rId145" xr:uid="{AFE100B1-BC51-448E-91EF-72DEE8297974}"/>
    <hyperlink ref="D147" r:id="rId146" xr:uid="{0D42BC77-F01D-4029-9E25-F7044FAEE46B}"/>
    <hyperlink ref="D148" r:id="rId147" xr:uid="{75531B89-0781-4E88-8052-D36FD558EE39}"/>
    <hyperlink ref="D149" r:id="rId148" xr:uid="{C2EEBC83-B5A2-4C2A-BFB8-31F092DB77FA}"/>
    <hyperlink ref="D150" r:id="rId149" xr:uid="{984ACACC-DE8A-4D80-BCA4-B4B1A234E61F}"/>
    <hyperlink ref="D151" r:id="rId150" xr:uid="{F438AF48-B112-4CA1-B6A0-4E317D00AB79}"/>
    <hyperlink ref="D152" r:id="rId151" xr:uid="{B4CF723A-FFB8-4C00-B0CC-3BD4C6F9ED4B}"/>
    <hyperlink ref="D154" r:id="rId152" xr:uid="{816599EB-CA70-496C-B890-1CF6AC210403}"/>
    <hyperlink ref="D155" r:id="rId153" xr:uid="{7084BA93-C300-4980-84DD-84EC822BCACD}"/>
    <hyperlink ref="D153" r:id="rId154" xr:uid="{3E926EDC-2A9A-47DE-9DF1-FD0E6C952832}"/>
    <hyperlink ref="D156" r:id="rId155" xr:uid="{34D5B21D-2FCD-41F6-AD92-2F5C9847522B}"/>
    <hyperlink ref="D157" r:id="rId156" xr:uid="{DC00D7A6-889D-4B15-90D6-F54516CCA6BF}"/>
    <hyperlink ref="D158" r:id="rId157" xr:uid="{7496994E-A282-4527-9E1C-A8A7EF61639E}"/>
    <hyperlink ref="D160" r:id="rId158" xr:uid="{B15FF950-3B88-4A1B-A120-AF57A3187696}"/>
    <hyperlink ref="D161" r:id="rId159" xr:uid="{015EC94F-FBA7-4248-B853-233B0D88682C}"/>
    <hyperlink ref="D162" r:id="rId160" xr:uid="{DFC55F25-C327-4294-9BC9-ACD37093B362}"/>
    <hyperlink ref="D163" r:id="rId161" xr:uid="{0785363A-EDBA-4F33-A92D-D69FC5A88390}"/>
    <hyperlink ref="D164" r:id="rId162" xr:uid="{B71E2E50-E444-4AE5-A1DA-B071FA20A4B8}"/>
    <hyperlink ref="D165" r:id="rId163" xr:uid="{680522F7-D047-4538-9559-2F90204B1348}"/>
    <hyperlink ref="D166" r:id="rId164" xr:uid="{91AC589D-3915-43FE-AF4C-B9C81563F7E2}"/>
    <hyperlink ref="D167" r:id="rId165" xr:uid="{C8B4581B-EF91-4D54-A757-ECD4547439AB}"/>
    <hyperlink ref="D168" r:id="rId166" xr:uid="{D0EE7F49-2538-4C46-848F-F86E39158C2B}"/>
    <hyperlink ref="D169" r:id="rId167" xr:uid="{DF8B17E0-7BA9-441C-B5AC-F98054318464}"/>
    <hyperlink ref="D170" r:id="rId168" xr:uid="{C8B41003-1D57-4864-A723-3E06AA9BA00D}"/>
    <hyperlink ref="D171" r:id="rId169" xr:uid="{5BB02D6F-6BE1-4028-909F-C594E5063FB5}"/>
    <hyperlink ref="D172" r:id="rId170" xr:uid="{5E01D705-87DC-48FA-80C0-044B4F31A401}"/>
    <hyperlink ref="D173" r:id="rId171" xr:uid="{CDCA6AA4-9A4C-444A-A08C-D1BF15E6444D}"/>
    <hyperlink ref="D174" r:id="rId172" xr:uid="{7827266A-5C81-430B-B84D-CE40EFFBFC42}"/>
    <hyperlink ref="D175" r:id="rId173" xr:uid="{F93667E0-767C-4172-9674-B522CFC680FC}"/>
    <hyperlink ref="D176" r:id="rId174" xr:uid="{3485EA38-0F00-4B1A-A46E-259C2457EAE0}"/>
    <hyperlink ref="D177" r:id="rId175" xr:uid="{6DBE9FFD-60AF-4A31-950B-6BFDE664506E}"/>
    <hyperlink ref="D178" r:id="rId176" xr:uid="{DC527C6C-1540-420F-9884-829267B62FC8}"/>
    <hyperlink ref="D179" r:id="rId177" xr:uid="{E43B5FCC-C85E-4CC1-B3C2-A6EA913EE6D3}"/>
    <hyperlink ref="D180" r:id="rId178" xr:uid="{45BA8E81-C4C0-4EFD-A14B-1AFBC8F96839}"/>
    <hyperlink ref="D181" r:id="rId179" xr:uid="{0A0BA346-12F4-42DB-9464-F059C680EB56}"/>
    <hyperlink ref="D182" r:id="rId180" xr:uid="{96BB0AAF-FD69-4BA2-9FFE-65AE5813AB67}"/>
    <hyperlink ref="D183" r:id="rId181" xr:uid="{FEE23553-5949-4F12-B079-5ED4873EE06B}"/>
    <hyperlink ref="D184" r:id="rId182" xr:uid="{81DEC797-9A82-4D0A-82D6-26B1788D5D41}"/>
    <hyperlink ref="D185" r:id="rId183" xr:uid="{B91C9519-32C6-4901-BBAA-B43F8BE4BE61}"/>
    <hyperlink ref="D186" r:id="rId184" xr:uid="{8436A8D9-F22D-4BB9-8155-74B637B67D46}"/>
    <hyperlink ref="D187" r:id="rId185" xr:uid="{50FADEAE-4235-4FE1-9421-41E14690BEB1}"/>
    <hyperlink ref="D188" r:id="rId186" xr:uid="{9402A809-6F7D-484D-B401-87E3D3F6AFEC}"/>
    <hyperlink ref="D189" r:id="rId187" xr:uid="{EAFAD0FF-E96E-47ED-A192-3CA42F3E5554}"/>
    <hyperlink ref="D190" r:id="rId188" xr:uid="{079BFE3C-C640-470B-BD86-709724757B57}"/>
    <hyperlink ref="D191" r:id="rId189" xr:uid="{246009B9-B3F1-4745-9B0B-C54CDC787FC5}"/>
    <hyperlink ref="D192" r:id="rId190" xr:uid="{240A90CA-03F6-4504-875F-10B9A90BD7B5}"/>
    <hyperlink ref="D193" r:id="rId191" xr:uid="{1572AB61-5946-448D-8F7D-B80208641288}"/>
    <hyperlink ref="D194" r:id="rId192" xr:uid="{167052A4-A382-4A9E-BC05-C7D7C6408DB3}"/>
    <hyperlink ref="D195" r:id="rId193" xr:uid="{D0BB54AC-1D56-41E5-8E34-19171C3753E8}"/>
    <hyperlink ref="D196" r:id="rId194" xr:uid="{0D56D782-71EA-4811-BF75-E9DAA9310FD4}"/>
    <hyperlink ref="D197" r:id="rId195" xr:uid="{92923D30-B602-46C4-AAD7-4D54E8E82C19}"/>
    <hyperlink ref="D198" r:id="rId196" xr:uid="{2E7BDF8F-0D02-4C01-AF59-76EB3C7D21BE}"/>
    <hyperlink ref="D199" r:id="rId197" xr:uid="{87EBA9E1-78D9-41EB-9974-160E2C1E629F}"/>
    <hyperlink ref="D200" r:id="rId198" xr:uid="{81215B99-DA49-4A51-8223-1370F5EA278D}"/>
    <hyperlink ref="D201" r:id="rId199" xr:uid="{78F8DE27-EE95-47C3-AFBC-DBC001D828CA}"/>
    <hyperlink ref="D202" r:id="rId200" xr:uid="{6C1484CD-15BE-46AC-8C04-9C9552296102}"/>
    <hyperlink ref="D203" r:id="rId201" xr:uid="{F8C98EDF-B4C1-4997-87E1-172FE4AE7DC3}"/>
    <hyperlink ref="D204" r:id="rId202" xr:uid="{6301A97F-FD2F-46DA-B716-C9F2365BD83A}"/>
    <hyperlink ref="D205" r:id="rId203" xr:uid="{6F8A861A-9576-4E76-AE5C-F0461E90CB80}"/>
    <hyperlink ref="D206" r:id="rId204" xr:uid="{0F8B168A-1720-48CA-8AED-C1D10E275ADF}"/>
    <hyperlink ref="D207" r:id="rId205" xr:uid="{609FAB8E-8AA7-4688-AE5B-51EEEEF44DB1}"/>
    <hyperlink ref="D208" r:id="rId206" xr:uid="{4DEEE77C-19C6-42AC-AAE2-754B8DE59803}"/>
    <hyperlink ref="D209" r:id="rId207" xr:uid="{D4435A7B-180F-46F4-B49F-E9CB76127109}"/>
    <hyperlink ref="D210" r:id="rId208" xr:uid="{EF55D858-7FCE-46E2-B4A2-8EA848C03E5F}"/>
    <hyperlink ref="D211" r:id="rId209" xr:uid="{C7F99F2D-0AF2-479D-82C8-D555A6D46F38}"/>
    <hyperlink ref="D212" r:id="rId210" xr:uid="{87F1EB8B-4197-40A4-A2F9-58F3014E62E4}"/>
    <hyperlink ref="D213" r:id="rId211" xr:uid="{75481BE9-55C3-45BD-8AC6-5890FC118106}"/>
    <hyperlink ref="D214" r:id="rId212" xr:uid="{E6185F95-2457-4D1D-A7CA-D96558BA1609}"/>
    <hyperlink ref="D215" r:id="rId213" xr:uid="{7EC499E7-8C24-40EE-8FBE-11E6216A5DB3}"/>
    <hyperlink ref="D216" r:id="rId214" xr:uid="{E6265C29-F6AC-4A0B-AD16-C2B3138E3152}"/>
    <hyperlink ref="D217" r:id="rId215" xr:uid="{9963EC5E-2DAA-4202-AB0C-7D5C82FC795A}"/>
    <hyperlink ref="D218" r:id="rId216" xr:uid="{B9AA8CA0-EDFA-4727-A9C0-A8F7ED4E809F}"/>
    <hyperlink ref="D219" r:id="rId217" xr:uid="{F57E2D35-E016-408A-8D33-C1DA89C28D4F}"/>
    <hyperlink ref="D220" r:id="rId218" xr:uid="{CFC892AB-1603-456C-A3A3-23D281219D29}"/>
    <hyperlink ref="D221" r:id="rId219" xr:uid="{329D4F86-9E97-4F52-B1D1-2DB16D4A113A}"/>
    <hyperlink ref="D222" r:id="rId220" xr:uid="{6A9F782B-EA77-4D4B-B784-FD1E3518023E}"/>
    <hyperlink ref="D223" r:id="rId221" xr:uid="{136151B6-76F3-4A37-B1EA-84173E5990D8}"/>
    <hyperlink ref="D224" r:id="rId222" xr:uid="{12983897-2DDF-4A68-AB01-C6DE22FBD75A}"/>
    <hyperlink ref="D225" r:id="rId223" xr:uid="{1DB8366F-C2AA-4B91-97A9-ED86111AF819}"/>
    <hyperlink ref="D226" r:id="rId224" xr:uid="{905697B5-B34E-4C07-95F4-7765F401EBEB}"/>
    <hyperlink ref="D227" r:id="rId225" xr:uid="{3C658E88-3F2F-4C4B-8C64-0308719C1B0B}"/>
    <hyperlink ref="D228" r:id="rId226" xr:uid="{C6EA84AF-06A5-48EA-8E2A-EF89209BC641}"/>
    <hyperlink ref="D229" r:id="rId227" xr:uid="{A13FE52F-B5FA-4A1F-8585-B6C3EAA0AEDC}"/>
    <hyperlink ref="D230" r:id="rId228" xr:uid="{A55C5CF5-6611-4F43-AED2-6A9ABFF98DE5}"/>
    <hyperlink ref="D231" r:id="rId229" xr:uid="{0CE75A33-AE25-43FA-BB00-0AE1EA4D6D3B}"/>
    <hyperlink ref="D232" r:id="rId230" xr:uid="{F89DC11D-9683-49C0-A599-FB559BD86B7D}"/>
    <hyperlink ref="D233" r:id="rId231" xr:uid="{7EE57F23-26B9-4D63-B229-71618E093DBE}"/>
    <hyperlink ref="D234" r:id="rId232" xr:uid="{CD954E6B-315F-4170-87EC-F961FB4CFD6E}"/>
    <hyperlink ref="D235" r:id="rId233" xr:uid="{014B9072-0C75-481A-BF6C-A1F3C7D35842}"/>
    <hyperlink ref="D236" r:id="rId234" xr:uid="{C77F1C49-B022-4F6E-9113-1C20D120A12F}"/>
    <hyperlink ref="D237" r:id="rId235" xr:uid="{05FFF806-EDA1-4AD5-ABC5-BC3FF7129754}"/>
    <hyperlink ref="D238" r:id="rId236" xr:uid="{19046384-971A-419C-9BDB-5E04077281CF}"/>
    <hyperlink ref="D239" r:id="rId237" xr:uid="{6E0331AB-DDC6-4E97-B92A-0A0B31E4741D}"/>
    <hyperlink ref="D240" r:id="rId238" xr:uid="{88AB0391-4923-4660-BDAD-D7CB30E03C44}"/>
    <hyperlink ref="D241" r:id="rId239" xr:uid="{77C77411-DACA-4F53-AAE8-4A1F37FCD91B}"/>
    <hyperlink ref="D242" r:id="rId240" xr:uid="{BCF9942E-8C5A-4AC9-A28F-608BE74AFE31}"/>
    <hyperlink ref="D243" r:id="rId241" xr:uid="{2AAA4623-796A-4A76-B188-490FC57B00A2}"/>
    <hyperlink ref="D244" r:id="rId242" xr:uid="{AA7E9FAA-AEE5-416E-B66D-E80469738C02}"/>
    <hyperlink ref="D245" r:id="rId243" xr:uid="{415A2CE6-DBE0-4E38-BE06-AE58E4225655}"/>
    <hyperlink ref="D246" r:id="rId244" xr:uid="{A9D4064D-D642-45CA-A29E-98AD3A4CA0FC}"/>
    <hyperlink ref="D247" r:id="rId245" xr:uid="{93D379FC-F251-4F9B-9DED-78BD5E0C5304}"/>
    <hyperlink ref="D248" r:id="rId246" xr:uid="{F9DDBC14-818C-440E-9CAB-C1FCF48643C3}"/>
    <hyperlink ref="D249" r:id="rId247" xr:uid="{A626633C-6072-4790-9744-C867DCF348FA}"/>
    <hyperlink ref="D250" r:id="rId248" xr:uid="{98792385-AB5E-401E-A5B5-4873CFEBDFED}"/>
    <hyperlink ref="D251" r:id="rId249" xr:uid="{ABD0CE38-2A6F-47E2-A79B-7F6B671F2623}"/>
    <hyperlink ref="D252" r:id="rId250" xr:uid="{D462D3C5-2119-49D9-8F96-68CA85070169}"/>
    <hyperlink ref="D253" r:id="rId251" xr:uid="{30C52F2A-A0CA-4C24-A692-7625C543B57F}"/>
    <hyperlink ref="D254" r:id="rId252" xr:uid="{5F17144E-9EC3-4F5A-8223-6244F2D20CC8}"/>
    <hyperlink ref="D255" r:id="rId253" xr:uid="{4F78754D-332E-4CD7-A6FB-0533CEAC7D29}"/>
    <hyperlink ref="D256" r:id="rId254" xr:uid="{9831F861-D1B6-42B1-A0A9-2FACEB263F3D}"/>
    <hyperlink ref="D257" r:id="rId255" xr:uid="{9B03B6E8-947B-4505-82B0-01562275F6DD}"/>
    <hyperlink ref="D258" r:id="rId256" xr:uid="{5DD16633-57F1-4C82-9568-D258CDE42CE2}"/>
    <hyperlink ref="D259" r:id="rId257" xr:uid="{3374A201-5100-42E6-96C2-F3295128A9A1}"/>
    <hyperlink ref="D260" r:id="rId258" xr:uid="{5C6A42BC-35E4-4981-B971-28241204A6D0}"/>
    <hyperlink ref="D261" r:id="rId259" xr:uid="{814A63C5-AA66-49EB-B481-DC267175E5E4}"/>
    <hyperlink ref="D262" r:id="rId260" xr:uid="{4D9BFA5B-676F-455D-AFAE-F1C49371F1E9}"/>
    <hyperlink ref="D263" r:id="rId261" xr:uid="{41F2A82B-CAE6-4E41-AF75-EDB5AAAF822C}"/>
    <hyperlink ref="D264" r:id="rId262" xr:uid="{C24B3E42-9CF7-45B6-87A9-38D4F4A4F530}"/>
    <hyperlink ref="D265" r:id="rId263" xr:uid="{20EF625B-6A34-468D-AD23-89FD67F76AF6}"/>
    <hyperlink ref="D266" r:id="rId264" xr:uid="{5182DC88-E564-401B-BA08-54BF42ACF872}"/>
    <hyperlink ref="D267" r:id="rId265" xr:uid="{E636A658-513E-4763-8ADA-2088EB3DBEBF}"/>
    <hyperlink ref="D268" r:id="rId266" xr:uid="{43BCECD6-DB0D-4BBB-B9D7-F4A33569649E}"/>
    <hyperlink ref="D269" r:id="rId267" xr:uid="{C7878E9E-C865-4655-8F69-F3E831B07AF0}"/>
    <hyperlink ref="D270" r:id="rId268" xr:uid="{4C6882B6-1C47-49F3-924B-97038A33BD52}"/>
    <hyperlink ref="D271" r:id="rId269" xr:uid="{BF96DF2C-04A6-4BE5-85FD-BF1324B3271F}"/>
    <hyperlink ref="D272" r:id="rId270" xr:uid="{1971867A-2695-4835-B55D-1D9C54F4C118}"/>
    <hyperlink ref="D273" r:id="rId271" xr:uid="{C740AFF1-9B6F-482E-909F-C3B7865513A5}"/>
    <hyperlink ref="D274" r:id="rId272" xr:uid="{282B9275-6630-4379-901B-FBCA8B20945B}"/>
    <hyperlink ref="D275" r:id="rId273" xr:uid="{F7DB0BE8-0305-43A3-8135-84E6DC72CCA2}"/>
    <hyperlink ref="D276" r:id="rId274" xr:uid="{A43E3A79-8C60-4D09-9F4A-90C493D02DF4}"/>
    <hyperlink ref="D278" r:id="rId275" xr:uid="{D2E17659-0F49-46AA-91E2-5CE977FB07A2}"/>
    <hyperlink ref="D277" r:id="rId276" xr:uid="{D40C9611-3F9B-4432-B32A-6DE693669C21}"/>
    <hyperlink ref="D279" r:id="rId277" xr:uid="{238E2112-876A-4C8A-A711-59DF5CC4B503}"/>
    <hyperlink ref="D280" r:id="rId278" xr:uid="{D36785DD-B71C-4A06-B725-7BED76B8D8E9}"/>
    <hyperlink ref="D281" r:id="rId279" xr:uid="{1453857D-B4DA-48D1-A13D-6EB1F9E27D61}"/>
    <hyperlink ref="D282" r:id="rId280" xr:uid="{6295EEF2-5EAD-47AA-9AA2-1CB35126FF94}"/>
    <hyperlink ref="D283" r:id="rId281" xr:uid="{6E62D3A1-205E-42C3-A5AB-894FA19252B6}"/>
    <hyperlink ref="D284" r:id="rId282" xr:uid="{9BBE54EC-0FA1-4F34-89DB-645E658133BA}"/>
    <hyperlink ref="D285" r:id="rId283" xr:uid="{E31290C5-9C84-46D4-82AB-4A5EA3F94911}"/>
    <hyperlink ref="D286" r:id="rId284" xr:uid="{D2806BD5-B16B-4119-ADE2-06048751366B}"/>
    <hyperlink ref="D287" r:id="rId285" xr:uid="{5AA5179E-CA97-4632-87C9-35027CCB343D}"/>
    <hyperlink ref="D288" r:id="rId286" xr:uid="{F9EE7653-B20D-4C9D-A669-8ED9B49EE8C2}"/>
    <hyperlink ref="D289" r:id="rId287" xr:uid="{080FC262-F865-4B2A-9476-5A32052B5F0A}"/>
    <hyperlink ref="D290" r:id="rId288" xr:uid="{1128AD20-4733-4153-93EA-98A3F70472AE}"/>
    <hyperlink ref="D291" r:id="rId289" xr:uid="{3826932A-6A6D-454A-8670-3F0A5F41BEB7}"/>
    <hyperlink ref="D292" r:id="rId290" xr:uid="{8152C8C0-799D-44DB-BDD8-2AC667822302}"/>
    <hyperlink ref="D293" r:id="rId291" xr:uid="{6C129FA8-C8C2-4E6C-9691-6AEA0AAE4DF6}"/>
    <hyperlink ref="D294" r:id="rId292" xr:uid="{2AA5D7E9-B361-4E2B-A998-B86157089F56}"/>
    <hyperlink ref="D295" r:id="rId293" xr:uid="{BEC725DF-A5DD-480F-9E7E-3B9ADBE5D6B2}"/>
    <hyperlink ref="D296" r:id="rId294" xr:uid="{329FD81B-6083-4F1C-B698-5032CB2F5C84}"/>
    <hyperlink ref="D297" r:id="rId295" xr:uid="{D1DCD77C-AD40-47CE-BF70-2629DE298A1F}"/>
    <hyperlink ref="D298" r:id="rId296" xr:uid="{8D54BA26-26BF-47F0-9916-596A081E05DA}"/>
    <hyperlink ref="D299" r:id="rId297" xr:uid="{EB0E42CD-9196-4545-B888-A046DDF14919}"/>
    <hyperlink ref="D300" r:id="rId298" xr:uid="{09FCAC23-6934-4935-96B4-29E512BAC7ED}"/>
    <hyperlink ref="D301" r:id="rId299" xr:uid="{EC408299-4087-4B2A-9109-92D5DCCA2674}"/>
    <hyperlink ref="D302" r:id="rId300" xr:uid="{14E2C111-8F33-49CC-AF4B-B65D003FE60C}"/>
    <hyperlink ref="D303" r:id="rId301" xr:uid="{493CF78F-DB43-4375-8C5C-E4C8A7C5E18B}"/>
    <hyperlink ref="D304" r:id="rId302" xr:uid="{B92DE685-AC00-4F46-8B66-B645A5DBD667}"/>
    <hyperlink ref="D305" r:id="rId303" xr:uid="{FA5B2D69-5F26-4E67-B33E-A2899BEEEC80}"/>
    <hyperlink ref="D306" r:id="rId304" xr:uid="{AD45DC0D-9AAA-435F-9B2D-C45C69096DF1}"/>
    <hyperlink ref="D307" r:id="rId305" xr:uid="{EC0D1A6E-1D8C-4E35-86AE-85E6EF8309C5}"/>
    <hyperlink ref="D308" r:id="rId306" xr:uid="{1B42E390-9ECE-491F-9F82-07EDC207E5FB}"/>
    <hyperlink ref="D309" r:id="rId307" xr:uid="{D43D1189-7781-4EB5-9B0B-00BDB665C80B}"/>
    <hyperlink ref="D310" r:id="rId308" xr:uid="{C6285DF9-076E-4920-B633-AFD57DC1C925}"/>
    <hyperlink ref="D311" r:id="rId309" xr:uid="{7F9F2F16-DA10-4C5F-8A24-39B02480EEA3}"/>
    <hyperlink ref="D312" r:id="rId310" xr:uid="{B8971C57-51C8-49AB-809C-641BE32D4FFA}"/>
    <hyperlink ref="D313" r:id="rId311" xr:uid="{AF3932D9-BDFE-4D43-9797-DE420AB450AA}"/>
    <hyperlink ref="D314" r:id="rId312" xr:uid="{0D4782B5-B42E-4333-A908-9B8160AD4699}"/>
    <hyperlink ref="D315" r:id="rId313" xr:uid="{4FEE5F29-AC32-49B2-8561-1D903FFBB0CD}"/>
    <hyperlink ref="D316" r:id="rId314" xr:uid="{5D194EA0-D995-4907-B198-5EC44FB1C08D}"/>
    <hyperlink ref="D317" r:id="rId315" xr:uid="{C7D7B6A3-1B64-4131-A289-EDD1FFFAA6F4}"/>
    <hyperlink ref="D318" r:id="rId316" xr:uid="{CB1BF1C3-CD3E-4B08-862F-13B7E048D9E3}"/>
    <hyperlink ref="D319" r:id="rId317" xr:uid="{02714ECC-2BDC-48D3-89C7-B037FEF45C00}"/>
    <hyperlink ref="D320" r:id="rId318" xr:uid="{701DEE25-4B86-47A6-B861-27A8B283C0C1}"/>
    <hyperlink ref="D321" r:id="rId319" xr:uid="{3C18FF26-7F78-4D5B-841C-355F569C8461}"/>
    <hyperlink ref="D322" r:id="rId320" xr:uid="{BC5F1921-AA72-4747-820C-958550A066FB}"/>
    <hyperlink ref="D323" r:id="rId321" xr:uid="{DFF51F20-F09D-41E6-A9BE-FBA535D1E2C0}"/>
    <hyperlink ref="D324" r:id="rId322" xr:uid="{8A0F2197-0281-48F9-88D5-0FB41E551CB9}"/>
    <hyperlink ref="D325" r:id="rId323" xr:uid="{EC324118-7DE9-4914-93DA-F7266B44A650}"/>
    <hyperlink ref="D326" r:id="rId324" xr:uid="{8837D3D7-33F3-404D-BCA3-528BF4ACDB31}"/>
    <hyperlink ref="D327" r:id="rId325" xr:uid="{F4D8A2E9-D161-4DE8-89C5-DEAE7045F967}"/>
    <hyperlink ref="D328" r:id="rId326" xr:uid="{B3515223-D19D-4F63-B1F9-14F50B85D2EF}"/>
    <hyperlink ref="D329" r:id="rId327" xr:uid="{60EB357D-0FE0-4FB5-99C2-98A07A657478}"/>
    <hyperlink ref="D330" r:id="rId328" xr:uid="{0F52116F-540F-43FD-9DFA-F385B38BE971}"/>
    <hyperlink ref="D331" r:id="rId329" xr:uid="{A77FD76C-7868-42CA-9925-4BB4A3D44693}"/>
    <hyperlink ref="D332" r:id="rId330" xr:uid="{E164A1FB-73F6-4380-ACD0-5199AD7846B7}"/>
    <hyperlink ref="D333" r:id="rId331" xr:uid="{090A3A34-D33F-4B8B-88E3-1EA0273D445B}"/>
    <hyperlink ref="D334" r:id="rId332" xr:uid="{9AED9BC8-6F89-40AE-8A4C-4F1BD18459CA}"/>
    <hyperlink ref="D335" r:id="rId333" xr:uid="{D24B55CB-3899-476D-9579-1350F89D0C02}"/>
    <hyperlink ref="D336" r:id="rId334" xr:uid="{CBA63611-61C3-4DC3-BCDD-AFAA3E6D4E75}"/>
    <hyperlink ref="D337" r:id="rId335" xr:uid="{B3263886-9790-4693-B816-F421C4E729BD}"/>
    <hyperlink ref="D338" r:id="rId336" xr:uid="{869A703D-F160-41DF-8CCD-612F58703D82}"/>
    <hyperlink ref="D339" r:id="rId337" xr:uid="{C97AFAF1-5736-40B9-B56B-4C0C2F1AED19}"/>
    <hyperlink ref="D340" r:id="rId338" xr:uid="{6D778BBE-05C3-40B3-B24D-7F679F81408C}"/>
    <hyperlink ref="D341" r:id="rId339" xr:uid="{C72BFB7A-6039-43C4-B6D9-071EE82358CD}"/>
    <hyperlink ref="D342" r:id="rId340" xr:uid="{C7635B5C-C46E-47AB-B3CF-37E269EC6B37}"/>
    <hyperlink ref="D343" r:id="rId341" xr:uid="{3E4891B8-5E49-4F74-96FC-F9D4F5EA6F3E}"/>
    <hyperlink ref="D344" r:id="rId342" xr:uid="{98409DC9-CC7B-4C97-9F5C-F523885FDB48}"/>
    <hyperlink ref="D345" r:id="rId343" xr:uid="{2E0100E6-3C7D-4AF9-93C9-76678AF8D16F}"/>
    <hyperlink ref="D346" r:id="rId344" xr:uid="{B8CF8A31-3193-41CC-AC6B-0F999CB62BF3}"/>
    <hyperlink ref="D347" r:id="rId345" xr:uid="{21041ECC-B880-4A00-AB46-3EC667045CB3}"/>
    <hyperlink ref="D348" r:id="rId346" xr:uid="{D5DF50A1-F324-46D3-833E-CB3040D2D1E4}"/>
    <hyperlink ref="D349" r:id="rId347" xr:uid="{E1990627-57FD-458D-A3BE-2033BC42C0B3}"/>
    <hyperlink ref="D350" r:id="rId348" xr:uid="{C1B7372D-1C80-42AE-8332-7B7B685505E7}"/>
    <hyperlink ref="D351" r:id="rId349" xr:uid="{00F4A6CC-4033-40B0-925C-DF28FC2FD452}"/>
    <hyperlink ref="D352" r:id="rId350" xr:uid="{B81B1DF9-E3F6-4394-ADE6-C747A4893783}"/>
    <hyperlink ref="D353" r:id="rId351" xr:uid="{6F2BA4DC-2BC0-487A-AC23-D5A1DCC41949}"/>
    <hyperlink ref="D354" r:id="rId352" xr:uid="{67E94FEB-0FB8-49BC-A862-17692716274F}"/>
    <hyperlink ref="D355" r:id="rId353" xr:uid="{C8EA0781-5B14-44A8-9229-2FEA22D0C234}"/>
    <hyperlink ref="D357" r:id="rId354" xr:uid="{C1787B9F-4ACF-4EBB-B1EE-E42EDDF1054E}"/>
    <hyperlink ref="D358" r:id="rId355" xr:uid="{49277417-2BAF-4060-930E-93F582ECA72A}"/>
    <hyperlink ref="D359" r:id="rId356" xr:uid="{F609E9A6-9CD6-446A-854F-14AB85574122}"/>
    <hyperlink ref="D360" r:id="rId357" xr:uid="{F41DCF7A-A8C6-40D4-9097-B7EE3B46978D}"/>
    <hyperlink ref="D361" r:id="rId358" xr:uid="{797FD9BE-F307-45E7-BEF8-FA1A75848391}"/>
    <hyperlink ref="D362" r:id="rId359" xr:uid="{A21FB448-9FF1-4DB1-A2CA-D65BA0CC48A5}"/>
    <hyperlink ref="D363" r:id="rId360" xr:uid="{E30873CC-3862-45A8-AA64-FCAB884D7688}"/>
    <hyperlink ref="D364" r:id="rId361" xr:uid="{98193E39-C649-433A-9914-E2F1E8EB2111}"/>
    <hyperlink ref="D365" r:id="rId362" xr:uid="{165A0D47-5CA3-4E33-BAE5-B149C0C21344}"/>
    <hyperlink ref="D366" r:id="rId363" xr:uid="{449B6A13-C196-41B5-A10D-F679E6125A58}"/>
    <hyperlink ref="D367" r:id="rId364" xr:uid="{A92BF621-6F1E-4A09-9A87-A4DFD3D4FD1D}"/>
    <hyperlink ref="D368" r:id="rId365" xr:uid="{1840A7B7-4BD1-491C-8F2D-D4D28875C17C}"/>
    <hyperlink ref="D369" r:id="rId366" xr:uid="{64354BB7-F848-4DED-8275-77EE3B32E6FC}"/>
    <hyperlink ref="D370" r:id="rId367" xr:uid="{739CD521-9FAD-4579-995B-AAFE0FDE0DB9}"/>
    <hyperlink ref="D371" r:id="rId368" xr:uid="{B4578CEF-B2BE-4104-B5BB-9CDC60181663}"/>
    <hyperlink ref="D373" r:id="rId369" xr:uid="{9F2EB063-7EEC-4FDB-8809-40B80DC81704}"/>
    <hyperlink ref="D374" r:id="rId370" xr:uid="{0B50D5EB-7000-404F-8843-D2A0BEF2B988}"/>
    <hyperlink ref="D375" r:id="rId371" xr:uid="{CF3B69E1-0AA7-4915-976A-E5B8246DF6F6}"/>
    <hyperlink ref="D376" r:id="rId372" xr:uid="{3877CB7A-9814-4239-8DB2-309CD9454A01}"/>
    <hyperlink ref="D377" r:id="rId373" xr:uid="{2CB8B42D-19AD-4285-8F49-1FCB1C9F08F4}"/>
    <hyperlink ref="D378" r:id="rId374" xr:uid="{6441E4C6-32A9-43BE-8AEA-ED861FB8B84D}"/>
    <hyperlink ref="D379" r:id="rId375" xr:uid="{5C3DD347-9638-415A-8773-7880B96777B9}"/>
    <hyperlink ref="D380" r:id="rId376" xr:uid="{74C8CFA2-0BC6-4A4D-AB7E-0659D0805F33}"/>
    <hyperlink ref="D381" r:id="rId377" xr:uid="{2DE77AD3-91EC-40B9-9093-60E5DF77AD75}"/>
    <hyperlink ref="D382" r:id="rId378" xr:uid="{7D3864A8-C14B-4BB8-8BF7-0CADD7C44DFE}"/>
    <hyperlink ref="D384" r:id="rId379" xr:uid="{4EFA1BC7-CAA0-418B-B597-9A8F9AE8DF4D}"/>
    <hyperlink ref="D385" r:id="rId380" xr:uid="{9508BEC3-4D2B-4AB0-A531-97CF3C48118F}"/>
    <hyperlink ref="D386" r:id="rId381" xr:uid="{D820D5E5-0827-43EA-B1E4-A9E9096C61A2}"/>
    <hyperlink ref="D387" r:id="rId382" xr:uid="{BFF91830-2178-4910-BD16-344D3D704CFE}"/>
    <hyperlink ref="D388" r:id="rId383" xr:uid="{8D4B5B1A-7A4B-4BD5-91E9-8664418BD5D2}"/>
    <hyperlink ref="D389" r:id="rId384" xr:uid="{E7462195-DD8D-4897-9D55-BFAFB533B948}"/>
    <hyperlink ref="D390" r:id="rId385" xr:uid="{56247119-0C17-40CC-A1E5-313AE556C2FB}"/>
    <hyperlink ref="D391" r:id="rId386" xr:uid="{5B7474E3-525E-45B9-ADDA-9854EB8F28C0}"/>
    <hyperlink ref="D392" r:id="rId387" xr:uid="{FD500CDA-75F8-4A10-B731-663FFB23F977}"/>
    <hyperlink ref="D393" r:id="rId388" xr:uid="{3AAF0553-146A-4E3F-BB95-7B03B1EF0DAA}"/>
    <hyperlink ref="D394" r:id="rId389" xr:uid="{E71F9ACD-5EB9-4D09-8A50-60BE154EB3D0}"/>
    <hyperlink ref="D395" r:id="rId390" xr:uid="{42E628D5-21CA-4F60-B5E9-45ECC9FC33F2}"/>
    <hyperlink ref="D396" r:id="rId391" xr:uid="{4E0B1051-411D-48CD-9CBC-1BBB11E7F512}"/>
    <hyperlink ref="D397" r:id="rId392" xr:uid="{12DAC708-D4CD-49DD-9495-0D54FA448D88}"/>
    <hyperlink ref="D398" r:id="rId393" xr:uid="{0E170AD2-5FEF-40A6-A45D-85C7720B8928}"/>
    <hyperlink ref="D399" r:id="rId394" xr:uid="{D35681C8-D0D5-4E45-BF3F-0A4AAE259F78}"/>
    <hyperlink ref="D400" r:id="rId395" xr:uid="{30E36C6B-0BC3-4686-BF73-800ECBC0C0F7}"/>
    <hyperlink ref="D401" r:id="rId396" xr:uid="{591B5734-9910-4B49-A425-092103D915F5}"/>
    <hyperlink ref="D402" r:id="rId397" xr:uid="{E39366B9-ADE6-43AE-AB99-C56FF8EA8A81}"/>
    <hyperlink ref="D403" r:id="rId398" xr:uid="{D2D2A8CB-A6E3-4E74-AFAF-455D58AB9220}"/>
    <hyperlink ref="D404" r:id="rId399" xr:uid="{ABAAF0AE-579F-4867-856E-E7374B8616E1}"/>
    <hyperlink ref="D405" r:id="rId400" xr:uid="{BFFFFBC5-B19D-49B9-A940-798B9A3A32B4}"/>
    <hyperlink ref="D406" r:id="rId401" xr:uid="{5F41A2FF-43B3-4113-92A3-3D1686109D5F}"/>
    <hyperlink ref="D407" r:id="rId402" xr:uid="{22F77EEA-6F8C-4085-B5BB-62E92F91D78A}"/>
    <hyperlink ref="D408" r:id="rId403" xr:uid="{E857710D-D41F-4063-9CC9-CB6BA429E5D7}"/>
    <hyperlink ref="D410" r:id="rId404" xr:uid="{F3D31CFF-3696-4DF9-BE4E-E2DEAE85F0BA}"/>
    <hyperlink ref="D411" r:id="rId405" xr:uid="{1266466D-D7FA-4743-A59E-43C9938F32E0}"/>
    <hyperlink ref="D412" r:id="rId406" xr:uid="{91EEF113-14C4-4427-B553-E6CE77300B87}"/>
    <hyperlink ref="D413" r:id="rId407" xr:uid="{92D291C6-8124-4CD5-9800-49911A06C8BB}"/>
    <hyperlink ref="D414" r:id="rId408" xr:uid="{83541149-E300-49D7-BFD0-F121025C083B}"/>
    <hyperlink ref="D416" r:id="rId409" xr:uid="{A899FD7F-01C1-4A33-B494-E2E80E69D429}"/>
    <hyperlink ref="D417" r:id="rId410" xr:uid="{4C1A74CF-C555-4186-9B90-DBCAC6D45E66}"/>
    <hyperlink ref="D418" r:id="rId411" xr:uid="{C74320E5-7832-4265-983C-C9B4DB8EC355}"/>
    <hyperlink ref="D419" r:id="rId412" xr:uid="{1C22C0FB-736D-4C68-85DC-927931DBE270}"/>
    <hyperlink ref="D420" r:id="rId413" xr:uid="{75321E84-36EF-4C8B-A255-F2EA95D7676D}"/>
    <hyperlink ref="D421" r:id="rId414" xr:uid="{50679F0A-47BE-4E69-A71B-7B9EEE780D6B}"/>
    <hyperlink ref="D422" r:id="rId415" xr:uid="{AFE3D831-759C-4AE7-A2C4-137C42343607}"/>
    <hyperlink ref="D423" r:id="rId416" xr:uid="{C19DFD17-B4A9-4555-92A5-3497DDD11290}"/>
    <hyperlink ref="D424" r:id="rId417" xr:uid="{92D55542-62A4-49F9-911B-8FC05C01DCF6}"/>
    <hyperlink ref="D425" r:id="rId418" xr:uid="{2166218C-4EB7-427A-B443-DDC9804AD729}"/>
    <hyperlink ref="D426" r:id="rId419" xr:uid="{B09C2236-6792-4E96-B984-C37DED869EE4}"/>
    <hyperlink ref="D427" r:id="rId420" xr:uid="{DF45621F-FE44-4208-B5FB-263E2715016D}"/>
    <hyperlink ref="D428" r:id="rId421" xr:uid="{7EFCD2F3-BAE8-4712-9B72-6C1A3E1E48E1}"/>
    <hyperlink ref="D429" r:id="rId422" xr:uid="{1F7B5BF2-D58F-40A9-A18A-54BF571CE640}"/>
    <hyperlink ref="D430" r:id="rId423" xr:uid="{C6377307-28C1-40B6-88E5-AD3940964BA7}"/>
    <hyperlink ref="D431" r:id="rId424" xr:uid="{D6370A9E-C745-4779-9949-1679EC9731C2}"/>
    <hyperlink ref="D432" r:id="rId425" xr:uid="{46F7FE57-8D1E-4E8A-BC8E-2B0081ECB5E3}"/>
    <hyperlink ref="D433" r:id="rId426" xr:uid="{AC9F7083-C1FE-4183-8A73-3C46595E7606}"/>
    <hyperlink ref="D435" r:id="rId427" xr:uid="{3D619380-A635-4DE3-8779-09FAEAA90333}"/>
    <hyperlink ref="D436" r:id="rId428" xr:uid="{F354C0B0-05B2-42F6-9809-320144D16850}"/>
    <hyperlink ref="D437" r:id="rId429" xr:uid="{78880BFB-4A34-430B-A0E8-08D2A7B8623F}"/>
    <hyperlink ref="D438" r:id="rId430" xr:uid="{7DADA88A-628E-44C2-B34F-85A7CB7FD8F6}"/>
    <hyperlink ref="D439" r:id="rId431" xr:uid="{F2B04782-74FA-4DB6-95AC-638634D602E3}"/>
    <hyperlink ref="D440" r:id="rId432" xr:uid="{7732B1EB-4E99-452C-8BD1-0E70116E4CD9}"/>
    <hyperlink ref="D441" r:id="rId433" xr:uid="{8A2079EA-F6C2-44F4-AF62-82ADBBFDE805}"/>
    <hyperlink ref="D442" r:id="rId434" xr:uid="{07E0CBFC-50A3-45D0-9DD1-D3673394E5B9}"/>
    <hyperlink ref="D443" r:id="rId435" xr:uid="{4A6FDC49-EE62-497F-920C-0A85EFB7F98F}"/>
    <hyperlink ref="D444" r:id="rId436" xr:uid="{76727664-2BDA-4969-A4FE-4E51194028C3}"/>
    <hyperlink ref="D445" r:id="rId437" xr:uid="{03232B7F-F689-41F5-B4A7-62ACF94CE800}"/>
    <hyperlink ref="D446" r:id="rId438" xr:uid="{E2C1AAB3-FDB2-498E-8DCB-80F780DF81B5}"/>
    <hyperlink ref="D447" r:id="rId439" xr:uid="{575BF239-3FDB-4396-BB98-E1C91519B2F2}"/>
    <hyperlink ref="D448" r:id="rId440" xr:uid="{E1BB18E9-57E8-423C-BAAC-69BEA4DA127D}"/>
    <hyperlink ref="D449" r:id="rId441" xr:uid="{01C8BE16-84FC-457D-9BFA-B6E526982C35}"/>
    <hyperlink ref="D450" r:id="rId442" xr:uid="{A27BF71D-7E9A-442A-8EBD-7590E275B264}"/>
    <hyperlink ref="D451" r:id="rId443" xr:uid="{29D550AE-747C-48B0-8F7E-C8E530EC0103}"/>
    <hyperlink ref="D452" r:id="rId444" xr:uid="{E81E2B75-DE00-4DED-B9F1-C61D7797810A}"/>
    <hyperlink ref="D453" r:id="rId445" xr:uid="{0BAF01C5-B1B0-4157-987B-26F6E9847A7D}"/>
    <hyperlink ref="D454" r:id="rId446" xr:uid="{63036D42-D1C6-44AE-932F-C9B845AE9A8A}"/>
    <hyperlink ref="D455" r:id="rId447" xr:uid="{D6876B22-C840-4D74-8E46-0285997D1EBD}"/>
    <hyperlink ref="D456" r:id="rId448" xr:uid="{BD24CACB-FDD0-476E-9047-7C8785BA912C}"/>
    <hyperlink ref="D457" r:id="rId449" xr:uid="{88524755-A63B-4076-BCF8-6122F3B1C0E8}"/>
    <hyperlink ref="D458" r:id="rId450" xr:uid="{DBA00DFF-9C69-4036-992E-DDE735032FEE}"/>
    <hyperlink ref="D459" r:id="rId451" xr:uid="{421BFF37-1106-4842-9F4A-B573C41A0F6E}"/>
    <hyperlink ref="D460" r:id="rId452" xr:uid="{35F89E1F-5EAF-4202-A111-B247BD72F72A}"/>
    <hyperlink ref="D461" r:id="rId453" xr:uid="{35CF8A5A-7D94-41EB-BF3C-3B93EFF3FAAF}"/>
    <hyperlink ref="D462" r:id="rId454" xr:uid="{E82A29C4-892A-4B13-8BDC-3624506B4766}"/>
    <hyperlink ref="D463" r:id="rId455" xr:uid="{0D5BFBA2-8871-4FB0-BB0D-92609712C41A}"/>
    <hyperlink ref="D464" r:id="rId456" xr:uid="{55648F30-8FD5-4F7A-AC65-096BAA6F52DD}"/>
    <hyperlink ref="D465" r:id="rId457" xr:uid="{B813C460-667A-43F4-A460-A123C03D0840}"/>
    <hyperlink ref="D466" r:id="rId458" xr:uid="{F49BEF1F-3574-4054-BD60-9B400ABFA180}"/>
    <hyperlink ref="D467" r:id="rId459" xr:uid="{A8421E7C-C272-4CA2-94A2-44657E12F8A4}"/>
    <hyperlink ref="D468" r:id="rId460" xr:uid="{34C90193-4545-4638-A4D8-BB85A0B8C260}"/>
    <hyperlink ref="D469" r:id="rId461" xr:uid="{89D048A1-766F-4E53-9960-69FAA01E3053}"/>
    <hyperlink ref="D470" r:id="rId462" xr:uid="{7D921D48-9399-4136-9000-B4117C139AB9}"/>
    <hyperlink ref="D471" r:id="rId463" xr:uid="{8970A0F5-DE47-46EE-977F-EBAF4ED00B4C}"/>
    <hyperlink ref="D472" r:id="rId464" xr:uid="{C5A31043-F8EA-40AA-B51D-FAAA8D94A9E3}"/>
    <hyperlink ref="D473" r:id="rId465" xr:uid="{58B6657E-3791-4FA5-B636-38494C7EC037}"/>
    <hyperlink ref="D474" r:id="rId466" xr:uid="{61253BCE-9DC1-48FF-BACC-6278FFE49EA6}"/>
    <hyperlink ref="D475" r:id="rId467" xr:uid="{2947BFE4-4863-47E4-B2AD-1F52CB5A68B0}"/>
    <hyperlink ref="D476" r:id="rId468" xr:uid="{F8BC6A7A-6350-4BB2-970B-9C62BF7736C8}"/>
    <hyperlink ref="D477" r:id="rId469" xr:uid="{8B1DC6A7-491E-4DF5-B22B-0C3076BF5ECA}"/>
    <hyperlink ref="D478" r:id="rId470" xr:uid="{02B8A4BA-0809-4B67-A325-526AA2B55BB5}"/>
    <hyperlink ref="D479" r:id="rId471" xr:uid="{F1A525EB-C786-4EB4-901F-0B755DD4073B}"/>
    <hyperlink ref="D480" r:id="rId472" xr:uid="{18EE3EFA-C7E2-4C88-81F8-14804B9F0FCC}"/>
    <hyperlink ref="D481" r:id="rId473" xr:uid="{4930F6B7-0734-4BD3-833A-24F43A28C830}"/>
    <hyperlink ref="D482" r:id="rId474" xr:uid="{5AC2ABD3-663B-4D50-A23E-4CB1C8DFCF0A}"/>
    <hyperlink ref="D483" r:id="rId475" xr:uid="{C5BEC76D-BC9D-47C3-8960-F3D65397D23A}"/>
    <hyperlink ref="D484" r:id="rId476" xr:uid="{0A99584D-195F-4CC7-801A-E9CCC9FA0754}"/>
    <hyperlink ref="D485" r:id="rId477" xr:uid="{3A325E6D-78DF-432F-B69B-D7597D36A1D3}"/>
    <hyperlink ref="D486" r:id="rId478" xr:uid="{CFC2FEC2-7A68-46F1-BED7-2EB76F3AEFE4}"/>
    <hyperlink ref="D487" r:id="rId479" xr:uid="{07CA176E-0D5E-40E1-AD21-9864999B5389}"/>
    <hyperlink ref="D488" r:id="rId480" xr:uid="{4C8EFD3D-3B47-4961-87FC-64D123E12EE9}"/>
    <hyperlink ref="D489" r:id="rId481" xr:uid="{E6C2C8EC-B799-4328-BE01-FEB957316F73}"/>
    <hyperlink ref="D490" r:id="rId482" xr:uid="{F8A03C44-E98C-430D-B62D-AB1F5EE8BF9D}"/>
    <hyperlink ref="D491" r:id="rId483" xr:uid="{D4B1C261-D947-4A86-A779-D82748E59855}"/>
    <hyperlink ref="D492" r:id="rId484" xr:uid="{78F3E2E1-47F7-471A-98D8-B3BAF0BD0D18}"/>
    <hyperlink ref="D493" r:id="rId485" xr:uid="{08693D61-290B-4105-A8C2-296E19184BCE}"/>
    <hyperlink ref="D494" r:id="rId486" xr:uid="{70C96354-D808-40C0-B8D8-DA0EDD92D2EC}"/>
    <hyperlink ref="D495" r:id="rId487" xr:uid="{95131D40-7317-41D6-A0E8-3353FA0B1A7C}"/>
    <hyperlink ref="D496" r:id="rId488" xr:uid="{70429CDE-AC4A-460D-8D3C-87CB62F5EE9B}"/>
    <hyperlink ref="D497" r:id="rId489" xr:uid="{4BD49235-75E8-4BBB-A97C-858C17C4B9E8}"/>
    <hyperlink ref="D498" r:id="rId490" xr:uid="{CEF16603-B13A-440A-88B5-9B9305E6101E}"/>
    <hyperlink ref="D499" r:id="rId491" xr:uid="{5706F43E-C494-4D2E-AE45-8D5A05296BC5}"/>
    <hyperlink ref="D500" r:id="rId492" xr:uid="{85194E4C-EE8C-4040-BE04-24B34A3F882E}"/>
    <hyperlink ref="D501" r:id="rId493" xr:uid="{4B69895F-E426-4652-9CEE-710183F416CB}"/>
    <hyperlink ref="D502" r:id="rId494" xr:uid="{2F6DD20A-7335-4B8D-B92F-1B61D5AB8766}"/>
    <hyperlink ref="D503" r:id="rId495" xr:uid="{69CAF95A-D802-49AE-9BD5-B57AC7C9214F}"/>
    <hyperlink ref="D504" r:id="rId496" xr:uid="{98119C72-8893-4F9B-9D87-E54ED747988A}"/>
    <hyperlink ref="D505" r:id="rId497" xr:uid="{FC455371-131E-4475-9B6C-5A7D716E2A4D}"/>
    <hyperlink ref="D506" r:id="rId498" xr:uid="{46E4589E-74DF-4050-B97D-7A7D0BFCD675}"/>
    <hyperlink ref="D507" r:id="rId499" xr:uid="{73EB886C-E04D-4DF4-8336-D1BE7A04852C}"/>
    <hyperlink ref="D508" r:id="rId500" xr:uid="{21B00CBB-485A-4B79-8043-0F6F108827FF}"/>
    <hyperlink ref="D509" r:id="rId501" xr:uid="{8335A48C-1CF6-4714-885D-7E78C6BCCA5D}"/>
    <hyperlink ref="D510" r:id="rId502" xr:uid="{A3996FF4-179A-415D-895C-E9E80DE43DCF}"/>
    <hyperlink ref="D511" r:id="rId503" xr:uid="{54347696-E886-4F31-BF15-932447BBBA08}"/>
    <hyperlink ref="D512" r:id="rId504" xr:uid="{A5D21B7E-E8DC-4CE9-97DD-93B088D6B865}"/>
    <hyperlink ref="D513" r:id="rId505" xr:uid="{CB6A86DA-C4FD-44B2-9C11-A3D3B1D7A03D}"/>
    <hyperlink ref="D514" r:id="rId506" xr:uid="{772694A7-BDF3-4E08-9F08-85473066D25D}"/>
    <hyperlink ref="D515" r:id="rId507" xr:uid="{94AB5A8E-29B3-4A6B-944F-32DAB52254F1}"/>
    <hyperlink ref="D516" r:id="rId508" xr:uid="{5FF098A5-EBD9-48E3-8BAC-D683CB8FF09A}"/>
    <hyperlink ref="D517" r:id="rId509" xr:uid="{33E5DD70-4CC6-48C1-8678-AE4F78E3BE66}"/>
    <hyperlink ref="D518" r:id="rId510" xr:uid="{B8AF9CCD-16A2-4D67-AC01-038EA32DAFC9}"/>
    <hyperlink ref="D519" r:id="rId511" xr:uid="{9F51D873-0419-496A-9232-893FF2F580D0}"/>
    <hyperlink ref="D520" r:id="rId512" xr:uid="{B3E8DB81-B304-4C2A-AC3B-7EFDA93664F6}"/>
    <hyperlink ref="D521" r:id="rId513" xr:uid="{4DB61D6B-129C-4357-8D58-4059435BCC35}"/>
    <hyperlink ref="D522" r:id="rId514" xr:uid="{389A9585-641E-4BB5-8A51-06EC1FFB4BD1}"/>
    <hyperlink ref="D523" r:id="rId515" xr:uid="{6556CBA1-F27D-4F87-808F-54890240F524}"/>
    <hyperlink ref="D524" r:id="rId516" xr:uid="{16D340D6-D4DC-4912-8BB8-AE24D2D4BAE0}"/>
    <hyperlink ref="D525" r:id="rId517" xr:uid="{DB638A91-F7AA-4960-AD98-827EA52CE9CA}"/>
    <hyperlink ref="D526" r:id="rId518" xr:uid="{937CD4A8-85F8-4B75-B6B7-E69CAD527CB4}"/>
    <hyperlink ref="D527" r:id="rId519" xr:uid="{0BB14455-1D3F-4AC9-8DB3-BA66D2727FAF}"/>
    <hyperlink ref="D528" r:id="rId520" xr:uid="{985099CF-F63C-4052-9ED5-7B07085FAE49}"/>
    <hyperlink ref="D529" r:id="rId521" xr:uid="{2C845AF8-F8EA-44A1-B58F-963B57CEACE6}"/>
    <hyperlink ref="D530" r:id="rId522" xr:uid="{6FF886E4-ED85-46E7-A5F1-25D4EFCC119B}"/>
    <hyperlink ref="D531" r:id="rId523" xr:uid="{386E87CA-0D4C-4A86-B71D-D76C0EC0A8C4}"/>
    <hyperlink ref="D532" r:id="rId524" xr:uid="{463C7CEA-99A0-4F57-B304-EAE431FA2685}"/>
    <hyperlink ref="D533" r:id="rId525" xr:uid="{2AAB9052-F4C7-4169-8435-2D4C7CC7C2C6}"/>
    <hyperlink ref="D534" r:id="rId526" xr:uid="{6D79D86A-D88E-4F19-91FE-E6E9C2AAF80B}"/>
    <hyperlink ref="D535" r:id="rId527" xr:uid="{71761E16-C81A-470C-B993-869D1FAA95A6}"/>
    <hyperlink ref="D536" r:id="rId528" xr:uid="{7F676DAA-9899-4B86-A505-AD793E2AFC05}"/>
    <hyperlink ref="D537" r:id="rId529" xr:uid="{2B91AAED-DCF4-47DF-B90D-8C159B5455DE}"/>
    <hyperlink ref="D538" r:id="rId530" xr:uid="{B966E0A1-2B9F-4976-9802-67C7E1813780}"/>
    <hyperlink ref="D539" r:id="rId531" xr:uid="{33E1DF72-2508-46FD-B070-CD47CE6D3DD0}"/>
    <hyperlink ref="D540" r:id="rId532" xr:uid="{167BCFB0-588E-4DB3-957E-C1858BB96AFE}"/>
    <hyperlink ref="D541" r:id="rId533" xr:uid="{B75B95F2-D5F5-412B-9DD2-6815E7EB460C}"/>
    <hyperlink ref="D542" r:id="rId534" xr:uid="{F6E19C37-64A1-4924-89F6-FDDC529918F7}"/>
    <hyperlink ref="D543" r:id="rId535" xr:uid="{C0DEB2F6-CAD7-4E15-9129-C22CD7C5DCD2}"/>
    <hyperlink ref="D544" r:id="rId536" xr:uid="{47650BC8-6412-42ED-9616-E5FFC28116E7}"/>
    <hyperlink ref="D545" r:id="rId537" xr:uid="{06834F01-3D14-447A-8E61-F1C1A5D7B2F7}"/>
    <hyperlink ref="D546" r:id="rId538" xr:uid="{9B4D4DE1-0E87-4D32-880C-4CCF796758AA}"/>
    <hyperlink ref="D547" r:id="rId539" xr:uid="{AAAB6716-34E3-41FC-BDFF-7A3DCB76A0AA}"/>
    <hyperlink ref="D548" r:id="rId540" xr:uid="{A9F9C05E-5544-4F28-8772-E3CBDACC8F00}"/>
    <hyperlink ref="D549" r:id="rId541" xr:uid="{C04C55CD-07C4-4E7B-9E37-20B1E966E044}"/>
    <hyperlink ref="D550" r:id="rId542" xr:uid="{4B63DB30-F899-4C54-BAAD-7E18EEC799A3}"/>
    <hyperlink ref="D551" r:id="rId543" xr:uid="{4BE7AAE3-45F1-4628-8B2B-F0E3B08604F2}"/>
    <hyperlink ref="D552" r:id="rId544" xr:uid="{CC239D10-EF03-4659-B12E-A1B3EFEA31A8}"/>
    <hyperlink ref="D553" r:id="rId545" xr:uid="{9C0096BA-B11A-423B-A88C-CE8310592414}"/>
    <hyperlink ref="D554" r:id="rId546" xr:uid="{F4D18157-F5B0-415E-84A5-F903EA71572B}"/>
    <hyperlink ref="D555" r:id="rId547" xr:uid="{7FA39A40-4EF8-4D68-8140-5F64C0CC4662}"/>
    <hyperlink ref="D556" r:id="rId548" xr:uid="{D220E0B2-C3C7-4B6C-B6B2-DFAD72ECDA84}"/>
    <hyperlink ref="D557" r:id="rId549" xr:uid="{F09F4491-6920-4201-AC7E-80DD51D314E6}"/>
    <hyperlink ref="D558" r:id="rId550" xr:uid="{DC861C65-8B7B-416F-AC8A-C6B6FAE0286D}"/>
    <hyperlink ref="D559" r:id="rId551" xr:uid="{0A90B6D2-21AB-4D22-9AE3-BEC304B62099}"/>
    <hyperlink ref="D560" r:id="rId552" xr:uid="{0C62D641-8BD1-4873-A6BD-5FAE83FD0698}"/>
    <hyperlink ref="D561" r:id="rId553" xr:uid="{1122E6CB-B8D9-4323-8C03-7DFAD7DFA103}"/>
    <hyperlink ref="D562" r:id="rId554" xr:uid="{F6421DD6-A9A3-4038-A242-913AD046D3DC}"/>
    <hyperlink ref="D563" r:id="rId555" xr:uid="{1145095A-CA66-49CB-B085-D29254F7AE5A}"/>
    <hyperlink ref="D564" r:id="rId556" xr:uid="{4CE7AFBA-D1B7-46F7-B13F-8C5E03E3AC97}"/>
    <hyperlink ref="D565" r:id="rId557" xr:uid="{14A9418D-8A8E-41CC-9D10-453006DD1543}"/>
    <hyperlink ref="D566" r:id="rId558" xr:uid="{A1A03654-7F7D-423A-B018-0E8AF4737CAC}"/>
    <hyperlink ref="D568" r:id="rId559" xr:uid="{572AE626-7184-4857-A9DF-748573CE8F20}"/>
    <hyperlink ref="D569" r:id="rId560" xr:uid="{DD770240-7481-4BEC-A336-B65A92754DD5}"/>
    <hyperlink ref="D570" r:id="rId561" xr:uid="{4783EBE9-F201-4D5B-A6D4-E03107817A13}"/>
    <hyperlink ref="D571" r:id="rId562" xr:uid="{971554E4-8C31-46CA-BA8F-0216E22F77C5}"/>
    <hyperlink ref="D572" r:id="rId563" xr:uid="{393ED225-F452-48FA-A79C-72F1CC73634B}"/>
    <hyperlink ref="D573" r:id="rId564" xr:uid="{23378744-2111-4288-8EA4-4428F0040285}"/>
    <hyperlink ref="D574" r:id="rId565" xr:uid="{7239A957-7DC0-47DC-9311-73996DACEF3C}"/>
    <hyperlink ref="D575" r:id="rId566" xr:uid="{1716466B-45ED-44E0-9A40-9814A791673D}"/>
    <hyperlink ref="D576" r:id="rId567" xr:uid="{7188A888-BFA4-4AF7-A534-47E909811108}"/>
    <hyperlink ref="D577" r:id="rId568" xr:uid="{0DC17BD1-BA91-48B3-8576-072A146528B4}"/>
    <hyperlink ref="D578" r:id="rId569" xr:uid="{9C91F445-F6A8-401B-8F35-F3052045BBBE}"/>
    <hyperlink ref="D579" r:id="rId570" xr:uid="{4325F2F5-E602-49FF-80EF-7396D703F541}"/>
    <hyperlink ref="D580" r:id="rId571" xr:uid="{2781E122-5A67-4771-93FA-B720C3C7C237}"/>
    <hyperlink ref="D581" r:id="rId572" xr:uid="{8F82FD78-720A-4CC8-95D8-DB4C40F95E06}"/>
    <hyperlink ref="D582" r:id="rId573" xr:uid="{9C7FEAA1-6F1B-478E-8A7A-7EBE7A224776}"/>
    <hyperlink ref="D583" r:id="rId574" xr:uid="{E39D30D9-C2CE-45BB-B642-7941699FDE88}"/>
    <hyperlink ref="D584" r:id="rId575" xr:uid="{DE1AC8EB-DB11-4EC0-BC01-4878C8298B3F}"/>
    <hyperlink ref="D585" r:id="rId576" xr:uid="{DA1B9E30-4262-45FA-8F0E-6EFC0E14D082}"/>
    <hyperlink ref="D586" r:id="rId577" xr:uid="{D8967FB8-1BA1-40DE-951E-DBDACF8AE6F8}"/>
    <hyperlink ref="D587" r:id="rId578" xr:uid="{093A3633-FDD1-47B4-A61B-CB7B606775E4}"/>
    <hyperlink ref="D588" r:id="rId579" xr:uid="{3F08BA67-9C27-4541-B4C8-E00BA9213A67}"/>
    <hyperlink ref="D589" r:id="rId580" xr:uid="{D5C51BDA-3E36-420D-864E-61BC23BFBF05}"/>
    <hyperlink ref="D590" r:id="rId581" xr:uid="{144DFF04-C200-4A2D-A69A-6DC3C9F24A14}"/>
    <hyperlink ref="D591" r:id="rId582" xr:uid="{A30C4CCD-7C48-4CD6-8468-2F25112FD0C4}"/>
    <hyperlink ref="D592" r:id="rId583" xr:uid="{D9C9F3EB-21EB-4032-A720-6A921B2E5434}"/>
    <hyperlink ref="D593" r:id="rId584" xr:uid="{57ACF64A-7A4D-4515-BB8A-3B66BD4CF0E8}"/>
    <hyperlink ref="D594" r:id="rId585" xr:uid="{E14F3F17-711C-49D0-8E2E-8E1621585FF3}"/>
    <hyperlink ref="D595" r:id="rId586" xr:uid="{7B762F66-6CDD-410A-AB46-4B8C90BDEC13}"/>
    <hyperlink ref="D596" r:id="rId587" xr:uid="{809E7E86-5407-4018-A153-BF07A8EE8FBF}"/>
  </hyperlinks>
  <pageMargins left="0.7" right="0.7" top="0.75" bottom="0.75" header="0.3" footer="0.3"/>
  <pageSetup paperSize="9" orientation="portrait" r:id="rId588"/>
  <tableParts count="1">
    <tablePart r:id="rId58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6ca09c3-efd7-4c29-a5ef-be0e7a2df262">
      <UserInfo>
        <DisplayName/>
        <AccountId xsi:nil="true"/>
        <AccountType/>
      </UserInfo>
    </SharedWithUsers>
    <lcf76f155ced4ddcb4097134ff3c332f xmlns="dfb9019a-f8f3-401e-94ea-471f7ccc8188">
      <Terms xmlns="http://schemas.microsoft.com/office/infopath/2007/PartnerControls"/>
    </lcf76f155ced4ddcb4097134ff3c332f>
    <TaxCatchAll xmlns="56ca09c3-efd7-4c29-a5ef-be0e7a2df2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CE994F74340540B62A12672C4D640B" ma:contentTypeVersion="16" ma:contentTypeDescription="Create a new document." ma:contentTypeScope="" ma:versionID="c0a8a898afe88fb5057f1120cfd2c03a">
  <xsd:schema xmlns:xsd="http://www.w3.org/2001/XMLSchema" xmlns:xs="http://www.w3.org/2001/XMLSchema" xmlns:p="http://schemas.microsoft.com/office/2006/metadata/properties" xmlns:ns2="dfb9019a-f8f3-401e-94ea-471f7ccc8188" xmlns:ns3="56ca09c3-efd7-4c29-a5ef-be0e7a2df262" targetNamespace="http://schemas.microsoft.com/office/2006/metadata/properties" ma:root="true" ma:fieldsID="8eb068293b4f49f50055ca8865e63d88" ns2:_="" ns3:_="">
    <xsd:import namespace="dfb9019a-f8f3-401e-94ea-471f7ccc8188"/>
    <xsd:import namespace="56ca09c3-efd7-4c29-a5ef-be0e7a2df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9019a-f8f3-401e-94ea-471f7ccc81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bd1d07-dfa9-44ce-be9f-3bcf6381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a09c3-efd7-4c29-a5ef-be0e7a2df2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d4a051-3ed3-43dd-b769-2055392cff22}" ma:internalName="TaxCatchAll" ma:showField="CatchAllData" ma:web="56ca09c3-efd7-4c29-a5ef-be0e7a2df2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4E912B-93F1-4465-A380-F9FB5AA39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A64EF6-3F35-42AC-AA04-2B7F7307AAD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6ca09c3-efd7-4c29-a5ef-be0e7a2df262"/>
    <ds:schemaRef ds:uri="dfb9019a-f8f3-401e-94ea-471f7ccc818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4F51F9-EAF9-45DC-A403-A874DC4DB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b9019a-f8f3-401e-94ea-471f7ccc8188"/>
    <ds:schemaRef ds:uri="56ca09c3-efd7-4c29-a5ef-be0e7a2df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Contact list</vt:lpstr>
    </vt:vector>
  </TitlesOfParts>
  <Manager/>
  <Company>Department of Treasury and FInance WA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Regulatory Impact Assessment Industry Contact List</dc:title>
  <dc:subject>Regulatory Impact Assessment Industry Contact List</dc:subject>
  <dc:creator>Department of Treasury and FInance WA</dc:creator>
  <cp:keywords/>
  <dc:description/>
  <cp:lastModifiedBy>D'Cruze, Patricia</cp:lastModifiedBy>
  <cp:revision/>
  <dcterms:created xsi:type="dcterms:W3CDTF">2025-07-17T08:06:32Z</dcterms:created>
  <dcterms:modified xsi:type="dcterms:W3CDTF">2025-10-06T07:02:48Z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0x01010016CE994F74340540B62A12672C4D640B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{"FileActivityType":"9","FileActivityTimeStamp":"2025-07-17T08:34:03.533Z","FileActivityUsersOnPage":[{"DisplayName":"Poole, Emily","Id":"emily.poole@treasury.wa.gov.au"},{"DisplayName":"Poole, Emily","Id":"emily.poole@treasury.wa.gov.au"},{"DisplayName":"Goodwin, Sandra","Id":"sandra.goodwin@treasury.wa.gov.au"},{"DisplayName":"Thomas, Valerie","Id":"valerie.thomas@treasury.wa.gov.au"}],"FileActivityNavigationId":null}</vt:lpwstr>
  </property>
  <property fmtid="{D5CDD505-2E9C-101B-9397-08002B2CF9AE}" pid="9" name="TriggerFlowInfo">
    <vt:lpwstr/>
  </property>
</Properties>
</file>